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 iterateDelta="1E-4"/>
</workbook>
</file>

<file path=xl/calcChain.xml><?xml version="1.0" encoding="utf-8"?>
<calcChain xmlns="http://schemas.openxmlformats.org/spreadsheetml/2006/main">
  <c r="M8" i="1" l="1"/>
  <c r="N12" i="1"/>
  <c r="M15" i="1" l="1"/>
</calcChain>
</file>

<file path=xl/sharedStrings.xml><?xml version="1.0" encoding="utf-8"?>
<sst xmlns="http://schemas.openxmlformats.org/spreadsheetml/2006/main" count="13" uniqueCount="13">
  <si>
    <t>ton</t>
  </si>
  <si>
    <t>adv</t>
  </si>
  <si>
    <t>pedagio</t>
  </si>
  <si>
    <t>Frete valor</t>
  </si>
  <si>
    <t>GRIS</t>
  </si>
  <si>
    <t>tx. Despacho</t>
  </si>
  <si>
    <t>peso -&gt;</t>
  </si>
  <si>
    <t>ICMS</t>
  </si>
  <si>
    <t>Total do Frete</t>
  </si>
  <si>
    <t>Lançar Peso</t>
  </si>
  <si>
    <t>Lançar Valor</t>
  </si>
  <si>
    <t>cidade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</si>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</sst>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0" fontId="0" fillId="0" borderId="0" xfId="2" applyNumberFormat="1" applyFont="1"/>
    <xf numFmtId="44" fontId="0" fillId="0" borderId="0" xfId="1" applyFon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/>
    <xf numFmtId="2" fontId="2" fillId="0" borderId="0" xfId="0" applyNumberFormat="1" applyFont="1" applyAlignment="1">
      <alignment horizontal="center"/>
    </xf>
    <xf numFmtId="44" fontId="0" fillId="2" borderId="0" xfId="1" applyFont="1" applyFill="1"/>
    <xf numFmtId="0" fontId="0" fillId="2" borderId="0" xfId="0" applyNumberFormat="1" applyFill="1"/>
    <xf numFmtId="0" fontId="0" fillId="0" borderId="0" xfId="1" applyNumberFormat="1" applyFont="1" applyAlignment="1">
      <alignment horizontal="center"/>
    </xf>
    <xf numFmtId="0" fontId="3" fillId="0" borderId="0" xfId="0" applyFont="1"/>
    <xf numFmtId="2" fontId="4" fillId="0" borderId="0" xfId="0" applyNumberFormat="1" applyFont="1"/>
    <xf numFmtId="165" fontId="4" fillId="0" borderId="0" xfId="0" applyNumberFormat="1" applyFont="1"/>
    <xf numFmtId="10" fontId="4" fillId="0" borderId="0" xfId="2" applyNumberFormat="1" applyFont="1"/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10" fontId="4" fillId="0" borderId="0" xfId="0" applyNumberFormat="1" applyFont="1"/>
    <xf numFmtId="9" fontId="4" fillId="0" borderId="0" xfId="0" applyNumberFormat="1" applyFont="1"/>
    <xf numFmtId="44" fontId="4" fillId="0" borderId="0" xfId="1" applyFont="1" applyAlignment="1">
      <alignment horizontal="center"/>
    </xf>
    <xf numFmtId="0" fontId="4" fillId="0" borderId="0" xfId="1" applyNumberFormat="1" applyFont="1" applyAlignment="1">
      <alignment horizontal="center"/>
    </xf>
    <xf numFmtId="1" fontId="4" fillId="0" borderId="0" xfId="0" applyNumberFormat="1" applyFon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F9" sqref="F9"/>
    </sheetView>
  </sheetViews>
  <sheetFormatPr defaultRowHeight="15" x14ac:dyDescent="0.25"/>
  <cols>
    <col min="1" max="1" width="17" customWidth="1"/>
    <col min="2" max="2" width="9.5703125" bestFit="1" customWidth="1"/>
    <col min="4" max="4" width="9.5703125" bestFit="1" customWidth="1"/>
    <col min="5" max="11" width="9" customWidth="1"/>
    <col min="12" max="12" width="17.28515625" customWidth="1"/>
    <col min="13" max="13" width="12.140625" bestFit="1" customWidth="1"/>
  </cols>
  <sheetData>
    <row r="1" spans="1:14" x14ac:dyDescent="0.25">
      <c r="A1" s="5" t="s">
        <v>6</v>
      </c>
      <c r="B1" s="10">
        <v>10</v>
      </c>
      <c r="C1" s="10">
        <v>20</v>
      </c>
      <c r="D1" s="10">
        <v>30</v>
      </c>
      <c r="E1" s="10">
        <v>50</v>
      </c>
      <c r="F1" s="10">
        <v>70</v>
      </c>
      <c r="G1" s="10">
        <v>100</v>
      </c>
      <c r="H1" s="10">
        <v>150</v>
      </c>
      <c r="I1" s="10">
        <v>200</v>
      </c>
      <c r="J1" s="8" t="s">
        <v>0</v>
      </c>
      <c r="K1" s="8" t="s">
        <v>1</v>
      </c>
      <c r="L1" s="5" t="s">
        <v>9</v>
      </c>
      <c r="M1" s="8" t="s">
        <v>10</v>
      </c>
    </row>
    <row r="2" spans="1:14" x14ac:dyDescent="0.25">
      <c r="A2" s="5" t="s">
        <v>11</v>
      </c>
      <c r="B2" s="3">
        <v>18.87</v>
      </c>
      <c r="C2" s="3">
        <v>20</v>
      </c>
      <c r="D2" s="3">
        <v>18.87</v>
      </c>
      <c r="E2" s="3">
        <v>20.03</v>
      </c>
      <c r="F2" s="3">
        <v>25.6</v>
      </c>
      <c r="G2" s="3">
        <v>34.83</v>
      </c>
      <c r="H2" s="3">
        <v>52.25</v>
      </c>
      <c r="I2" s="3">
        <v>69.66</v>
      </c>
      <c r="J2" s="9">
        <v>0.3483</v>
      </c>
      <c r="K2" s="1">
        <v>1.5E-3</v>
      </c>
      <c r="L2" s="12">
        <v>10</v>
      </c>
      <c r="M2" s="11">
        <v>1000</v>
      </c>
    </row>
    <row r="3" spans="1:14" x14ac:dyDescent="0.25">
      <c r="A3" s="14"/>
      <c r="B3" s="15"/>
      <c r="C3" s="15"/>
      <c r="D3" s="15"/>
      <c r="E3" s="15"/>
      <c r="F3" s="15"/>
      <c r="G3" s="15"/>
      <c r="H3" s="15"/>
      <c r="I3" s="15"/>
      <c r="J3" s="16"/>
      <c r="K3" s="17"/>
      <c r="L3" s="3"/>
    </row>
    <row r="4" spans="1:14" x14ac:dyDescent="0.25">
      <c r="A4" s="14"/>
      <c r="B4" s="15"/>
      <c r="C4" s="15"/>
      <c r="D4" s="15"/>
      <c r="E4" s="15"/>
      <c r="F4" s="15"/>
      <c r="G4" s="15"/>
      <c r="H4" s="15"/>
      <c r="I4" s="15"/>
      <c r="J4" s="16"/>
      <c r="K4" s="17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4" x14ac:dyDescent="0.25">
      <c r="A6" s="18"/>
      <c r="B6" s="19"/>
      <c r="C6" s="18"/>
      <c r="D6" s="18"/>
      <c r="E6" s="18"/>
      <c r="F6" s="18"/>
      <c r="G6" s="18"/>
      <c r="H6" s="18"/>
      <c r="I6" s="18"/>
      <c r="J6" s="18"/>
      <c r="K6" s="18"/>
    </row>
    <row r="7" spans="1:14" x14ac:dyDescent="0.25">
      <c r="A7" s="18"/>
      <c r="B7" s="19"/>
      <c r="C7" s="18"/>
      <c r="D7" s="18"/>
      <c r="E7" s="18"/>
      <c r="F7" s="18"/>
      <c r="G7" s="18"/>
      <c r="H7" s="20"/>
      <c r="I7" s="20"/>
      <c r="J7" s="20"/>
      <c r="K7" s="18"/>
    </row>
    <row r="8" spans="1:14" x14ac:dyDescent="0.25">
      <c r="A8" s="18"/>
      <c r="B8" s="21"/>
      <c r="C8" s="18"/>
      <c r="D8" s="19"/>
      <c r="E8" s="18"/>
      <c r="F8" s="18"/>
      <c r="G8" s="18"/>
      <c r="H8" s="20"/>
      <c r="I8" s="20"/>
      <c r="J8" s="20"/>
      <c r="K8" s="18"/>
      <c r="L8" t="s">
        <v>12</v>
      </c>
      <c r="M8" s="13">
        <f>IF(L2&lt;=10,B2,IF(L2&gt;10&lt;=20,C2,IF(L2&gt;20&lt;=30,D2,IF(L2&gt;30&lt;=50,E2,IF(L2&gt;50&lt;=70,F2,IF(L2&gt;70&lt;=100,G2,IF(L2&gt;100&lt;=150,H2,IF(L2&gt;150&lt;=200,I2,IF(L2&gt;200,L2*J2,)))))))))</f>
        <v>18.87</v>
      </c>
    </row>
    <row r="9" spans="1:14" x14ac:dyDescent="0.25">
      <c r="A9" s="18"/>
      <c r="B9" s="19"/>
      <c r="C9" s="18"/>
      <c r="D9" s="18"/>
      <c r="E9" s="18"/>
      <c r="F9" s="18"/>
      <c r="G9" s="18"/>
      <c r="H9" s="20"/>
      <c r="I9" s="20"/>
      <c r="J9" s="20"/>
      <c r="K9" s="18"/>
      <c r="L9" s="18" t="s">
        <v>3</v>
      </c>
      <c r="M9" s="24"/>
      <c r="N9" s="18"/>
    </row>
    <row r="10" spans="1:14" x14ac:dyDescent="0.25">
      <c r="A10" s="18"/>
      <c r="B10" s="22"/>
      <c r="C10" s="18"/>
      <c r="D10" s="18"/>
      <c r="E10" s="18"/>
      <c r="F10" s="18"/>
      <c r="G10" s="18"/>
      <c r="H10" s="20"/>
      <c r="I10" s="20"/>
      <c r="J10" s="20"/>
      <c r="K10" s="18"/>
      <c r="L10" s="18" t="s">
        <v>4</v>
      </c>
      <c r="M10" s="24"/>
      <c r="N10" s="18"/>
    </row>
    <row r="11" spans="1:14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 t="s">
        <v>5</v>
      </c>
      <c r="M11" s="23"/>
      <c r="N11" s="18"/>
    </row>
    <row r="12" spans="1:14" x14ac:dyDescent="0.25">
      <c r="A12" s="18"/>
      <c r="B12" s="23"/>
      <c r="C12" s="18"/>
      <c r="D12" s="18"/>
      <c r="E12" s="18"/>
      <c r="F12" s="18"/>
      <c r="G12" s="18"/>
      <c r="H12" s="18"/>
      <c r="I12" s="18"/>
      <c r="J12" s="18"/>
      <c r="K12" s="18"/>
      <c r="L12" s="18" t="s">
        <v>2</v>
      </c>
      <c r="M12" s="23"/>
      <c r="N12" s="25" t="e">
        <f>(#REF!/100)</f>
        <v>#REF!</v>
      </c>
    </row>
    <row r="13" spans="1:14" x14ac:dyDescent="0.25">
      <c r="B13" s="7"/>
      <c r="H13" s="2"/>
      <c r="L13" s="18" t="s">
        <v>7</v>
      </c>
      <c r="M13" s="23"/>
      <c r="N13" s="18"/>
    </row>
    <row r="14" spans="1:14" x14ac:dyDescent="0.25">
      <c r="B14" s="7"/>
      <c r="L14" s="18"/>
      <c r="M14" s="20"/>
      <c r="N14" s="18"/>
    </row>
    <row r="15" spans="1:14" x14ac:dyDescent="0.25">
      <c r="B15" s="7"/>
      <c r="L15" s="18" t="s">
        <v>8</v>
      </c>
      <c r="M15" s="23">
        <f>SUM(M8:M13)</f>
        <v>18.87</v>
      </c>
      <c r="N15" s="18"/>
    </row>
    <row r="16" spans="1:14" x14ac:dyDescent="0.25">
      <c r="B16" s="7"/>
      <c r="C16" s="4"/>
      <c r="L16" s="18"/>
      <c r="M16" s="18"/>
      <c r="N16" s="18"/>
    </row>
    <row r="17" spans="2:2" x14ac:dyDescent="0.25">
      <c r="B17" s="7"/>
    </row>
    <row r="18" spans="2:2" x14ac:dyDescent="0.25">
      <c r="B18" s="6"/>
    </row>
    <row r="19" spans="2:2" x14ac:dyDescent="0.25">
      <c r="B19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F. Marra - Atlas Translog</dc:creator>
  <cp:lastModifiedBy>Adriano F. Marra - Atlas Translog</cp:lastModifiedBy>
  <dcterms:created xsi:type="dcterms:W3CDTF">2016-10-14T17:14:50Z</dcterms:created>
  <dcterms:modified xsi:type="dcterms:W3CDTF">2016-10-17T14:13:59Z</dcterms:modified>
</cp:coreProperties>
</file>