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</workbook>
</file>

<file path=xl/sharedStrings.xml><?xml version="1.0" encoding="utf-8"?>
<sst xmlns="http://schemas.openxmlformats.org/spreadsheetml/2006/main" count="8" uniqueCount="8">
  <si>
    <t>Gabinete Gamer Vinik VX Typhoon Blue Edition - BOX</t>
  </si>
  <si>
    <t>HD Seagate 1TB, 3,5" 7200 RPM, 64MB Cache, Sata III, ST1000DM003 - BOX</t>
  </si>
  <si>
    <t>Placa Mãe Gigabyte GA-B150M-Gaming 3 DDR3, chipset B150, LGA 1151 - BOX</t>
  </si>
  <si>
    <t>Processador Intel Core i5-6400 SKYLAKE 2.7GHz Cache 6MB, LGA 1151, BX80662I56400 - BOX</t>
  </si>
  <si>
    <t>Memória Kingston HyperX FURY 4GB (1x4), DDR3 1866Mhz Black, HX318C10FB/4 - BOX</t>
  </si>
  <si>
    <t>Fonte Corsair CX500 V2 500W, Certificado 80 Plus Bronze, PFC Ativo, CP-9020047-WW - BOX</t>
  </si>
  <si>
    <t xml:space="preserve">Placa de Vídeo Gigabyte Geforce GTX 960 ITX OC 4GB GDDR5 128Bit, GV-N960IXOC-4GD - BOX </t>
  </si>
  <si>
    <t>Ventoinha DeepCool Wind Blade 120, DP-FLED-WB120 - BOX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</si>
</sst>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u/>
      <sz val="11.0"/>
      <color rgb="FF0563C1"/>
      <name val="Calibri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/>
    </xf>
    <xf borderId="1" fillId="0" fontId="1" numFmtId="0" xfId="0" applyBorder="1" applyFont="1"/>
    <xf borderId="1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www.pichau.com.br/hardware/hard-disk-e-ssd/hd-seagate-1000gb-3-5-7200-rpm-64mb-cache-sata-iii-st1000dm003-box" TargetMode="External"/><Relationship Id="rId5" Type="http://schemas.openxmlformats.org/officeDocument/2006/relationships/hyperlink" Target="http://www.pichau.com.br/hardware/memorias/memoria-kingston-hyperx-fury-4gb-1x4-ddr3-1866mhz-cl9-black-hx318c10fb-4-box" TargetMode="External"/><Relationship Id="rId8" Type="http://schemas.openxmlformats.org/officeDocument/2006/relationships/hyperlink" Target="http://www.pichau.com.br/hardware/ventoinhas-e-casemod/ventoinha-deepcool-wind-blade-120-dp-fled-wb120-box" TargetMode="External"/><Relationship Id="rId4" Type="http://schemas.openxmlformats.org/officeDocument/2006/relationships/hyperlink" Target="http://www.pichau.com.br/hardware/processadores/processador-intel-core-i5-6400-skylake-2-7ghz-cache-6mb-lga-1151-bx80662i56400-box" TargetMode="External"/><Relationship Id="rId9" Type="http://schemas.openxmlformats.org/officeDocument/2006/relationships/drawing" Target="../drawings/worksheetdrawing1.xml"/><Relationship Id="rId3" Type="http://schemas.openxmlformats.org/officeDocument/2006/relationships/hyperlink" Target="http://www.pichau.com.br/hardware/placa-m-e/placa-m-e-gigabyte-ga-b150m-gaming-3-ddr3-chipset-b150-lga-1151-box" TargetMode="External"/><Relationship Id="rId6" Type="http://schemas.openxmlformats.org/officeDocument/2006/relationships/hyperlink" Target="http://www.pichau.com.br/hardware/fonte/fonte-corsair-cx500-v2-500w-certificado-80-plus-pfc-ativo-cp-9020047-ww-box" TargetMode="External"/><Relationship Id="rId7" Type="http://schemas.openxmlformats.org/officeDocument/2006/relationships/hyperlink" Target="http://www.pichau.com.br/hardware/placa-de-video/placa-de-video-gigabyte-geforce-gtx-960-itx-oc-4gb-gddr5-128bit-gv-n960ixoc-4gd-box" TargetMode="External"/><Relationship Id="rId1" Type="http://schemas.openxmlformats.org/officeDocument/2006/relationships/hyperlink" Target="http://www.pichau.com.br/hardware/gabinete/gabinete-gamer-vinik-vx-typhoon-blue-edition-b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71"/>
    <col customWidth="1" min="2" max="2" width="93.43"/>
    <col customWidth="1" min="3" max="13" width="8.71"/>
  </cols>
  <sheetData>
    <row r="1">
      <c r="A1" s="1" t="str">
        <f>HYPERLINK("http://www.pichau.com.br/hardware/gabinete/gabinete-gamer-vinik-vx-typhoon-blue-edition-box","Aqui")</f>
        <v>Aqui</v>
      </c>
      <c r="B1" s="2" t="s">
        <v>0</v>
      </c>
      <c r="C1" s="2">
        <v>145.01</v>
      </c>
    </row>
    <row r="2">
      <c r="A2" s="1" t="str">
        <f>HYPERLINK("http://www.pichau.com.br/hardware/hard-disk-e-ssd/hd-seagate-1000gb-3-5-7200-rpm-64mb-cache-sata-iii-st1000dm003-box","Aqui")</f>
        <v>Aqui</v>
      </c>
      <c r="B2" s="2" t="s">
        <v>1</v>
      </c>
      <c r="C2" s="2">
        <v>269.0</v>
      </c>
    </row>
    <row r="3">
      <c r="A3" s="1" t="str">
        <f>HYPERLINK("http://www.pichau.com.br/hardware/placa-m-e/placa-m-e-gigabyte-ga-b150m-gaming-3-ddr3-chipset-b150-lga-1151-box","Aqui")</f>
        <v>Aqui</v>
      </c>
      <c r="B3" s="2" t="s">
        <v>2</v>
      </c>
      <c r="C3" s="2">
        <v>465.52</v>
      </c>
    </row>
    <row r="4">
      <c r="A4" s="1" t="str">
        <f>HYPERLINK("http://www.pichau.com.br/hardware/processadores/processador-intel-core-i5-6400-skylake-2-7ghz-cache-6mb-lga-1151-bx80662i56400-box","Aqui")</f>
        <v>Aqui</v>
      </c>
      <c r="B4" s="2" t="s">
        <v>3</v>
      </c>
      <c r="C4" s="2">
        <v>758.99</v>
      </c>
    </row>
    <row r="5">
      <c r="A5" s="1" t="str">
        <f>HYPERLINK("http://www.pichau.com.br/hardware/memorias/memoria-kingston-hyperx-fury-4gb-1x4-ddr3-1866mhz-cl9-black-hx318c10fb-4-box","Aqui")</f>
        <v>Aqui</v>
      </c>
      <c r="B5" s="2" t="s">
        <v>4</v>
      </c>
      <c r="C5" s="2">
        <v>225.8</v>
      </c>
    </row>
    <row r="6">
      <c r="A6" s="1" t="str">
        <f>HYPERLINK("http://www.pichau.com.br/hardware/fonte/fonte-corsair-cx500-v2-500w-certificado-80-plus-pfc-ativo-cp-9020047-ww-box","Aqui")</f>
        <v>Aqui</v>
      </c>
      <c r="B6" s="2" t="s">
        <v>5</v>
      </c>
      <c r="C6" s="2">
        <v>228.99</v>
      </c>
    </row>
    <row r="7">
      <c r="A7" s="1" t="str">
        <f>HYPERLINK("http://www.pichau.com.br/hardware/placa-de-video/placa-de-video-gigabyte-geforce-gtx-960-itx-oc-4gb-gddr5-128bit-gv-n960ixoc-4gd-box","Aqui")</f>
        <v>Aqui</v>
      </c>
      <c r="B7" s="2" t="s">
        <v>6</v>
      </c>
      <c r="C7" s="2">
        <v>849.86</v>
      </c>
    </row>
    <row r="8">
      <c r="A8" s="1" t="str">
        <f>HYPERLINK("http://www.pichau.com.br/hardware/ventoinhas-e-casemod/ventoinha-deepcool-wind-blade-120-dp-fled-wb120-box","Aqui")</f>
        <v>Aqui</v>
      </c>
      <c r="B8" s="2" t="s">
        <v>7</v>
      </c>
      <c r="C8" s="2">
        <v>25.0</v>
      </c>
    </row>
    <row r="9">
      <c r="A9" s="2"/>
      <c r="B9" s="2"/>
      <c r="C9" s="2" t="str">
        <f>SUM(C1:C8)</f>
        <v>2968.17</v>
      </c>
    </row>
  </sheetData>
  <hyperlinks>
    <hyperlink r:id="rId1" ref="A1"/>
    <hyperlink r:id="rId2" ref="A2"/>
    <hyperlink r:id="rId3" ref="A3"/>
    <hyperlink r:id="rId4" ref="A4"/>
    <hyperlink r:id="rId5" ref="A5"/>
    <hyperlink r:id="rId6" ref="A6"/>
    <hyperlink r:id="rId7" ref="A7"/>
    <hyperlink r:id="rId8" ref="A8"/>
  </hyperlin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1</vt:i4>
      </vt:variant>
    </vt:vector>
  </HeadingPairs>
  <TitlesOfParts>
    <vt:vector baseType="lpstr" size="1">
      <vt:lpstr>Planilha1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2016-09-15T22:14:35Z</dcterms:created>
  <dc:creator>Arthur Vanini</dc:creator>
  <cp:lastModifiedBy>Arthur Vanini</cp:lastModifiedBy>
  <dcterms:modified xsi:type="dcterms:W3CDTF">2016-09-15T23:40:05Z</dcterms:modified>
</cp:coreProperties>
</file>