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bookViews>
    <workbookView xWindow="0" yWindow="0" windowWidth="23040" windowHeight="10332"/>
  </bookViews>
  <sheets>
    <sheet name="LISTA MESTRA" sheetId="1" r:id="rId1"/>
    <sheet name="DOCUMENTOS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J10" i="2"/>
  <c r="J11" i="2" s="1"/>
  <c r="J12" i="2" l="1"/>
  <c r="B10" i="1" l="1"/>
  <c r="J14" i="2"/>
  <c r="J13" i="2"/>
  <c r="G10" i="1" s="1"/>
  <c r="D10" i="1"/>
  <c r="C10" i="1"/>
  <c r="D13" i="1"/>
  <c r="G11" i="1"/>
  <c r="B14" i="1"/>
  <c r="E12" i="1"/>
  <c r="F14" i="1"/>
  <c r="F12" i="1" l="1"/>
  <c r="B12" i="1"/>
  <c r="E15" i="1"/>
  <c r="D11" i="1"/>
  <c r="C14" i="1"/>
  <c r="G13" i="1"/>
  <c r="F10" i="1"/>
  <c r="B11" i="1"/>
  <c r="E13" i="1"/>
  <c r="F15" i="1"/>
  <c r="C12" i="1"/>
  <c r="B15" i="1"/>
  <c r="C11" i="1"/>
  <c r="C13" i="1"/>
  <c r="D14" i="1"/>
  <c r="D15" i="1"/>
  <c r="F13" i="1"/>
  <c r="G15" i="1"/>
  <c r="E11" i="1"/>
  <c r="C15" i="1"/>
  <c r="B13" i="1"/>
  <c r="E14" i="1"/>
  <c r="D12" i="1"/>
  <c r="G12" i="1"/>
  <c r="F11" i="1"/>
  <c r="G14" i="1"/>
  <c r="E10" i="1"/>
</calcChain>
</file>

<file path=xl/sharedStrings.xml><?xml version="1.0" encoding="utf-8"?>
<sst xmlns="http://schemas.openxmlformats.org/spreadsheetml/2006/main" count="51" uniqueCount="34">
  <si>
    <t>CÓDIGO DO DOCUMENTO</t>
  </si>
  <si>
    <t xml:space="preserve">DESCRIÇÃO </t>
  </si>
  <si>
    <t>VIGENCIA</t>
  </si>
  <si>
    <t>REVISÃO</t>
  </si>
  <si>
    <t>DATA DA REVISÃO</t>
  </si>
  <si>
    <t>SITUAÇÃO</t>
  </si>
  <si>
    <t>TIPO DE DOCUMENTO</t>
  </si>
  <si>
    <t>Alvará</t>
  </si>
  <si>
    <t>Certidão</t>
  </si>
  <si>
    <t>Comunicação Interna</t>
  </si>
  <si>
    <t>Declaração</t>
  </si>
  <si>
    <t>Diretriz</t>
  </si>
  <si>
    <t>Formulário Corporativo</t>
  </si>
  <si>
    <t>Formulário de Gestão</t>
  </si>
  <si>
    <t xml:space="preserve">Instrução </t>
  </si>
  <si>
    <t>Manual</t>
  </si>
  <si>
    <t>Norma</t>
  </si>
  <si>
    <t>Procedimento Corporativo</t>
  </si>
  <si>
    <t>Procedimento da Obra</t>
  </si>
  <si>
    <t>Procedimento de Gestão</t>
  </si>
  <si>
    <t>Procedimento de Unidade</t>
  </si>
  <si>
    <t>Tabela</t>
  </si>
  <si>
    <t>AAAAAAA</t>
  </si>
  <si>
    <t>BBBBBBBB</t>
  </si>
  <si>
    <t>CCCCCCCCC</t>
  </si>
  <si>
    <t>DDDDDDDD</t>
  </si>
  <si>
    <t>EEEEEEEEEE</t>
  </si>
  <si>
    <t>FFFFFFFFFFF</t>
  </si>
  <si>
    <t>APROVADO</t>
  </si>
  <si>
    <t>ELABORADO</t>
  </si>
  <si>
    <t>ANALISADO</t>
  </si>
  <si>
    <t>SELECIONE O TIPO DE DOCUMENTO.:</t>
  </si>
  <si>
    <t>CONTROLE DE DOCUMENTOS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</si>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</sst>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theme="1" tint="0.34998626667073579"/>
      </right>
      <top style="medium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1" tint="0.34998626667073579"/>
      </right>
      <top/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2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16</xdr:row>
      <xdr:rowOff>114300</xdr:rowOff>
    </xdr:from>
    <xdr:to>
      <xdr:col>7</xdr:col>
      <xdr:colOff>114301</xdr:colOff>
      <xdr:row>21</xdr:row>
      <xdr:rowOff>114300</xdr:rowOff>
    </xdr:to>
    <xdr:sp macro="" textlink="">
      <xdr:nvSpPr>
        <xdr:cNvPr id="2" name="Retângulo 1"/>
        <xdr:cNvSpPr/>
      </xdr:nvSpPr>
      <xdr:spPr>
        <a:xfrm>
          <a:off x="142876" y="2466975"/>
          <a:ext cx="6305550" cy="809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QUANDO SELECIONAR</a:t>
          </a:r>
          <a:r>
            <a:rPr lang="pt-BR" sz="1100" baseline="0"/>
            <a:t> O DOCUMENTO NA CELULA "D3" DEVERÁ PREENCHER COM OS DADOS NA TABELA ABAIXO E AS INFORMAÇÕES DEVERÃO VIR DA ABA "DOCUMENTOS".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18"/>
  <sheetViews>
    <sheetView tabSelected="1" workbookViewId="0">
      <selection activeCell="K26" sqref="K26"/>
    </sheetView>
  </sheetViews>
  <sheetFormatPr defaultColWidth="9.109375" defaultRowHeight="13.8" x14ac:dyDescent="0.3"/>
  <cols>
    <col min="1" max="1" width="2.5546875" style="14" customWidth="1"/>
    <col min="2" max="2" width="14.33203125" style="14" customWidth="1"/>
    <col min="3" max="3" width="18.109375" style="14" customWidth="1"/>
    <col min="4" max="4" width="20.6640625" style="14" customWidth="1"/>
    <col min="5" max="5" width="11.109375" style="14" customWidth="1"/>
    <col min="6" max="6" width="14.109375" style="14" customWidth="1"/>
    <col min="7" max="7" width="14" style="14" customWidth="1"/>
    <col min="8" max="21" width="9.109375" style="14"/>
    <col min="22" max="22" width="20.44140625" style="14" customWidth="1"/>
    <col min="23" max="16384" width="9.109375" style="14"/>
  </cols>
  <sheetData>
    <row r="3" spans="2:23" ht="23.25" customHeight="1" x14ac:dyDescent="0.3">
      <c r="B3" s="21" t="s">
        <v>31</v>
      </c>
      <c r="C3" s="21"/>
      <c r="D3" s="13" t="s">
        <v>7</v>
      </c>
      <c r="V3" s="5"/>
    </row>
    <row r="4" spans="2:23" ht="5.25" customHeight="1" x14ac:dyDescent="0.3">
      <c r="B4" s="22"/>
      <c r="C4" s="22"/>
      <c r="V4" s="4"/>
      <c r="W4" s="3"/>
    </row>
    <row r="5" spans="2:23" ht="3" customHeight="1" x14ac:dyDescent="0.3">
      <c r="V5" s="4"/>
      <c r="W5" s="3"/>
    </row>
    <row r="6" spans="2:23" ht="5.25" customHeight="1" x14ac:dyDescent="0.3">
      <c r="V6" s="4"/>
      <c r="W6" s="3"/>
    </row>
    <row r="7" spans="2:23" ht="5.25" customHeight="1" thickBot="1" x14ac:dyDescent="0.35">
      <c r="V7" s="4"/>
      <c r="W7" s="3"/>
    </row>
    <row r="8" spans="2:23" ht="15" customHeight="1" x14ac:dyDescent="0.3">
      <c r="B8" s="19" t="s">
        <v>0</v>
      </c>
      <c r="C8" s="15" t="s">
        <v>1</v>
      </c>
      <c r="D8" s="15" t="s">
        <v>2</v>
      </c>
      <c r="E8" s="15" t="s">
        <v>3</v>
      </c>
      <c r="F8" s="15" t="s">
        <v>4</v>
      </c>
      <c r="G8" s="17" t="s">
        <v>5</v>
      </c>
      <c r="V8" s="4"/>
      <c r="W8" s="3"/>
    </row>
    <row r="9" spans="2:23" ht="14.4" thickBot="1" x14ac:dyDescent="0.35">
      <c r="B9" s="20"/>
      <c r="C9" s="16"/>
      <c r="D9" s="16"/>
      <c r="E9" s="16"/>
      <c r="F9" s="16"/>
      <c r="G9" s="18"/>
      <c r="V9" s="4"/>
      <c r="W9" s="3"/>
    </row>
    <row r="10" spans="2:23" x14ac:dyDescent="0.3">
      <c r="B10" s="6">
        <f>IFERROR(INDEX(DOCUMENTOS!$B$10:$B$15,MATCH(ROW(B1),DOCUMENTOS!$J$10:$J$15,0)),"")</f>
        <v>123</v>
      </c>
      <c r="C10" s="6" t="str">
        <f>IFERROR(INDEX(DOCUMENTOS!$C$10:$C$15,MATCH(ROW(C1),DOCUMENTOS!$J$10:$J$15,0)),"")</f>
        <v>AAAAAAA</v>
      </c>
      <c r="D10" s="8">
        <f>IFERROR(INDEX(DOCUMENTOS!$E$10:$E$15,MATCH(ROW(D1),DOCUMENTOS!$J$10:$J$15,0)),"")</f>
        <v>42370</v>
      </c>
      <c r="E10" s="24">
        <f>IFERROR(INDEX(DOCUMENTOS!$F$10:$F$15,MATCH(ROW(E1),DOCUMENTOS!$J$10:$J$15,0)),"")</f>
        <v>1</v>
      </c>
      <c r="F10" s="8">
        <f>IFERROR(INDEX(DOCUMENTOS!$G$10:$G$15,MATCH(ROW(F1),DOCUMENTOS!$J$10:$J$15,0)),"")</f>
        <v>42633</v>
      </c>
      <c r="G10" s="8" t="str">
        <f>IFERROR(INDEX(DOCUMENTOS!$H$10:$H$15,MATCH(ROW(G1),DOCUMENTOS!$J$10:$J$15,0)),"")</f>
        <v>APROVADO</v>
      </c>
      <c r="V10" s="4"/>
      <c r="W10" s="3"/>
    </row>
    <row r="11" spans="2:23" x14ac:dyDescent="0.3">
      <c r="B11" s="6">
        <f>IFERROR(INDEX(DOCUMENTOS!$B$10:$B$15,MATCH(ROW(B2),DOCUMENTOS!$J$10:$J$15,0)),"")</f>
        <v>789</v>
      </c>
      <c r="C11" s="7" t="str">
        <f>IFERROR(INDEX(DOCUMENTOS!$C$10:$C$15,MATCH(ROW(C2),DOCUMENTOS!$J$10:$J$15,0)),"")</f>
        <v>CCCCCCCCC</v>
      </c>
      <c r="D11" s="9">
        <f>IFERROR(INDEX(DOCUMENTOS!$E$10:$E$15,MATCH(ROW(D2),DOCUMENTOS!$J$10:$J$15,0)),"")</f>
        <v>42430</v>
      </c>
      <c r="E11" s="25">
        <f>IFERROR(INDEX(DOCUMENTOS!$F$10:$F$15,MATCH(ROW(E2),DOCUMENTOS!$J$10:$J$15,0)),"")</f>
        <v>3</v>
      </c>
      <c r="F11" s="9">
        <f>IFERROR(INDEX(DOCUMENTOS!$G$10:$G$15,MATCH(ROW(F2),DOCUMENTOS!$J$10:$J$15,0)),"")</f>
        <v>42635</v>
      </c>
      <c r="G11" s="7" t="str">
        <f>IFERROR(INDEX(DOCUMENTOS!$H$10:$H$15,MATCH(ROW(G2),DOCUMENTOS!$J$10:$J$15,0)),"")</f>
        <v>ELABORADO</v>
      </c>
      <c r="V11" s="4"/>
      <c r="W11" s="3"/>
    </row>
    <row r="12" spans="2:23" x14ac:dyDescent="0.3">
      <c r="B12" s="6">
        <f>IFERROR(INDEX(DOCUMENTOS!$B$10:$B$15,MATCH(ROW(B3),DOCUMENTOS!$J$10:$J$15,0)),"")</f>
        <v>1012</v>
      </c>
      <c r="C12" s="7" t="str">
        <f>IFERROR(INDEX(DOCUMENTOS!$C$10:$C$15,MATCH(ROW(C3),DOCUMENTOS!$J$10:$J$15,0)),"")</f>
        <v>EEEEEEEEEE</v>
      </c>
      <c r="D12" s="9">
        <f>IFERROR(INDEX(DOCUMENTOS!$E$10:$E$15,MATCH(ROW(D3),DOCUMENTOS!$J$10:$J$15,0)),"")</f>
        <v>42491</v>
      </c>
      <c r="E12" s="25">
        <f>IFERROR(INDEX(DOCUMENTOS!$F$10:$F$15,MATCH(ROW(E3),DOCUMENTOS!$J$10:$J$15,0)),"")</f>
        <v>5</v>
      </c>
      <c r="F12" s="9">
        <f>IFERROR(INDEX(DOCUMENTOS!$G$10:$G$15,MATCH(ROW(F3),DOCUMENTOS!$J$10:$J$15,0)),"")</f>
        <v>42637</v>
      </c>
      <c r="G12" s="7" t="str">
        <f>IFERROR(INDEX(DOCUMENTOS!$H$10:$H$15,MATCH(ROW(G3),DOCUMENTOS!$J$10:$J$15,0)),"")</f>
        <v>ANALISADO</v>
      </c>
      <c r="V12" s="4"/>
      <c r="W12" s="3"/>
    </row>
    <row r="13" spans="2:23" x14ac:dyDescent="0.3">
      <c r="B13" s="6" t="str">
        <f>IFERROR(INDEX(DOCUMENTOS!$B$10:$B$15,MATCH(ROW(B4),DOCUMENTOS!$J$10:$J$15,0)),"")</f>
        <v/>
      </c>
      <c r="C13" s="7" t="str">
        <f>IFERROR(INDEX(DOCUMENTOS!$C$10:$C$15,MATCH(ROW(C4),DOCUMENTOS!$J$10:$J$15,0)),"")</f>
        <v/>
      </c>
      <c r="D13" s="9" t="str">
        <f>IFERROR(INDEX(DOCUMENTOS!$E$10:$E$15,MATCH(ROW(D4),DOCUMENTOS!$J$10:$J$15,0)),"")</f>
        <v/>
      </c>
      <c r="E13" s="25" t="str">
        <f>IFERROR(INDEX(DOCUMENTOS!$F$10:$F$15,MATCH(ROW(E4),DOCUMENTOS!$J$10:$J$15,0)),"")</f>
        <v/>
      </c>
      <c r="F13" s="9" t="str">
        <f>IFERROR(INDEX(DOCUMENTOS!$G$10:$G$15,MATCH(ROW(F4),DOCUMENTOS!$J$10:$J$15,0)),"")</f>
        <v/>
      </c>
      <c r="G13" s="7" t="str">
        <f>IFERROR(INDEX(DOCUMENTOS!$H$10:$H$15,MATCH(ROW(G4),DOCUMENTOS!$J$10:$J$15,0)),"")</f>
        <v/>
      </c>
      <c r="V13" s="4"/>
      <c r="W13" s="3"/>
    </row>
    <row r="14" spans="2:23" x14ac:dyDescent="0.3">
      <c r="B14" s="6" t="str">
        <f>IFERROR(INDEX(DOCUMENTOS!$B$10:$B$15,MATCH(ROW(B5),DOCUMENTOS!$J$10:$J$15,0)),"")</f>
        <v/>
      </c>
      <c r="C14" s="7" t="str">
        <f>IFERROR(INDEX(DOCUMENTOS!$C$10:$C$15,MATCH(ROW(C5),DOCUMENTOS!$J$10:$J$15,0)),"")</f>
        <v/>
      </c>
      <c r="D14" s="9" t="str">
        <f>IFERROR(INDEX(DOCUMENTOS!$E$10:$E$15,MATCH(ROW(D5),DOCUMENTOS!$J$10:$J$15,0)),"")</f>
        <v/>
      </c>
      <c r="E14" s="25" t="str">
        <f>IFERROR(INDEX(DOCUMENTOS!$F$10:$F$15,MATCH(ROW(E5),DOCUMENTOS!$J$10:$J$15,0)),"")</f>
        <v/>
      </c>
      <c r="F14" s="9" t="str">
        <f>IFERROR(INDEX(DOCUMENTOS!$G$10:$G$15,MATCH(ROW(F5),DOCUMENTOS!$J$10:$J$15,0)),"")</f>
        <v/>
      </c>
      <c r="G14" s="7" t="str">
        <f>IFERROR(INDEX(DOCUMENTOS!$H$10:$H$15,MATCH(ROW(G5),DOCUMENTOS!$J$10:$J$15,0)),"")</f>
        <v/>
      </c>
      <c r="V14" s="4"/>
      <c r="W14" s="3"/>
    </row>
    <row r="15" spans="2:23" x14ac:dyDescent="0.3">
      <c r="B15" s="6" t="str">
        <f>IFERROR(INDEX(DOCUMENTOS!$B$10:$B$15,MATCH(ROW(B6),DOCUMENTOS!$J$10:$J$15,0)),"")</f>
        <v/>
      </c>
      <c r="C15" s="7" t="str">
        <f>IFERROR(INDEX(DOCUMENTOS!$C$10:$C$15,MATCH(ROW(C6),DOCUMENTOS!$J$10:$J$15,0)),"")</f>
        <v/>
      </c>
      <c r="D15" s="9" t="str">
        <f>IFERROR(INDEX(DOCUMENTOS!$E$10:$E$15,MATCH(ROW(D6),DOCUMENTOS!$J$10:$J$15,0)),"")</f>
        <v/>
      </c>
      <c r="E15" s="25" t="str">
        <f>IFERROR(INDEX(DOCUMENTOS!$F$10:$F$15,MATCH(ROW(E6),DOCUMENTOS!$J$10:$J$15,0)),"")</f>
        <v/>
      </c>
      <c r="F15" s="9" t="str">
        <f>IFERROR(INDEX(DOCUMENTOS!$G$10:$G$15,MATCH(ROW(F6),DOCUMENTOS!$J$10:$J$15,0)),"")</f>
        <v/>
      </c>
      <c r="G15" s="7" t="str">
        <f>IFERROR(INDEX(DOCUMENTOS!$H$10:$H$15,MATCH(ROW(G6),DOCUMENTOS!$J$10:$J$15,0)),"")</f>
        <v/>
      </c>
      <c r="V15" s="4"/>
      <c r="W15" s="3"/>
    </row>
    <row r="16" spans="2:23" x14ac:dyDescent="0.3">
      <c r="V16" s="4"/>
      <c r="W16" s="3"/>
    </row>
    <row r="17" spans="22:23" x14ac:dyDescent="0.3">
      <c r="V17" s="4"/>
      <c r="W17" s="3"/>
    </row>
    <row r="18" spans="22:23" x14ac:dyDescent="0.3">
      <c r="V18" s="4"/>
      <c r="W18" s="3"/>
    </row>
  </sheetData>
  <mergeCells count="8">
    <mergeCell ref="F8:F9"/>
    <mergeCell ref="G8:G9"/>
    <mergeCell ref="B8:B9"/>
    <mergeCell ref="B3:C3"/>
    <mergeCell ref="B4:C4"/>
    <mergeCell ref="C8:C9"/>
    <mergeCell ref="D8:D9"/>
    <mergeCell ref="E8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DOCUMENTOS!$W$4:$W$18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18"/>
  <sheetViews>
    <sheetView workbookViewId="0">
      <selection activeCell="I27" sqref="I27"/>
    </sheetView>
  </sheetViews>
  <sheetFormatPr defaultColWidth="9.109375" defaultRowHeight="13.8" x14ac:dyDescent="0.3"/>
  <cols>
    <col min="1" max="1" width="2.5546875" style="1" customWidth="1"/>
    <col min="2" max="2" width="14.33203125" style="1" customWidth="1"/>
    <col min="3" max="4" width="18.109375" style="1" customWidth="1"/>
    <col min="5" max="5" width="20.6640625" style="1" customWidth="1"/>
    <col min="6" max="6" width="11.109375" style="1" customWidth="1"/>
    <col min="7" max="7" width="14.109375" style="1" customWidth="1"/>
    <col min="8" max="8" width="14" style="1" customWidth="1"/>
    <col min="9" max="22" width="9.109375" style="1"/>
    <col min="23" max="23" width="20.44140625" style="1" customWidth="1"/>
    <col min="24" max="16384" width="9.109375" style="1"/>
  </cols>
  <sheetData>
    <row r="3" spans="2:24" x14ac:dyDescent="0.3">
      <c r="B3" s="11"/>
      <c r="C3" s="11"/>
      <c r="D3" s="10"/>
      <c r="W3" s="5" t="s">
        <v>6</v>
      </c>
    </row>
    <row r="4" spans="2:24" x14ac:dyDescent="0.3">
      <c r="B4" s="12"/>
      <c r="C4" s="12"/>
      <c r="D4" s="2"/>
      <c r="W4" s="4" t="s">
        <v>7</v>
      </c>
      <c r="X4" s="3"/>
    </row>
    <row r="5" spans="2:24" x14ac:dyDescent="0.3">
      <c r="B5" s="23" t="s">
        <v>32</v>
      </c>
      <c r="C5" s="23"/>
      <c r="D5" s="23"/>
      <c r="E5" s="23"/>
      <c r="F5" s="23"/>
      <c r="G5" s="23"/>
      <c r="H5" s="23"/>
      <c r="W5" s="4" t="s">
        <v>8</v>
      </c>
      <c r="X5" s="3"/>
    </row>
    <row r="6" spans="2:24" x14ac:dyDescent="0.3">
      <c r="B6" s="23"/>
      <c r="C6" s="23"/>
      <c r="D6" s="23"/>
      <c r="E6" s="23"/>
      <c r="F6" s="23"/>
      <c r="G6" s="23"/>
      <c r="H6" s="23"/>
      <c r="W6" s="4" t="s">
        <v>9</v>
      </c>
      <c r="X6" s="3"/>
    </row>
    <row r="7" spans="2:24" ht="14.4" thickBot="1" x14ac:dyDescent="0.35">
      <c r="W7" s="4" t="s">
        <v>10</v>
      </c>
      <c r="X7" s="3"/>
    </row>
    <row r="8" spans="2:24" ht="15" customHeight="1" x14ac:dyDescent="0.3">
      <c r="B8" s="19" t="s">
        <v>0</v>
      </c>
      <c r="C8" s="15" t="s">
        <v>1</v>
      </c>
      <c r="D8" s="15" t="s">
        <v>6</v>
      </c>
      <c r="E8" s="15" t="s">
        <v>2</v>
      </c>
      <c r="F8" s="15" t="s">
        <v>3</v>
      </c>
      <c r="G8" s="15" t="s">
        <v>4</v>
      </c>
      <c r="H8" s="17" t="s">
        <v>5</v>
      </c>
      <c r="J8" s="1" t="s">
        <v>33</v>
      </c>
      <c r="W8" s="4" t="s">
        <v>11</v>
      </c>
      <c r="X8" s="3"/>
    </row>
    <row r="9" spans="2:24" ht="14.4" thickBot="1" x14ac:dyDescent="0.35">
      <c r="B9" s="20"/>
      <c r="C9" s="16"/>
      <c r="D9" s="16"/>
      <c r="E9" s="16"/>
      <c r="F9" s="16"/>
      <c r="G9" s="16"/>
      <c r="H9" s="18"/>
      <c r="W9" s="4" t="s">
        <v>12</v>
      </c>
      <c r="X9" s="3"/>
    </row>
    <row r="10" spans="2:24" x14ac:dyDescent="0.3">
      <c r="B10" s="6">
        <v>123</v>
      </c>
      <c r="C10" s="6" t="s">
        <v>22</v>
      </c>
      <c r="D10" s="6" t="s">
        <v>7</v>
      </c>
      <c r="E10" s="8">
        <v>42370</v>
      </c>
      <c r="F10" s="6">
        <v>1</v>
      </c>
      <c r="G10" s="8">
        <v>42633</v>
      </c>
      <c r="H10" s="6" t="s">
        <v>28</v>
      </c>
      <c r="J10" s="1">
        <f>IF(D10="","",IF(D10='LISTA MESTRA'!$D$3,MAX($J$9:J9)+1,""))</f>
        <v>1</v>
      </c>
      <c r="W10" s="4" t="s">
        <v>13</v>
      </c>
      <c r="X10" s="3"/>
    </row>
    <row r="11" spans="2:24" x14ac:dyDescent="0.3">
      <c r="B11" s="7">
        <v>456</v>
      </c>
      <c r="C11" s="7" t="s">
        <v>23</v>
      </c>
      <c r="D11" s="7" t="s">
        <v>8</v>
      </c>
      <c r="E11" s="9">
        <v>42401</v>
      </c>
      <c r="F11" s="7">
        <v>2</v>
      </c>
      <c r="G11" s="9">
        <v>42634</v>
      </c>
      <c r="H11" s="7" t="s">
        <v>28</v>
      </c>
      <c r="J11" s="1" t="str">
        <f>IF(D11="","",IF(D11='LISTA MESTRA'!$D$3,MAX($J$9:J10)+1,""))</f>
        <v/>
      </c>
      <c r="W11" s="4" t="s">
        <v>14</v>
      </c>
      <c r="X11" s="3"/>
    </row>
    <row r="12" spans="2:24" x14ac:dyDescent="0.3">
      <c r="B12" s="7">
        <v>789</v>
      </c>
      <c r="C12" s="7" t="s">
        <v>24</v>
      </c>
      <c r="D12" s="7" t="s">
        <v>7</v>
      </c>
      <c r="E12" s="9">
        <v>42430</v>
      </c>
      <c r="F12" s="7">
        <v>3</v>
      </c>
      <c r="G12" s="9">
        <v>42635</v>
      </c>
      <c r="H12" s="7" t="s">
        <v>29</v>
      </c>
      <c r="J12" s="1">
        <f>IF(D12="","",IF(D12='LISTA MESTRA'!$D$3,MAX($J$9:J11)+1,""))</f>
        <v>2</v>
      </c>
      <c r="W12" s="4" t="s">
        <v>15</v>
      </c>
      <c r="X12" s="3"/>
    </row>
    <row r="13" spans="2:24" x14ac:dyDescent="0.3">
      <c r="B13" s="7">
        <v>1011</v>
      </c>
      <c r="C13" s="7" t="s">
        <v>25</v>
      </c>
      <c r="D13" s="7" t="s">
        <v>10</v>
      </c>
      <c r="E13" s="9">
        <v>42461</v>
      </c>
      <c r="F13" s="7">
        <v>4</v>
      </c>
      <c r="G13" s="9">
        <v>42636</v>
      </c>
      <c r="H13" s="7" t="s">
        <v>28</v>
      </c>
      <c r="J13" s="1" t="str">
        <f>IF(D13="","",IF(D13='LISTA MESTRA'!$D$3,MAX($J$9:J12)+1,""))</f>
        <v/>
      </c>
      <c r="W13" s="4" t="s">
        <v>16</v>
      </c>
      <c r="X13" s="3"/>
    </row>
    <row r="14" spans="2:24" x14ac:dyDescent="0.3">
      <c r="B14" s="7">
        <v>1012</v>
      </c>
      <c r="C14" s="7" t="s">
        <v>26</v>
      </c>
      <c r="D14" s="7" t="s">
        <v>7</v>
      </c>
      <c r="E14" s="9">
        <v>42491</v>
      </c>
      <c r="F14" s="7">
        <v>5</v>
      </c>
      <c r="G14" s="9">
        <v>42637</v>
      </c>
      <c r="H14" s="7" t="s">
        <v>30</v>
      </c>
      <c r="J14" s="1">
        <f>IF(D14="","",IF(D14='LISTA MESTRA'!$D$3,MAX($J$9:J13)+1,""))</f>
        <v>3</v>
      </c>
      <c r="W14" s="4" t="s">
        <v>17</v>
      </c>
      <c r="X14" s="3"/>
    </row>
    <row r="15" spans="2:24" x14ac:dyDescent="0.3">
      <c r="B15" s="7">
        <v>1013</v>
      </c>
      <c r="C15" s="7" t="s">
        <v>27</v>
      </c>
      <c r="D15" s="7" t="s">
        <v>11</v>
      </c>
      <c r="E15" s="9">
        <v>42522</v>
      </c>
      <c r="F15" s="7">
        <v>6</v>
      </c>
      <c r="G15" s="9">
        <v>42638</v>
      </c>
      <c r="H15" s="7" t="s">
        <v>29</v>
      </c>
      <c r="J15" s="1" t="str">
        <f>IF(D15="","",IF(D15='LISTA MESTRA'!$D$3,MAX($J$9:J14)+1,""))</f>
        <v/>
      </c>
      <c r="W15" s="4" t="s">
        <v>18</v>
      </c>
      <c r="X15" s="3"/>
    </row>
    <row r="16" spans="2:24" x14ac:dyDescent="0.3">
      <c r="W16" s="4" t="s">
        <v>19</v>
      </c>
      <c r="X16" s="3"/>
    </row>
    <row r="17" spans="23:24" x14ac:dyDescent="0.3">
      <c r="W17" s="4" t="s">
        <v>20</v>
      </c>
      <c r="X17" s="3"/>
    </row>
    <row r="18" spans="23:24" x14ac:dyDescent="0.3">
      <c r="W18" s="4" t="s">
        <v>21</v>
      </c>
      <c r="X18" s="3"/>
    </row>
  </sheetData>
  <mergeCells count="8">
    <mergeCell ref="G8:G9"/>
    <mergeCell ref="H8:H9"/>
    <mergeCell ref="D8:D9"/>
    <mergeCell ref="B5:H6"/>
    <mergeCell ref="B8:B9"/>
    <mergeCell ref="C8:C9"/>
    <mergeCell ref="E8:E9"/>
    <mergeCell ref="F8:F9"/>
  </mergeCells>
  <dataValidations count="1">
    <dataValidation type="list" allowBlank="1" showInputMessage="1" showErrorMessage="1" sqref="E3 D10:D15">
      <formula1>$W$4:$W$18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LISTA MESTRA</vt:lpstr>
      <vt:lpstr>DOCUMENTOS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Dante Brandao Benicio</dc:creator>
  <cp:lastModifiedBy>Decio Gassi</cp:lastModifiedBy>
  <dcterms:created xsi:type="dcterms:W3CDTF">2016-09-12T00:38:32Z</dcterms:created>
  <dcterms:modified xsi:type="dcterms:W3CDTF">2016-09-12T13:29:38Z</dcterms:modified>
</cp:coreProperties>
</file>