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00" windowHeight="7230" firstSheet="2" activeTab="11"/>
  </bookViews>
  <sheets>
    <sheet name="dados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Mensal " sheetId="15" r:id="rId12"/>
    <sheet name="Mensal anual" sheetId="18" r:id="rId13"/>
  </sheets>
  <externalReferences>
    <externalReference r:id="rId14"/>
    <externalReference r:id="rId15"/>
    <externalReference r:id="rId16"/>
  </externalReferences>
  <definedNames>
    <definedName name="Colunas1">"]"</definedName>
    <definedName name="dadog">[1]Dados!$A$1:$A$133</definedName>
    <definedName name="dados10">[1]Dados!$A$30:$A$42</definedName>
    <definedName name="dados11">[1]Dados!$A$43:$A$55</definedName>
    <definedName name="dados12">[1]Dados!$A$56:$A$68</definedName>
    <definedName name="dados13">[1]Dados!$A$69:$A$81</definedName>
    <definedName name="dados14">[1]Dados!$A$82:$A$94</definedName>
    <definedName name="dados15">[1]Dados!$A$95:$A$107</definedName>
    <definedName name="dados16">[1]Dados!$A$108:$A$120</definedName>
    <definedName name="dados7">[1]Dados!$A$1:$A$3</definedName>
    <definedName name="dados8">[1]Dados!$A$4:$A$16</definedName>
    <definedName name="dados9">[1]Dados!$A$17:$A$29</definedName>
    <definedName name="mensa_2">#REF!</definedName>
    <definedName name="MENU">dados!$A$164:$A$298</definedName>
    <definedName name="mes">'[2]money matriz'!$A$160:$A$198</definedName>
    <definedName name="PL_Contas">dados!$B$164:$B$270</definedName>
    <definedName name="PLANO_DE_CONTAS">'[3]Plano de contas '!$B$1:$B$137</definedName>
    <definedName name="Tab_2007">'2007'!$A$6:$D$137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5" l="1"/>
  <c r="B10" i="2"/>
  <c r="C10" i="2"/>
  <c r="B9" i="15"/>
  <c r="B9" i="2"/>
  <c r="C9" i="2"/>
  <c r="D10" i="15"/>
  <c r="B11" i="2" l="1"/>
  <c r="B12" i="2"/>
  <c r="B13" i="2"/>
  <c r="B14" i="2"/>
  <c r="B15" i="2"/>
  <c r="DJ25" i="1" l="1"/>
  <c r="C94" i="2"/>
  <c r="B94" i="2"/>
  <c r="B91" i="2"/>
  <c r="D94" i="2" l="1"/>
  <c r="A134" i="18" l="1"/>
  <c r="A133" i="18"/>
  <c r="L129" i="18"/>
  <c r="L124" i="18"/>
  <c r="L115" i="18"/>
  <c r="L109" i="18"/>
  <c r="L95" i="18"/>
  <c r="L89" i="18"/>
  <c r="L75" i="18"/>
  <c r="L62" i="18"/>
  <c r="L51" i="18"/>
  <c r="L44" i="18"/>
  <c r="L35" i="18"/>
  <c r="L31" i="18"/>
  <c r="L25" i="18"/>
  <c r="L134" i="18" s="1"/>
  <c r="M18" i="18"/>
  <c r="L17" i="18"/>
  <c r="L133" i="18" s="1"/>
  <c r="L135" i="18" l="1"/>
  <c r="L137" i="18" s="1"/>
  <c r="C12" i="2" l="1"/>
  <c r="C13" i="2"/>
  <c r="C10" i="10"/>
  <c r="B9" i="11"/>
  <c r="B9" i="10"/>
  <c r="B9" i="9"/>
  <c r="B9" i="8"/>
  <c r="B9" i="6"/>
  <c r="B9" i="5"/>
  <c r="B10" i="5"/>
  <c r="B9" i="4"/>
  <c r="B9" i="3"/>
  <c r="B10" i="3"/>
  <c r="B11" i="3"/>
  <c r="B12" i="3"/>
  <c r="B13" i="3"/>
  <c r="B14" i="3"/>
  <c r="B15" i="3"/>
  <c r="A133" i="15" l="1"/>
  <c r="A132" i="15"/>
  <c r="A141" i="11"/>
  <c r="A140" i="11"/>
  <c r="A134" i="11"/>
  <c r="A133" i="11"/>
  <c r="M128" i="11"/>
  <c r="L128" i="11"/>
  <c r="K128" i="11"/>
  <c r="J128" i="11"/>
  <c r="I128" i="11"/>
  <c r="H128" i="11"/>
  <c r="G128" i="11"/>
  <c r="F128" i="11"/>
  <c r="E128" i="11"/>
  <c r="D128" i="11"/>
  <c r="C128" i="11"/>
  <c r="B128" i="11"/>
  <c r="M127" i="11"/>
  <c r="L127" i="11"/>
  <c r="K127" i="11"/>
  <c r="J127" i="11"/>
  <c r="I127" i="11"/>
  <c r="H127" i="11"/>
  <c r="G127" i="11"/>
  <c r="F127" i="11"/>
  <c r="E127" i="11"/>
  <c r="D127" i="11"/>
  <c r="C127" i="11"/>
  <c r="B127" i="11"/>
  <c r="M126" i="11"/>
  <c r="L126" i="11"/>
  <c r="K126" i="11"/>
  <c r="J126" i="11"/>
  <c r="I126" i="11"/>
  <c r="H126" i="11"/>
  <c r="G126" i="11"/>
  <c r="F126" i="11"/>
  <c r="E126" i="11"/>
  <c r="D126" i="11"/>
  <c r="C126" i="11"/>
  <c r="B126" i="11"/>
  <c r="M123" i="11"/>
  <c r="L123" i="11"/>
  <c r="K123" i="11"/>
  <c r="J123" i="11"/>
  <c r="I123" i="11"/>
  <c r="H123" i="11"/>
  <c r="G123" i="11"/>
  <c r="F123" i="11"/>
  <c r="E123" i="11"/>
  <c r="D123" i="11"/>
  <c r="C123" i="11"/>
  <c r="B123" i="11"/>
  <c r="M122" i="11"/>
  <c r="L122" i="11"/>
  <c r="K122" i="11"/>
  <c r="J122" i="11"/>
  <c r="I122" i="11"/>
  <c r="H122" i="11"/>
  <c r="G122" i="11"/>
  <c r="F122" i="11"/>
  <c r="E122" i="11"/>
  <c r="D122" i="11"/>
  <c r="C122" i="11"/>
  <c r="B122" i="11"/>
  <c r="M121" i="11"/>
  <c r="L121" i="11"/>
  <c r="K121" i="11"/>
  <c r="J121" i="11"/>
  <c r="I121" i="11"/>
  <c r="H121" i="11"/>
  <c r="G121" i="11"/>
  <c r="F121" i="11"/>
  <c r="E121" i="11"/>
  <c r="D121" i="11"/>
  <c r="C121" i="11"/>
  <c r="B121" i="11"/>
  <c r="M120" i="11"/>
  <c r="L120" i="11"/>
  <c r="K120" i="11"/>
  <c r="J120" i="11"/>
  <c r="I120" i="11"/>
  <c r="H120" i="11"/>
  <c r="G120" i="11"/>
  <c r="F120" i="11"/>
  <c r="E120" i="11"/>
  <c r="D120" i="11"/>
  <c r="C120" i="11"/>
  <c r="B120" i="11"/>
  <c r="M119" i="11"/>
  <c r="L119" i="11"/>
  <c r="K119" i="11"/>
  <c r="J119" i="11"/>
  <c r="I119" i="11"/>
  <c r="H119" i="11"/>
  <c r="G119" i="11"/>
  <c r="F119" i="11"/>
  <c r="E119" i="11"/>
  <c r="D119" i="11"/>
  <c r="C119" i="11"/>
  <c r="B119" i="11"/>
  <c r="M118" i="11"/>
  <c r="L118" i="11"/>
  <c r="K118" i="11"/>
  <c r="J118" i="11"/>
  <c r="I118" i="11"/>
  <c r="H118" i="11"/>
  <c r="G118" i="11"/>
  <c r="F118" i="11"/>
  <c r="E118" i="11"/>
  <c r="D118" i="11"/>
  <c r="C118" i="11"/>
  <c r="B118" i="11"/>
  <c r="M117" i="11"/>
  <c r="L117" i="11"/>
  <c r="K117" i="11"/>
  <c r="K124" i="11" s="1"/>
  <c r="J117" i="11"/>
  <c r="I117" i="11"/>
  <c r="I124" i="11" s="1"/>
  <c r="H117" i="11"/>
  <c r="G117" i="11"/>
  <c r="F117" i="11"/>
  <c r="E117" i="11"/>
  <c r="D117" i="11"/>
  <c r="C117" i="11"/>
  <c r="C124" i="11" s="1"/>
  <c r="B117" i="11"/>
  <c r="M114" i="11"/>
  <c r="L114" i="11"/>
  <c r="K114" i="11"/>
  <c r="J114" i="11"/>
  <c r="I114" i="11"/>
  <c r="H114" i="11"/>
  <c r="G114" i="11"/>
  <c r="F114" i="11"/>
  <c r="E114" i="11"/>
  <c r="D114" i="11"/>
  <c r="C114" i="11"/>
  <c r="B114" i="11"/>
  <c r="M113" i="11"/>
  <c r="L113" i="11"/>
  <c r="K113" i="11"/>
  <c r="J113" i="11"/>
  <c r="I113" i="11"/>
  <c r="H113" i="11"/>
  <c r="G113" i="11"/>
  <c r="F113" i="11"/>
  <c r="E113" i="11"/>
  <c r="D113" i="11"/>
  <c r="C113" i="11"/>
  <c r="B113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M111" i="11"/>
  <c r="L111" i="11"/>
  <c r="K111" i="11"/>
  <c r="K115" i="11" s="1"/>
  <c r="J111" i="11"/>
  <c r="I111" i="11"/>
  <c r="I115" i="11" s="1"/>
  <c r="H111" i="11"/>
  <c r="H115" i="11" s="1"/>
  <c r="G111" i="11"/>
  <c r="F111" i="11"/>
  <c r="E111" i="11"/>
  <c r="D111" i="11"/>
  <c r="C111" i="11"/>
  <c r="C115" i="11" s="1"/>
  <c r="B111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M107" i="11"/>
  <c r="L107" i="11"/>
  <c r="K107" i="11"/>
  <c r="J107" i="11"/>
  <c r="I107" i="11"/>
  <c r="H107" i="11"/>
  <c r="G107" i="11"/>
  <c r="F107" i="11"/>
  <c r="E107" i="11"/>
  <c r="D107" i="11"/>
  <c r="C107" i="11"/>
  <c r="B107" i="11"/>
  <c r="M106" i="11"/>
  <c r="L106" i="11"/>
  <c r="K106" i="11"/>
  <c r="J106" i="11"/>
  <c r="I106" i="11"/>
  <c r="H106" i="11"/>
  <c r="G106" i="11"/>
  <c r="F106" i="11"/>
  <c r="E106" i="11"/>
  <c r="D106" i="11"/>
  <c r="C106" i="11"/>
  <c r="B106" i="11"/>
  <c r="M105" i="11"/>
  <c r="L105" i="11"/>
  <c r="K105" i="11"/>
  <c r="J105" i="11"/>
  <c r="I105" i="11"/>
  <c r="H105" i="11"/>
  <c r="G105" i="11"/>
  <c r="F105" i="11"/>
  <c r="E105" i="11"/>
  <c r="D105" i="11"/>
  <c r="C105" i="11"/>
  <c r="B105" i="11"/>
  <c r="M104" i="11"/>
  <c r="L104" i="11"/>
  <c r="K104" i="11"/>
  <c r="J104" i="11"/>
  <c r="I104" i="11"/>
  <c r="H104" i="11"/>
  <c r="G104" i="11"/>
  <c r="F104" i="11"/>
  <c r="E104" i="11"/>
  <c r="D104" i="11"/>
  <c r="C104" i="11"/>
  <c r="B104" i="11"/>
  <c r="M103" i="11"/>
  <c r="L103" i="11"/>
  <c r="K103" i="11"/>
  <c r="J103" i="11"/>
  <c r="I103" i="11"/>
  <c r="H103" i="11"/>
  <c r="G103" i="11"/>
  <c r="F103" i="11"/>
  <c r="E103" i="11"/>
  <c r="D103" i="11"/>
  <c r="C103" i="11"/>
  <c r="B103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M101" i="11"/>
  <c r="L101" i="11"/>
  <c r="K101" i="11"/>
  <c r="J101" i="11"/>
  <c r="I101" i="11"/>
  <c r="H101" i="11"/>
  <c r="G101" i="11"/>
  <c r="F101" i="11"/>
  <c r="E101" i="11"/>
  <c r="D101" i="11"/>
  <c r="C101" i="11"/>
  <c r="B101" i="11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M97" i="11"/>
  <c r="L97" i="11"/>
  <c r="K97" i="11"/>
  <c r="J97" i="11"/>
  <c r="J109" i="11" s="1"/>
  <c r="I97" i="11"/>
  <c r="H97" i="11"/>
  <c r="G97" i="11"/>
  <c r="F97" i="11"/>
  <c r="E97" i="11"/>
  <c r="D97" i="11"/>
  <c r="C97" i="11"/>
  <c r="B97" i="11"/>
  <c r="M93" i="11"/>
  <c r="L93" i="11"/>
  <c r="K93" i="11"/>
  <c r="J93" i="11"/>
  <c r="I93" i="11"/>
  <c r="H93" i="11"/>
  <c r="G93" i="11"/>
  <c r="F93" i="11"/>
  <c r="E93" i="11"/>
  <c r="D93" i="11"/>
  <c r="C93" i="11"/>
  <c r="B93" i="11"/>
  <c r="M92" i="11"/>
  <c r="L92" i="11"/>
  <c r="K92" i="11"/>
  <c r="J92" i="11"/>
  <c r="I92" i="11"/>
  <c r="H92" i="11"/>
  <c r="G92" i="11"/>
  <c r="F92" i="11"/>
  <c r="E92" i="11"/>
  <c r="D92" i="11"/>
  <c r="C92" i="11"/>
  <c r="B92" i="11"/>
  <c r="M91" i="11"/>
  <c r="L91" i="11"/>
  <c r="L95" i="11" s="1"/>
  <c r="K91" i="11"/>
  <c r="J91" i="11"/>
  <c r="I91" i="11"/>
  <c r="H91" i="11"/>
  <c r="G91" i="11"/>
  <c r="F91" i="11"/>
  <c r="F95" i="11" s="1"/>
  <c r="E91" i="11"/>
  <c r="E95" i="11" s="1"/>
  <c r="D91" i="11"/>
  <c r="D95" i="11" s="1"/>
  <c r="C91" i="11"/>
  <c r="B91" i="11"/>
  <c r="M88" i="11"/>
  <c r="L88" i="11"/>
  <c r="K88" i="11"/>
  <c r="J88" i="11"/>
  <c r="I88" i="11"/>
  <c r="H88" i="11"/>
  <c r="G88" i="11"/>
  <c r="F88" i="11"/>
  <c r="E88" i="11"/>
  <c r="D88" i="11"/>
  <c r="C88" i="11"/>
  <c r="B88" i="11"/>
  <c r="M87" i="11"/>
  <c r="L87" i="11"/>
  <c r="K87" i="11"/>
  <c r="J87" i="11"/>
  <c r="I87" i="11"/>
  <c r="H87" i="11"/>
  <c r="G87" i="11"/>
  <c r="F87" i="11"/>
  <c r="E87" i="11"/>
  <c r="D87" i="11"/>
  <c r="C87" i="11"/>
  <c r="B87" i="11"/>
  <c r="M86" i="11"/>
  <c r="L86" i="11"/>
  <c r="K86" i="11"/>
  <c r="J86" i="11"/>
  <c r="I86" i="11"/>
  <c r="H86" i="11"/>
  <c r="G86" i="11"/>
  <c r="F86" i="11"/>
  <c r="E86" i="11"/>
  <c r="D86" i="11"/>
  <c r="C86" i="11"/>
  <c r="B86" i="11"/>
  <c r="M85" i="11"/>
  <c r="L85" i="11"/>
  <c r="K85" i="11"/>
  <c r="J85" i="11"/>
  <c r="I85" i="11"/>
  <c r="H85" i="11"/>
  <c r="G85" i="11"/>
  <c r="F85" i="11"/>
  <c r="E85" i="11"/>
  <c r="D85" i="11"/>
  <c r="C85" i="11"/>
  <c r="B85" i="11"/>
  <c r="M84" i="11"/>
  <c r="L84" i="11"/>
  <c r="K84" i="11"/>
  <c r="J84" i="11"/>
  <c r="I84" i="11"/>
  <c r="H84" i="11"/>
  <c r="G84" i="11"/>
  <c r="F84" i="11"/>
  <c r="E84" i="11"/>
  <c r="D84" i="11"/>
  <c r="C84" i="11"/>
  <c r="B84" i="11"/>
  <c r="M83" i="11"/>
  <c r="L83" i="11"/>
  <c r="K83" i="11"/>
  <c r="J83" i="11"/>
  <c r="I83" i="11"/>
  <c r="H83" i="11"/>
  <c r="G83" i="11"/>
  <c r="F83" i="11"/>
  <c r="E83" i="11"/>
  <c r="D83" i="11"/>
  <c r="C83" i="11"/>
  <c r="B83" i="11"/>
  <c r="M82" i="11"/>
  <c r="L82" i="11"/>
  <c r="K82" i="11"/>
  <c r="J82" i="11"/>
  <c r="I82" i="11"/>
  <c r="H82" i="11"/>
  <c r="G82" i="11"/>
  <c r="F82" i="11"/>
  <c r="E82" i="11"/>
  <c r="D82" i="11"/>
  <c r="C82" i="11"/>
  <c r="B82" i="11"/>
  <c r="M81" i="11"/>
  <c r="L81" i="11"/>
  <c r="K81" i="11"/>
  <c r="J81" i="11"/>
  <c r="I81" i="11"/>
  <c r="H81" i="11"/>
  <c r="G81" i="11"/>
  <c r="F81" i="11"/>
  <c r="E81" i="11"/>
  <c r="D81" i="11"/>
  <c r="C81" i="11"/>
  <c r="B81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M79" i="11"/>
  <c r="L79" i="11"/>
  <c r="K79" i="11"/>
  <c r="J79" i="11"/>
  <c r="I79" i="11"/>
  <c r="H79" i="11"/>
  <c r="G79" i="11"/>
  <c r="F79" i="11"/>
  <c r="E79" i="11"/>
  <c r="D79" i="11"/>
  <c r="C79" i="11"/>
  <c r="B79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M77" i="11"/>
  <c r="L77" i="11"/>
  <c r="K77" i="11"/>
  <c r="J77" i="11"/>
  <c r="I77" i="11"/>
  <c r="H77" i="11"/>
  <c r="G77" i="11"/>
  <c r="G89" i="11" s="1"/>
  <c r="F77" i="11"/>
  <c r="E77" i="11"/>
  <c r="D77" i="11"/>
  <c r="C77" i="11"/>
  <c r="B77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M73" i="11"/>
  <c r="L73" i="11"/>
  <c r="K73" i="11"/>
  <c r="J73" i="11"/>
  <c r="I73" i="11"/>
  <c r="H73" i="11"/>
  <c r="G73" i="11"/>
  <c r="F73" i="11"/>
  <c r="E73" i="11"/>
  <c r="D73" i="11"/>
  <c r="C73" i="11"/>
  <c r="B73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M70" i="11"/>
  <c r="L70" i="11"/>
  <c r="K70" i="11"/>
  <c r="J70" i="11"/>
  <c r="I70" i="11"/>
  <c r="H70" i="11"/>
  <c r="G70" i="11"/>
  <c r="F70" i="11"/>
  <c r="E70" i="11"/>
  <c r="D70" i="11"/>
  <c r="C70" i="11"/>
  <c r="B70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5" i="11"/>
  <c r="L65" i="11"/>
  <c r="K65" i="11"/>
  <c r="J65" i="11"/>
  <c r="I65" i="11"/>
  <c r="H65" i="11"/>
  <c r="G65" i="11"/>
  <c r="F65" i="11"/>
  <c r="E65" i="11"/>
  <c r="D65" i="11"/>
  <c r="C65" i="11"/>
  <c r="B65" i="11"/>
  <c r="M64" i="11"/>
  <c r="L64" i="11"/>
  <c r="K64" i="11"/>
  <c r="K75" i="11" s="1"/>
  <c r="J64" i="11"/>
  <c r="J75" i="11" s="1"/>
  <c r="I64" i="11"/>
  <c r="H64" i="11"/>
  <c r="G64" i="11"/>
  <c r="F64" i="11"/>
  <c r="E64" i="11"/>
  <c r="D64" i="11"/>
  <c r="C64" i="11"/>
  <c r="B64" i="11"/>
  <c r="B75" i="11" s="1"/>
  <c r="M61" i="11"/>
  <c r="L61" i="11"/>
  <c r="K61" i="11"/>
  <c r="J61" i="11"/>
  <c r="I61" i="11"/>
  <c r="H61" i="11"/>
  <c r="G61" i="11"/>
  <c r="F61" i="11"/>
  <c r="E61" i="11"/>
  <c r="D61" i="11"/>
  <c r="C61" i="11"/>
  <c r="B61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M46" i="11"/>
  <c r="L46" i="11"/>
  <c r="K46" i="11"/>
  <c r="K51" i="11" s="1"/>
  <c r="J46" i="11"/>
  <c r="I46" i="11"/>
  <c r="I51" i="11" s="1"/>
  <c r="H46" i="11"/>
  <c r="G46" i="11"/>
  <c r="F46" i="11"/>
  <c r="E46" i="11"/>
  <c r="D46" i="11"/>
  <c r="C46" i="11"/>
  <c r="C51" i="11" s="1"/>
  <c r="B46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M33" i="11"/>
  <c r="M35" i="11" s="1"/>
  <c r="L33" i="11"/>
  <c r="L35" i="11" s="1"/>
  <c r="K33" i="11"/>
  <c r="J33" i="11"/>
  <c r="I33" i="11"/>
  <c r="H33" i="11"/>
  <c r="G33" i="11"/>
  <c r="G35" i="11" s="1"/>
  <c r="F33" i="11"/>
  <c r="F35" i="11" s="1"/>
  <c r="E33" i="11"/>
  <c r="E35" i="11" s="1"/>
  <c r="D33" i="11"/>
  <c r="D35" i="11" s="1"/>
  <c r="C33" i="11"/>
  <c r="B33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M29" i="11"/>
  <c r="L29" i="11"/>
  <c r="L31" i="11" s="1"/>
  <c r="K29" i="11"/>
  <c r="J29" i="11"/>
  <c r="I29" i="11"/>
  <c r="H29" i="11"/>
  <c r="G29" i="11"/>
  <c r="F29" i="11"/>
  <c r="F31" i="11" s="1"/>
  <c r="E29" i="11"/>
  <c r="D29" i="11"/>
  <c r="C29" i="11"/>
  <c r="B29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M9" i="11"/>
  <c r="L9" i="11"/>
  <c r="K9" i="11"/>
  <c r="J9" i="11"/>
  <c r="J17" i="11" s="1"/>
  <c r="J133" i="11" s="1"/>
  <c r="I9" i="11"/>
  <c r="I17" i="11" s="1"/>
  <c r="I133" i="11" s="1"/>
  <c r="H9" i="11"/>
  <c r="H17" i="11" s="1"/>
  <c r="H133" i="11" s="1"/>
  <c r="G9" i="11"/>
  <c r="F9" i="11"/>
  <c r="E9" i="11"/>
  <c r="D9" i="11"/>
  <c r="C9" i="11"/>
  <c r="B17" i="11"/>
  <c r="B133" i="11" s="1"/>
  <c r="A141" i="10"/>
  <c r="A140" i="10"/>
  <c r="A134" i="10"/>
  <c r="A133" i="10"/>
  <c r="M128" i="10"/>
  <c r="L128" i="10"/>
  <c r="K128" i="10"/>
  <c r="J128" i="10"/>
  <c r="I128" i="10"/>
  <c r="H128" i="10"/>
  <c r="G128" i="10"/>
  <c r="F128" i="10"/>
  <c r="E128" i="10"/>
  <c r="D128" i="10"/>
  <c r="C128" i="10"/>
  <c r="B128" i="10"/>
  <c r="M127" i="10"/>
  <c r="L127" i="10"/>
  <c r="K127" i="10"/>
  <c r="J127" i="10"/>
  <c r="I127" i="10"/>
  <c r="H127" i="10"/>
  <c r="G127" i="10"/>
  <c r="F127" i="10"/>
  <c r="E127" i="10"/>
  <c r="D127" i="10"/>
  <c r="C127" i="10"/>
  <c r="B127" i="10"/>
  <c r="M126" i="10"/>
  <c r="L126" i="10"/>
  <c r="K126" i="10"/>
  <c r="K129" i="10" s="1"/>
  <c r="J126" i="10"/>
  <c r="J129" i="10" s="1"/>
  <c r="I126" i="10"/>
  <c r="H126" i="10"/>
  <c r="G126" i="10"/>
  <c r="F126" i="10"/>
  <c r="E126" i="10"/>
  <c r="D126" i="10"/>
  <c r="C126" i="10"/>
  <c r="C129" i="10" s="1"/>
  <c r="B126" i="10"/>
  <c r="B129" i="10" s="1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M122" i="10"/>
  <c r="L122" i="10"/>
  <c r="K122" i="10"/>
  <c r="J122" i="10"/>
  <c r="I122" i="10"/>
  <c r="H122" i="10"/>
  <c r="G122" i="10"/>
  <c r="F122" i="10"/>
  <c r="E122" i="10"/>
  <c r="D122" i="10"/>
  <c r="C122" i="10"/>
  <c r="B122" i="10"/>
  <c r="M121" i="10"/>
  <c r="L121" i="10"/>
  <c r="K121" i="10"/>
  <c r="J121" i="10"/>
  <c r="I121" i="10"/>
  <c r="H121" i="10"/>
  <c r="G121" i="10"/>
  <c r="F121" i="10"/>
  <c r="E121" i="10"/>
  <c r="D121" i="10"/>
  <c r="C121" i="10"/>
  <c r="B121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M118" i="10"/>
  <c r="L118" i="10"/>
  <c r="K118" i="10"/>
  <c r="J118" i="10"/>
  <c r="I118" i="10"/>
  <c r="H118" i="10"/>
  <c r="G118" i="10"/>
  <c r="F118" i="10"/>
  <c r="E118" i="10"/>
  <c r="D118" i="10"/>
  <c r="C118" i="10"/>
  <c r="B118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M111" i="10"/>
  <c r="M115" i="10" s="1"/>
  <c r="L111" i="10"/>
  <c r="L115" i="10" s="1"/>
  <c r="K111" i="10"/>
  <c r="J111" i="10"/>
  <c r="I111" i="10"/>
  <c r="H111" i="10"/>
  <c r="G111" i="10"/>
  <c r="G115" i="10" s="1"/>
  <c r="F111" i="10"/>
  <c r="E111" i="10"/>
  <c r="E115" i="10" s="1"/>
  <c r="D111" i="10"/>
  <c r="C111" i="10"/>
  <c r="B111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M97" i="10"/>
  <c r="L97" i="10"/>
  <c r="L109" i="10" s="1"/>
  <c r="K97" i="10"/>
  <c r="J97" i="10"/>
  <c r="I97" i="10"/>
  <c r="H97" i="10"/>
  <c r="G97" i="10"/>
  <c r="F97" i="10"/>
  <c r="E97" i="10"/>
  <c r="D97" i="10"/>
  <c r="D109" i="10" s="1"/>
  <c r="C97" i="10"/>
  <c r="B97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M91" i="10"/>
  <c r="L91" i="10"/>
  <c r="K91" i="10"/>
  <c r="J91" i="10"/>
  <c r="J95" i="10" s="1"/>
  <c r="I91" i="10"/>
  <c r="H91" i="10"/>
  <c r="H95" i="10" s="1"/>
  <c r="G91" i="10"/>
  <c r="F91" i="10"/>
  <c r="E91" i="10"/>
  <c r="D91" i="10"/>
  <c r="C91" i="10"/>
  <c r="B91" i="10"/>
  <c r="B95" i="10" s="1"/>
  <c r="M88" i="10"/>
  <c r="L88" i="10"/>
  <c r="K88" i="10"/>
  <c r="J88" i="10"/>
  <c r="I88" i="10"/>
  <c r="H88" i="10"/>
  <c r="G88" i="10"/>
  <c r="F88" i="10"/>
  <c r="E88" i="10"/>
  <c r="D88" i="10"/>
  <c r="C88" i="10"/>
  <c r="B88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M80" i="10"/>
  <c r="L80" i="10"/>
  <c r="K80" i="10"/>
  <c r="J80" i="10"/>
  <c r="I80" i="10"/>
  <c r="H80" i="10"/>
  <c r="G80" i="10"/>
  <c r="F80" i="10"/>
  <c r="E80" i="10"/>
  <c r="D80" i="10"/>
  <c r="C80" i="10"/>
  <c r="B80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M77" i="10"/>
  <c r="L77" i="10"/>
  <c r="K77" i="10"/>
  <c r="K89" i="10" s="1"/>
  <c r="J77" i="10"/>
  <c r="I77" i="10"/>
  <c r="I89" i="10" s="1"/>
  <c r="H77" i="10"/>
  <c r="G77" i="10"/>
  <c r="F77" i="10"/>
  <c r="E77" i="10"/>
  <c r="D77" i="10"/>
  <c r="C77" i="10"/>
  <c r="B77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M53" i="10"/>
  <c r="L53" i="10"/>
  <c r="K53" i="10"/>
  <c r="J53" i="10"/>
  <c r="I53" i="10"/>
  <c r="H53" i="10"/>
  <c r="G53" i="10"/>
  <c r="F53" i="10"/>
  <c r="E53" i="10"/>
  <c r="D53" i="10"/>
  <c r="C53" i="10"/>
  <c r="C62" i="10" s="1"/>
  <c r="B53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M46" i="10"/>
  <c r="L46" i="10"/>
  <c r="L51" i="10" s="1"/>
  <c r="K46" i="10"/>
  <c r="J46" i="10"/>
  <c r="I46" i="10"/>
  <c r="H46" i="10"/>
  <c r="G46" i="10"/>
  <c r="F46" i="10"/>
  <c r="F51" i="10" s="1"/>
  <c r="E46" i="10"/>
  <c r="E51" i="10" s="1"/>
  <c r="D46" i="10"/>
  <c r="C46" i="10"/>
  <c r="B46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M33" i="10"/>
  <c r="L33" i="10"/>
  <c r="K33" i="10"/>
  <c r="K35" i="10" s="1"/>
  <c r="J33" i="10"/>
  <c r="J35" i="10" s="1"/>
  <c r="I33" i="10"/>
  <c r="I35" i="10" s="1"/>
  <c r="H33" i="10"/>
  <c r="H35" i="10" s="1"/>
  <c r="G33" i="10"/>
  <c r="F33" i="10"/>
  <c r="E33" i="10"/>
  <c r="D33" i="10"/>
  <c r="C33" i="10"/>
  <c r="B33" i="10"/>
  <c r="B35" i="10" s="1"/>
  <c r="M30" i="10"/>
  <c r="L30" i="10"/>
  <c r="K30" i="10"/>
  <c r="J30" i="10"/>
  <c r="I30" i="10"/>
  <c r="H30" i="10"/>
  <c r="G30" i="10"/>
  <c r="F30" i="10"/>
  <c r="E30" i="10"/>
  <c r="D30" i="10"/>
  <c r="C30" i="10"/>
  <c r="B30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B10" i="10"/>
  <c r="M9" i="10"/>
  <c r="L9" i="10"/>
  <c r="K9" i="10"/>
  <c r="J9" i="10"/>
  <c r="I9" i="10"/>
  <c r="H9" i="10"/>
  <c r="G9" i="10"/>
  <c r="F9" i="10"/>
  <c r="E9" i="10"/>
  <c r="D9" i="10"/>
  <c r="C9" i="10"/>
  <c r="A141" i="9"/>
  <c r="A140" i="9"/>
  <c r="A134" i="9"/>
  <c r="A133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M126" i="9"/>
  <c r="M129" i="9" s="1"/>
  <c r="L126" i="9"/>
  <c r="K126" i="9"/>
  <c r="K129" i="9" s="1"/>
  <c r="J126" i="9"/>
  <c r="J129" i="9" s="1"/>
  <c r="I126" i="9"/>
  <c r="H126" i="9"/>
  <c r="G126" i="9"/>
  <c r="F126" i="9"/>
  <c r="E126" i="9"/>
  <c r="E129" i="9" s="1"/>
  <c r="D126" i="9"/>
  <c r="C126" i="9"/>
  <c r="C129" i="9" s="1"/>
  <c r="B126" i="9"/>
  <c r="B129" i="9" s="1"/>
  <c r="M123" i="9"/>
  <c r="L123" i="9"/>
  <c r="K123" i="9"/>
  <c r="J123" i="9"/>
  <c r="I123" i="9"/>
  <c r="H123" i="9"/>
  <c r="G123" i="9"/>
  <c r="F123" i="9"/>
  <c r="E123" i="9"/>
  <c r="D123" i="9"/>
  <c r="C123" i="9"/>
  <c r="B123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M117" i="9"/>
  <c r="L117" i="9"/>
  <c r="K117" i="9"/>
  <c r="J117" i="9"/>
  <c r="I117" i="9"/>
  <c r="H117" i="9"/>
  <c r="G117" i="9"/>
  <c r="F117" i="9"/>
  <c r="F124" i="9" s="1"/>
  <c r="E117" i="9"/>
  <c r="D117" i="9"/>
  <c r="C117" i="9"/>
  <c r="B117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M111" i="9"/>
  <c r="L111" i="9"/>
  <c r="K111" i="9"/>
  <c r="J111" i="9"/>
  <c r="I111" i="9"/>
  <c r="H111" i="9"/>
  <c r="G111" i="9"/>
  <c r="G115" i="9" s="1"/>
  <c r="F111" i="9"/>
  <c r="E111" i="9"/>
  <c r="D111" i="9"/>
  <c r="C111" i="9"/>
  <c r="B111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M100" i="9"/>
  <c r="L100" i="9"/>
  <c r="K100" i="9"/>
  <c r="J100" i="9"/>
  <c r="I100" i="9"/>
  <c r="H100" i="9"/>
  <c r="G100" i="9"/>
  <c r="F100" i="9"/>
  <c r="E100" i="9"/>
  <c r="D100" i="9"/>
  <c r="C100" i="9"/>
  <c r="B100" i="9"/>
  <c r="M99" i="9"/>
  <c r="L99" i="9"/>
  <c r="K99" i="9"/>
  <c r="J99" i="9"/>
  <c r="I99" i="9"/>
  <c r="H99" i="9"/>
  <c r="G99" i="9"/>
  <c r="F99" i="9"/>
  <c r="E99" i="9"/>
  <c r="D99" i="9"/>
  <c r="C99" i="9"/>
  <c r="B99" i="9"/>
  <c r="M98" i="9"/>
  <c r="L98" i="9"/>
  <c r="K98" i="9"/>
  <c r="J98" i="9"/>
  <c r="I98" i="9"/>
  <c r="H98" i="9"/>
  <c r="G98" i="9"/>
  <c r="F98" i="9"/>
  <c r="E98" i="9"/>
  <c r="D98" i="9"/>
  <c r="C98" i="9"/>
  <c r="B98" i="9"/>
  <c r="M97" i="9"/>
  <c r="L97" i="9"/>
  <c r="K97" i="9"/>
  <c r="J97" i="9"/>
  <c r="I97" i="9"/>
  <c r="H97" i="9"/>
  <c r="H109" i="9" s="1"/>
  <c r="G97" i="9"/>
  <c r="F97" i="9"/>
  <c r="E97" i="9"/>
  <c r="D97" i="9"/>
  <c r="C97" i="9"/>
  <c r="B97" i="9"/>
  <c r="M93" i="9"/>
  <c r="L93" i="9"/>
  <c r="K93" i="9"/>
  <c r="J93" i="9"/>
  <c r="I93" i="9"/>
  <c r="H93" i="9"/>
  <c r="G93" i="9"/>
  <c r="F93" i="9"/>
  <c r="E93" i="9"/>
  <c r="D93" i="9"/>
  <c r="C93" i="9"/>
  <c r="B93" i="9"/>
  <c r="M92" i="9"/>
  <c r="L92" i="9"/>
  <c r="K92" i="9"/>
  <c r="J92" i="9"/>
  <c r="I92" i="9"/>
  <c r="H92" i="9"/>
  <c r="G92" i="9"/>
  <c r="F92" i="9"/>
  <c r="E92" i="9"/>
  <c r="D92" i="9"/>
  <c r="C92" i="9"/>
  <c r="B92" i="9"/>
  <c r="M91" i="9"/>
  <c r="L91" i="9"/>
  <c r="K91" i="9"/>
  <c r="K95" i="9" s="1"/>
  <c r="J91" i="9"/>
  <c r="J95" i="9" s="1"/>
  <c r="I91" i="9"/>
  <c r="H91" i="9"/>
  <c r="G91" i="9"/>
  <c r="F91" i="9"/>
  <c r="E91" i="9"/>
  <c r="D91" i="9"/>
  <c r="C91" i="9"/>
  <c r="B91" i="9"/>
  <c r="B95" i="9" s="1"/>
  <c r="M88" i="9"/>
  <c r="L88" i="9"/>
  <c r="K88" i="9"/>
  <c r="J88" i="9"/>
  <c r="I88" i="9"/>
  <c r="H88" i="9"/>
  <c r="G88" i="9"/>
  <c r="F88" i="9"/>
  <c r="E88" i="9"/>
  <c r="D88" i="9"/>
  <c r="C88" i="9"/>
  <c r="B88" i="9"/>
  <c r="M87" i="9"/>
  <c r="L87" i="9"/>
  <c r="K87" i="9"/>
  <c r="J87" i="9"/>
  <c r="I87" i="9"/>
  <c r="H87" i="9"/>
  <c r="G87" i="9"/>
  <c r="F87" i="9"/>
  <c r="E87" i="9"/>
  <c r="D87" i="9"/>
  <c r="C87" i="9"/>
  <c r="B87" i="9"/>
  <c r="M86" i="9"/>
  <c r="L86" i="9"/>
  <c r="K86" i="9"/>
  <c r="J86" i="9"/>
  <c r="I86" i="9"/>
  <c r="H86" i="9"/>
  <c r="G86" i="9"/>
  <c r="F86" i="9"/>
  <c r="E86" i="9"/>
  <c r="D86" i="9"/>
  <c r="C86" i="9"/>
  <c r="B86" i="9"/>
  <c r="M85" i="9"/>
  <c r="L85" i="9"/>
  <c r="K85" i="9"/>
  <c r="J85" i="9"/>
  <c r="I85" i="9"/>
  <c r="H85" i="9"/>
  <c r="G85" i="9"/>
  <c r="F85" i="9"/>
  <c r="E85" i="9"/>
  <c r="D85" i="9"/>
  <c r="C85" i="9"/>
  <c r="B85" i="9"/>
  <c r="M84" i="9"/>
  <c r="L84" i="9"/>
  <c r="K84" i="9"/>
  <c r="J84" i="9"/>
  <c r="I84" i="9"/>
  <c r="H84" i="9"/>
  <c r="G84" i="9"/>
  <c r="F84" i="9"/>
  <c r="E84" i="9"/>
  <c r="D84" i="9"/>
  <c r="C84" i="9"/>
  <c r="B84" i="9"/>
  <c r="M83" i="9"/>
  <c r="L83" i="9"/>
  <c r="K83" i="9"/>
  <c r="J83" i="9"/>
  <c r="I83" i="9"/>
  <c r="H83" i="9"/>
  <c r="G83" i="9"/>
  <c r="F83" i="9"/>
  <c r="E83" i="9"/>
  <c r="D83" i="9"/>
  <c r="C83" i="9"/>
  <c r="B83" i="9"/>
  <c r="M82" i="9"/>
  <c r="L82" i="9"/>
  <c r="K82" i="9"/>
  <c r="J82" i="9"/>
  <c r="I82" i="9"/>
  <c r="H82" i="9"/>
  <c r="G82" i="9"/>
  <c r="F82" i="9"/>
  <c r="E82" i="9"/>
  <c r="D82" i="9"/>
  <c r="C82" i="9"/>
  <c r="B82" i="9"/>
  <c r="M81" i="9"/>
  <c r="L81" i="9"/>
  <c r="K81" i="9"/>
  <c r="J81" i="9"/>
  <c r="I81" i="9"/>
  <c r="H81" i="9"/>
  <c r="G81" i="9"/>
  <c r="F81" i="9"/>
  <c r="E81" i="9"/>
  <c r="D81" i="9"/>
  <c r="C81" i="9"/>
  <c r="B81" i="9"/>
  <c r="M80" i="9"/>
  <c r="L80" i="9"/>
  <c r="K80" i="9"/>
  <c r="J80" i="9"/>
  <c r="I80" i="9"/>
  <c r="H80" i="9"/>
  <c r="G80" i="9"/>
  <c r="F80" i="9"/>
  <c r="E80" i="9"/>
  <c r="D80" i="9"/>
  <c r="C80" i="9"/>
  <c r="B80" i="9"/>
  <c r="M79" i="9"/>
  <c r="L79" i="9"/>
  <c r="K79" i="9"/>
  <c r="J79" i="9"/>
  <c r="I79" i="9"/>
  <c r="H79" i="9"/>
  <c r="G79" i="9"/>
  <c r="F79" i="9"/>
  <c r="E79" i="9"/>
  <c r="D79" i="9"/>
  <c r="C79" i="9"/>
  <c r="B79" i="9"/>
  <c r="M78" i="9"/>
  <c r="L78" i="9"/>
  <c r="K78" i="9"/>
  <c r="J78" i="9"/>
  <c r="I78" i="9"/>
  <c r="H78" i="9"/>
  <c r="G78" i="9"/>
  <c r="F78" i="9"/>
  <c r="E78" i="9"/>
  <c r="D78" i="9"/>
  <c r="C78" i="9"/>
  <c r="B78" i="9"/>
  <c r="M77" i="9"/>
  <c r="L77" i="9"/>
  <c r="L89" i="9" s="1"/>
  <c r="K77" i="9"/>
  <c r="K89" i="9" s="1"/>
  <c r="J77" i="9"/>
  <c r="I77" i="9"/>
  <c r="H77" i="9"/>
  <c r="G77" i="9"/>
  <c r="F77" i="9"/>
  <c r="E77" i="9"/>
  <c r="D77" i="9"/>
  <c r="D89" i="9" s="1"/>
  <c r="C77" i="9"/>
  <c r="C89" i="9" s="1"/>
  <c r="B77" i="9"/>
  <c r="M74" i="9"/>
  <c r="L74" i="9"/>
  <c r="K74" i="9"/>
  <c r="J74" i="9"/>
  <c r="I74" i="9"/>
  <c r="H74" i="9"/>
  <c r="G74" i="9"/>
  <c r="F74" i="9"/>
  <c r="E74" i="9"/>
  <c r="D74" i="9"/>
  <c r="C74" i="9"/>
  <c r="B74" i="9"/>
  <c r="M73" i="9"/>
  <c r="L73" i="9"/>
  <c r="K73" i="9"/>
  <c r="J73" i="9"/>
  <c r="I73" i="9"/>
  <c r="H73" i="9"/>
  <c r="G73" i="9"/>
  <c r="F73" i="9"/>
  <c r="E73" i="9"/>
  <c r="D73" i="9"/>
  <c r="C73" i="9"/>
  <c r="B73" i="9"/>
  <c r="M72" i="9"/>
  <c r="L72" i="9"/>
  <c r="K72" i="9"/>
  <c r="J72" i="9"/>
  <c r="I72" i="9"/>
  <c r="H72" i="9"/>
  <c r="G72" i="9"/>
  <c r="F72" i="9"/>
  <c r="E72" i="9"/>
  <c r="D72" i="9"/>
  <c r="C72" i="9"/>
  <c r="B72" i="9"/>
  <c r="M71" i="9"/>
  <c r="L71" i="9"/>
  <c r="K71" i="9"/>
  <c r="J71" i="9"/>
  <c r="I71" i="9"/>
  <c r="H71" i="9"/>
  <c r="G71" i="9"/>
  <c r="F71" i="9"/>
  <c r="E71" i="9"/>
  <c r="D71" i="9"/>
  <c r="C71" i="9"/>
  <c r="B71" i="9"/>
  <c r="M70" i="9"/>
  <c r="L70" i="9"/>
  <c r="K70" i="9"/>
  <c r="J70" i="9"/>
  <c r="I70" i="9"/>
  <c r="H70" i="9"/>
  <c r="G70" i="9"/>
  <c r="F70" i="9"/>
  <c r="E70" i="9"/>
  <c r="D70" i="9"/>
  <c r="C70" i="9"/>
  <c r="B70" i="9"/>
  <c r="M69" i="9"/>
  <c r="L69" i="9"/>
  <c r="K69" i="9"/>
  <c r="J69" i="9"/>
  <c r="I69" i="9"/>
  <c r="H69" i="9"/>
  <c r="G69" i="9"/>
  <c r="F69" i="9"/>
  <c r="E69" i="9"/>
  <c r="D69" i="9"/>
  <c r="C69" i="9"/>
  <c r="B69" i="9"/>
  <c r="M68" i="9"/>
  <c r="L68" i="9"/>
  <c r="K68" i="9"/>
  <c r="J68" i="9"/>
  <c r="I68" i="9"/>
  <c r="H68" i="9"/>
  <c r="G68" i="9"/>
  <c r="F68" i="9"/>
  <c r="E68" i="9"/>
  <c r="D68" i="9"/>
  <c r="C68" i="9"/>
  <c r="B68" i="9"/>
  <c r="M67" i="9"/>
  <c r="L67" i="9"/>
  <c r="K67" i="9"/>
  <c r="J67" i="9"/>
  <c r="I67" i="9"/>
  <c r="H67" i="9"/>
  <c r="G67" i="9"/>
  <c r="F67" i="9"/>
  <c r="E67" i="9"/>
  <c r="D67" i="9"/>
  <c r="C67" i="9"/>
  <c r="B67" i="9"/>
  <c r="M66" i="9"/>
  <c r="L66" i="9"/>
  <c r="K66" i="9"/>
  <c r="J66" i="9"/>
  <c r="I66" i="9"/>
  <c r="H66" i="9"/>
  <c r="G66" i="9"/>
  <c r="F66" i="9"/>
  <c r="E66" i="9"/>
  <c r="D66" i="9"/>
  <c r="C66" i="9"/>
  <c r="B66" i="9"/>
  <c r="M65" i="9"/>
  <c r="L65" i="9"/>
  <c r="K65" i="9"/>
  <c r="J65" i="9"/>
  <c r="I65" i="9"/>
  <c r="H65" i="9"/>
  <c r="G65" i="9"/>
  <c r="F65" i="9"/>
  <c r="E65" i="9"/>
  <c r="D65" i="9"/>
  <c r="C65" i="9"/>
  <c r="B65" i="9"/>
  <c r="M64" i="9"/>
  <c r="L64" i="9"/>
  <c r="K64" i="9"/>
  <c r="J64" i="9"/>
  <c r="I64" i="9"/>
  <c r="I75" i="9" s="1"/>
  <c r="H64" i="9"/>
  <c r="G64" i="9"/>
  <c r="F64" i="9"/>
  <c r="E64" i="9"/>
  <c r="D64" i="9"/>
  <c r="C64" i="9"/>
  <c r="B64" i="9"/>
  <c r="M61" i="9"/>
  <c r="L61" i="9"/>
  <c r="K61" i="9"/>
  <c r="J61" i="9"/>
  <c r="I61" i="9"/>
  <c r="H61" i="9"/>
  <c r="G61" i="9"/>
  <c r="F61" i="9"/>
  <c r="E61" i="9"/>
  <c r="D61" i="9"/>
  <c r="C61" i="9"/>
  <c r="B61" i="9"/>
  <c r="M60" i="9"/>
  <c r="L60" i="9"/>
  <c r="K60" i="9"/>
  <c r="J60" i="9"/>
  <c r="I60" i="9"/>
  <c r="H60" i="9"/>
  <c r="G60" i="9"/>
  <c r="F60" i="9"/>
  <c r="E60" i="9"/>
  <c r="D60" i="9"/>
  <c r="C60" i="9"/>
  <c r="B60" i="9"/>
  <c r="M59" i="9"/>
  <c r="L59" i="9"/>
  <c r="K59" i="9"/>
  <c r="J59" i="9"/>
  <c r="I59" i="9"/>
  <c r="H59" i="9"/>
  <c r="G59" i="9"/>
  <c r="F59" i="9"/>
  <c r="E59" i="9"/>
  <c r="D59" i="9"/>
  <c r="C59" i="9"/>
  <c r="B59" i="9"/>
  <c r="M58" i="9"/>
  <c r="L58" i="9"/>
  <c r="K58" i="9"/>
  <c r="J58" i="9"/>
  <c r="I58" i="9"/>
  <c r="H58" i="9"/>
  <c r="G58" i="9"/>
  <c r="F58" i="9"/>
  <c r="E58" i="9"/>
  <c r="D58" i="9"/>
  <c r="C58" i="9"/>
  <c r="B58" i="9"/>
  <c r="M57" i="9"/>
  <c r="L57" i="9"/>
  <c r="K57" i="9"/>
  <c r="J57" i="9"/>
  <c r="I57" i="9"/>
  <c r="H57" i="9"/>
  <c r="G57" i="9"/>
  <c r="F57" i="9"/>
  <c r="E57" i="9"/>
  <c r="D57" i="9"/>
  <c r="C57" i="9"/>
  <c r="B57" i="9"/>
  <c r="M56" i="9"/>
  <c r="L56" i="9"/>
  <c r="K56" i="9"/>
  <c r="J56" i="9"/>
  <c r="I56" i="9"/>
  <c r="H56" i="9"/>
  <c r="G56" i="9"/>
  <c r="F56" i="9"/>
  <c r="E56" i="9"/>
  <c r="D56" i="9"/>
  <c r="C56" i="9"/>
  <c r="B56" i="9"/>
  <c r="M55" i="9"/>
  <c r="L55" i="9"/>
  <c r="K55" i="9"/>
  <c r="J55" i="9"/>
  <c r="I55" i="9"/>
  <c r="H55" i="9"/>
  <c r="G55" i="9"/>
  <c r="F55" i="9"/>
  <c r="E55" i="9"/>
  <c r="D55" i="9"/>
  <c r="C55" i="9"/>
  <c r="B55" i="9"/>
  <c r="M54" i="9"/>
  <c r="L54" i="9"/>
  <c r="K54" i="9"/>
  <c r="J54" i="9"/>
  <c r="I54" i="9"/>
  <c r="H54" i="9"/>
  <c r="G54" i="9"/>
  <c r="F54" i="9"/>
  <c r="E54" i="9"/>
  <c r="D54" i="9"/>
  <c r="C54" i="9"/>
  <c r="B54" i="9"/>
  <c r="M53" i="9"/>
  <c r="M62" i="9" s="1"/>
  <c r="L53" i="9"/>
  <c r="K53" i="9"/>
  <c r="J53" i="9"/>
  <c r="I53" i="9"/>
  <c r="H53" i="9"/>
  <c r="G53" i="9"/>
  <c r="F53" i="9"/>
  <c r="E53" i="9"/>
  <c r="E62" i="9" s="1"/>
  <c r="D53" i="9"/>
  <c r="C53" i="9"/>
  <c r="B53" i="9"/>
  <c r="M50" i="9"/>
  <c r="L50" i="9"/>
  <c r="K50" i="9"/>
  <c r="J50" i="9"/>
  <c r="I50" i="9"/>
  <c r="H50" i="9"/>
  <c r="G50" i="9"/>
  <c r="F50" i="9"/>
  <c r="E50" i="9"/>
  <c r="D50" i="9"/>
  <c r="C50" i="9"/>
  <c r="B50" i="9"/>
  <c r="M49" i="9"/>
  <c r="L49" i="9"/>
  <c r="K49" i="9"/>
  <c r="J49" i="9"/>
  <c r="I49" i="9"/>
  <c r="H49" i="9"/>
  <c r="G49" i="9"/>
  <c r="F49" i="9"/>
  <c r="E49" i="9"/>
  <c r="D49" i="9"/>
  <c r="C49" i="9"/>
  <c r="B49" i="9"/>
  <c r="M48" i="9"/>
  <c r="L48" i="9"/>
  <c r="K48" i="9"/>
  <c r="J48" i="9"/>
  <c r="I48" i="9"/>
  <c r="H48" i="9"/>
  <c r="G48" i="9"/>
  <c r="F48" i="9"/>
  <c r="E48" i="9"/>
  <c r="D48" i="9"/>
  <c r="C48" i="9"/>
  <c r="B48" i="9"/>
  <c r="M47" i="9"/>
  <c r="L47" i="9"/>
  <c r="K47" i="9"/>
  <c r="J47" i="9"/>
  <c r="I47" i="9"/>
  <c r="H47" i="9"/>
  <c r="G47" i="9"/>
  <c r="F47" i="9"/>
  <c r="E47" i="9"/>
  <c r="D47" i="9"/>
  <c r="C47" i="9"/>
  <c r="B47" i="9"/>
  <c r="M46" i="9"/>
  <c r="L46" i="9"/>
  <c r="K46" i="9"/>
  <c r="J46" i="9"/>
  <c r="I46" i="9"/>
  <c r="H46" i="9"/>
  <c r="H51" i="9" s="1"/>
  <c r="G46" i="9"/>
  <c r="G51" i="9" s="1"/>
  <c r="F46" i="9"/>
  <c r="E46" i="9"/>
  <c r="D46" i="9"/>
  <c r="C46" i="9"/>
  <c r="B46" i="9"/>
  <c r="M43" i="9"/>
  <c r="L43" i="9"/>
  <c r="K43" i="9"/>
  <c r="J43" i="9"/>
  <c r="I43" i="9"/>
  <c r="H43" i="9"/>
  <c r="G43" i="9"/>
  <c r="F43" i="9"/>
  <c r="E43" i="9"/>
  <c r="D43" i="9"/>
  <c r="C43" i="9"/>
  <c r="B43" i="9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8" i="9"/>
  <c r="L38" i="9"/>
  <c r="K38" i="9"/>
  <c r="J38" i="9"/>
  <c r="I38" i="9"/>
  <c r="H38" i="9"/>
  <c r="G38" i="9"/>
  <c r="F38" i="9"/>
  <c r="E38" i="9"/>
  <c r="D38" i="9"/>
  <c r="C38" i="9"/>
  <c r="B38" i="9"/>
  <c r="M37" i="9"/>
  <c r="L37" i="9"/>
  <c r="L44" i="9" s="1"/>
  <c r="K37" i="9"/>
  <c r="K44" i="9" s="1"/>
  <c r="J37" i="9"/>
  <c r="I37" i="9"/>
  <c r="H37" i="9"/>
  <c r="G37" i="9"/>
  <c r="F37" i="9"/>
  <c r="E37" i="9"/>
  <c r="D37" i="9"/>
  <c r="C37" i="9"/>
  <c r="C44" i="9" s="1"/>
  <c r="B37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L35" i="9" s="1"/>
  <c r="K33" i="9"/>
  <c r="K35" i="9" s="1"/>
  <c r="J33" i="9"/>
  <c r="I33" i="9"/>
  <c r="H33" i="9"/>
  <c r="G33" i="9"/>
  <c r="F33" i="9"/>
  <c r="E33" i="9"/>
  <c r="D33" i="9"/>
  <c r="D35" i="9" s="1"/>
  <c r="C33" i="9"/>
  <c r="C35" i="9" s="1"/>
  <c r="B33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M31" i="9" s="1"/>
  <c r="L29" i="9"/>
  <c r="L31" i="9" s="1"/>
  <c r="K29" i="9"/>
  <c r="K31" i="9" s="1"/>
  <c r="J29" i="9"/>
  <c r="I29" i="9"/>
  <c r="H29" i="9"/>
  <c r="G29" i="9"/>
  <c r="F29" i="9"/>
  <c r="E29" i="9"/>
  <c r="D29" i="9"/>
  <c r="C29" i="9"/>
  <c r="C31" i="9" s="1"/>
  <c r="B29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H25" i="9" s="1"/>
  <c r="H134" i="9" s="1"/>
  <c r="G18" i="9"/>
  <c r="G25" i="9" s="1"/>
  <c r="G134" i="9" s="1"/>
  <c r="F18" i="9"/>
  <c r="E18" i="9"/>
  <c r="D18" i="9"/>
  <c r="C18" i="9"/>
  <c r="B18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I17" i="9" s="1"/>
  <c r="I133" i="9" s="1"/>
  <c r="H9" i="9"/>
  <c r="H17" i="9" s="1"/>
  <c r="H133" i="9" s="1"/>
  <c r="G9" i="9"/>
  <c r="F9" i="9"/>
  <c r="E9" i="9"/>
  <c r="D9" i="9"/>
  <c r="C9" i="9"/>
  <c r="A141" i="8"/>
  <c r="A140" i="8"/>
  <c r="A134" i="8"/>
  <c r="A133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M126" i="8"/>
  <c r="L126" i="8"/>
  <c r="K126" i="8"/>
  <c r="J126" i="8"/>
  <c r="I126" i="8"/>
  <c r="H126" i="8"/>
  <c r="H129" i="8" s="1"/>
  <c r="G126" i="8"/>
  <c r="F126" i="8"/>
  <c r="F129" i="8" s="1"/>
  <c r="E126" i="8"/>
  <c r="E129" i="8" s="1"/>
  <c r="D126" i="8"/>
  <c r="C126" i="8"/>
  <c r="B126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M111" i="8"/>
  <c r="L111" i="8"/>
  <c r="K111" i="8"/>
  <c r="K115" i="8" s="1"/>
  <c r="J111" i="8"/>
  <c r="J115" i="8" s="1"/>
  <c r="I111" i="8"/>
  <c r="H111" i="8"/>
  <c r="G111" i="8"/>
  <c r="F111" i="8"/>
  <c r="E111" i="8"/>
  <c r="D111" i="8"/>
  <c r="C111" i="8"/>
  <c r="C115" i="8" s="1"/>
  <c r="B111" i="8"/>
  <c r="B115" i="8" s="1"/>
  <c r="M108" i="8"/>
  <c r="L108" i="8"/>
  <c r="K108" i="8"/>
  <c r="J108" i="8"/>
  <c r="I108" i="8"/>
  <c r="H108" i="8"/>
  <c r="G108" i="8"/>
  <c r="F108" i="8"/>
  <c r="E108" i="8"/>
  <c r="D108" i="8"/>
  <c r="C108" i="8"/>
  <c r="B108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M99" i="8"/>
  <c r="L99" i="8"/>
  <c r="K99" i="8"/>
  <c r="J99" i="8"/>
  <c r="I99" i="8"/>
  <c r="H99" i="8"/>
  <c r="G99" i="8"/>
  <c r="F99" i="8"/>
  <c r="E99" i="8"/>
  <c r="D99" i="8"/>
  <c r="C99" i="8"/>
  <c r="B99" i="8"/>
  <c r="M98" i="8"/>
  <c r="L98" i="8"/>
  <c r="K98" i="8"/>
  <c r="J98" i="8"/>
  <c r="I98" i="8"/>
  <c r="H98" i="8"/>
  <c r="G98" i="8"/>
  <c r="F98" i="8"/>
  <c r="E98" i="8"/>
  <c r="D98" i="8"/>
  <c r="C98" i="8"/>
  <c r="B98" i="8"/>
  <c r="M97" i="8"/>
  <c r="L97" i="8"/>
  <c r="K97" i="8"/>
  <c r="K109" i="8" s="1"/>
  <c r="J97" i="8"/>
  <c r="I97" i="8"/>
  <c r="H97" i="8"/>
  <c r="G97" i="8"/>
  <c r="F97" i="8"/>
  <c r="E97" i="8"/>
  <c r="D97" i="8"/>
  <c r="C97" i="8"/>
  <c r="C109" i="8" s="1"/>
  <c r="B97" i="8"/>
  <c r="M93" i="8"/>
  <c r="L93" i="8"/>
  <c r="K93" i="8"/>
  <c r="J93" i="8"/>
  <c r="I93" i="8"/>
  <c r="H93" i="8"/>
  <c r="G93" i="8"/>
  <c r="F93" i="8"/>
  <c r="E93" i="8"/>
  <c r="D93" i="8"/>
  <c r="C93" i="8"/>
  <c r="B93" i="8"/>
  <c r="M92" i="8"/>
  <c r="L92" i="8"/>
  <c r="K92" i="8"/>
  <c r="J92" i="8"/>
  <c r="I92" i="8"/>
  <c r="H92" i="8"/>
  <c r="G92" i="8"/>
  <c r="F92" i="8"/>
  <c r="E92" i="8"/>
  <c r="D92" i="8"/>
  <c r="C92" i="8"/>
  <c r="B92" i="8"/>
  <c r="M91" i="8"/>
  <c r="M95" i="8" s="1"/>
  <c r="L91" i="8"/>
  <c r="K91" i="8"/>
  <c r="J91" i="8"/>
  <c r="I91" i="8"/>
  <c r="H91" i="8"/>
  <c r="H95" i="8" s="1"/>
  <c r="G91" i="8"/>
  <c r="F91" i="8"/>
  <c r="E91" i="8"/>
  <c r="D91" i="8"/>
  <c r="C91" i="8"/>
  <c r="B91" i="8"/>
  <c r="M88" i="8"/>
  <c r="L88" i="8"/>
  <c r="K88" i="8"/>
  <c r="J88" i="8"/>
  <c r="I88" i="8"/>
  <c r="H88" i="8"/>
  <c r="G88" i="8"/>
  <c r="F88" i="8"/>
  <c r="E88" i="8"/>
  <c r="D88" i="8"/>
  <c r="C88" i="8"/>
  <c r="B88" i="8"/>
  <c r="M87" i="8"/>
  <c r="L87" i="8"/>
  <c r="K87" i="8"/>
  <c r="J87" i="8"/>
  <c r="I87" i="8"/>
  <c r="H87" i="8"/>
  <c r="G87" i="8"/>
  <c r="F87" i="8"/>
  <c r="E87" i="8"/>
  <c r="D87" i="8"/>
  <c r="C87" i="8"/>
  <c r="B87" i="8"/>
  <c r="M86" i="8"/>
  <c r="L86" i="8"/>
  <c r="K86" i="8"/>
  <c r="J86" i="8"/>
  <c r="I86" i="8"/>
  <c r="H86" i="8"/>
  <c r="G86" i="8"/>
  <c r="F86" i="8"/>
  <c r="E86" i="8"/>
  <c r="D86" i="8"/>
  <c r="C86" i="8"/>
  <c r="B86" i="8"/>
  <c r="M85" i="8"/>
  <c r="L85" i="8"/>
  <c r="K85" i="8"/>
  <c r="J85" i="8"/>
  <c r="I85" i="8"/>
  <c r="H85" i="8"/>
  <c r="G85" i="8"/>
  <c r="F85" i="8"/>
  <c r="E85" i="8"/>
  <c r="D85" i="8"/>
  <c r="C85" i="8"/>
  <c r="B85" i="8"/>
  <c r="M84" i="8"/>
  <c r="L84" i="8"/>
  <c r="K84" i="8"/>
  <c r="J84" i="8"/>
  <c r="I84" i="8"/>
  <c r="H84" i="8"/>
  <c r="G84" i="8"/>
  <c r="F84" i="8"/>
  <c r="E84" i="8"/>
  <c r="D84" i="8"/>
  <c r="C84" i="8"/>
  <c r="B84" i="8"/>
  <c r="M83" i="8"/>
  <c r="L83" i="8"/>
  <c r="K83" i="8"/>
  <c r="J83" i="8"/>
  <c r="I83" i="8"/>
  <c r="H83" i="8"/>
  <c r="G83" i="8"/>
  <c r="F83" i="8"/>
  <c r="E83" i="8"/>
  <c r="D83" i="8"/>
  <c r="C83" i="8"/>
  <c r="B83" i="8"/>
  <c r="M82" i="8"/>
  <c r="L82" i="8"/>
  <c r="K82" i="8"/>
  <c r="J82" i="8"/>
  <c r="I82" i="8"/>
  <c r="H82" i="8"/>
  <c r="G82" i="8"/>
  <c r="F82" i="8"/>
  <c r="E82" i="8"/>
  <c r="D82" i="8"/>
  <c r="C82" i="8"/>
  <c r="B82" i="8"/>
  <c r="M81" i="8"/>
  <c r="L81" i="8"/>
  <c r="K81" i="8"/>
  <c r="J81" i="8"/>
  <c r="I81" i="8"/>
  <c r="H81" i="8"/>
  <c r="G81" i="8"/>
  <c r="F81" i="8"/>
  <c r="E81" i="8"/>
  <c r="D81" i="8"/>
  <c r="C81" i="8"/>
  <c r="B81" i="8"/>
  <c r="M80" i="8"/>
  <c r="L80" i="8"/>
  <c r="K80" i="8"/>
  <c r="J80" i="8"/>
  <c r="I80" i="8"/>
  <c r="H80" i="8"/>
  <c r="G80" i="8"/>
  <c r="F80" i="8"/>
  <c r="E80" i="8"/>
  <c r="D80" i="8"/>
  <c r="C80" i="8"/>
  <c r="B80" i="8"/>
  <c r="M79" i="8"/>
  <c r="L79" i="8"/>
  <c r="K79" i="8"/>
  <c r="J79" i="8"/>
  <c r="I79" i="8"/>
  <c r="H79" i="8"/>
  <c r="G79" i="8"/>
  <c r="F79" i="8"/>
  <c r="E79" i="8"/>
  <c r="D79" i="8"/>
  <c r="C79" i="8"/>
  <c r="B79" i="8"/>
  <c r="M78" i="8"/>
  <c r="L78" i="8"/>
  <c r="K78" i="8"/>
  <c r="J78" i="8"/>
  <c r="I78" i="8"/>
  <c r="H78" i="8"/>
  <c r="G78" i="8"/>
  <c r="F78" i="8"/>
  <c r="E78" i="8"/>
  <c r="D78" i="8"/>
  <c r="C78" i="8"/>
  <c r="B78" i="8"/>
  <c r="M77" i="8"/>
  <c r="L77" i="8"/>
  <c r="K77" i="8"/>
  <c r="J77" i="8"/>
  <c r="I77" i="8"/>
  <c r="H77" i="8"/>
  <c r="G77" i="8"/>
  <c r="G89" i="8" s="1"/>
  <c r="F77" i="8"/>
  <c r="E77" i="8"/>
  <c r="D77" i="8"/>
  <c r="C77" i="8"/>
  <c r="B77" i="8"/>
  <c r="M74" i="8"/>
  <c r="L74" i="8"/>
  <c r="K74" i="8"/>
  <c r="J74" i="8"/>
  <c r="I74" i="8"/>
  <c r="H74" i="8"/>
  <c r="G74" i="8"/>
  <c r="F74" i="8"/>
  <c r="E74" i="8"/>
  <c r="D74" i="8"/>
  <c r="C74" i="8"/>
  <c r="B74" i="8"/>
  <c r="M73" i="8"/>
  <c r="L73" i="8"/>
  <c r="K73" i="8"/>
  <c r="J73" i="8"/>
  <c r="I73" i="8"/>
  <c r="H73" i="8"/>
  <c r="G73" i="8"/>
  <c r="F73" i="8"/>
  <c r="E73" i="8"/>
  <c r="D73" i="8"/>
  <c r="C73" i="8"/>
  <c r="B73" i="8"/>
  <c r="M72" i="8"/>
  <c r="L72" i="8"/>
  <c r="K72" i="8"/>
  <c r="J72" i="8"/>
  <c r="I72" i="8"/>
  <c r="H72" i="8"/>
  <c r="G72" i="8"/>
  <c r="F72" i="8"/>
  <c r="E72" i="8"/>
  <c r="D72" i="8"/>
  <c r="C72" i="8"/>
  <c r="B72" i="8"/>
  <c r="M71" i="8"/>
  <c r="L71" i="8"/>
  <c r="K71" i="8"/>
  <c r="J71" i="8"/>
  <c r="I71" i="8"/>
  <c r="H71" i="8"/>
  <c r="G71" i="8"/>
  <c r="F71" i="8"/>
  <c r="E71" i="8"/>
  <c r="D71" i="8"/>
  <c r="C71" i="8"/>
  <c r="B71" i="8"/>
  <c r="M70" i="8"/>
  <c r="L70" i="8"/>
  <c r="K70" i="8"/>
  <c r="J70" i="8"/>
  <c r="I70" i="8"/>
  <c r="H70" i="8"/>
  <c r="G70" i="8"/>
  <c r="F70" i="8"/>
  <c r="E70" i="8"/>
  <c r="D70" i="8"/>
  <c r="C70" i="8"/>
  <c r="B70" i="8"/>
  <c r="M69" i="8"/>
  <c r="L69" i="8"/>
  <c r="K69" i="8"/>
  <c r="J69" i="8"/>
  <c r="I69" i="8"/>
  <c r="H69" i="8"/>
  <c r="G69" i="8"/>
  <c r="F69" i="8"/>
  <c r="E69" i="8"/>
  <c r="D69" i="8"/>
  <c r="C69" i="8"/>
  <c r="B69" i="8"/>
  <c r="M68" i="8"/>
  <c r="L68" i="8"/>
  <c r="K68" i="8"/>
  <c r="J68" i="8"/>
  <c r="I68" i="8"/>
  <c r="H68" i="8"/>
  <c r="G68" i="8"/>
  <c r="F68" i="8"/>
  <c r="E68" i="8"/>
  <c r="D68" i="8"/>
  <c r="C68" i="8"/>
  <c r="B68" i="8"/>
  <c r="M67" i="8"/>
  <c r="L67" i="8"/>
  <c r="K67" i="8"/>
  <c r="J67" i="8"/>
  <c r="I67" i="8"/>
  <c r="H67" i="8"/>
  <c r="G67" i="8"/>
  <c r="F67" i="8"/>
  <c r="E67" i="8"/>
  <c r="D67" i="8"/>
  <c r="C67" i="8"/>
  <c r="B67" i="8"/>
  <c r="M66" i="8"/>
  <c r="L66" i="8"/>
  <c r="K66" i="8"/>
  <c r="J66" i="8"/>
  <c r="I66" i="8"/>
  <c r="H66" i="8"/>
  <c r="G66" i="8"/>
  <c r="F66" i="8"/>
  <c r="E66" i="8"/>
  <c r="D66" i="8"/>
  <c r="C66" i="8"/>
  <c r="B66" i="8"/>
  <c r="M65" i="8"/>
  <c r="L65" i="8"/>
  <c r="K65" i="8"/>
  <c r="J65" i="8"/>
  <c r="I65" i="8"/>
  <c r="H65" i="8"/>
  <c r="G65" i="8"/>
  <c r="F65" i="8"/>
  <c r="E65" i="8"/>
  <c r="D65" i="8"/>
  <c r="C65" i="8"/>
  <c r="B65" i="8"/>
  <c r="M64" i="8"/>
  <c r="L64" i="8"/>
  <c r="L75" i="8" s="1"/>
  <c r="K64" i="8"/>
  <c r="J64" i="8"/>
  <c r="I64" i="8"/>
  <c r="H64" i="8"/>
  <c r="G64" i="8"/>
  <c r="F64" i="8"/>
  <c r="E64" i="8"/>
  <c r="D64" i="8"/>
  <c r="D75" i="8" s="1"/>
  <c r="C64" i="8"/>
  <c r="B64" i="8"/>
  <c r="M61" i="8"/>
  <c r="L61" i="8"/>
  <c r="K61" i="8"/>
  <c r="J61" i="8"/>
  <c r="I61" i="8"/>
  <c r="H61" i="8"/>
  <c r="G61" i="8"/>
  <c r="F61" i="8"/>
  <c r="E61" i="8"/>
  <c r="D61" i="8"/>
  <c r="C61" i="8"/>
  <c r="B61" i="8"/>
  <c r="M60" i="8"/>
  <c r="L60" i="8"/>
  <c r="K60" i="8"/>
  <c r="J60" i="8"/>
  <c r="I60" i="8"/>
  <c r="H60" i="8"/>
  <c r="G60" i="8"/>
  <c r="F60" i="8"/>
  <c r="E60" i="8"/>
  <c r="D60" i="8"/>
  <c r="C60" i="8"/>
  <c r="B60" i="8"/>
  <c r="M59" i="8"/>
  <c r="L59" i="8"/>
  <c r="K59" i="8"/>
  <c r="J59" i="8"/>
  <c r="I59" i="8"/>
  <c r="H59" i="8"/>
  <c r="G59" i="8"/>
  <c r="F59" i="8"/>
  <c r="E59" i="8"/>
  <c r="D59" i="8"/>
  <c r="C59" i="8"/>
  <c r="B59" i="8"/>
  <c r="M58" i="8"/>
  <c r="L58" i="8"/>
  <c r="K58" i="8"/>
  <c r="J58" i="8"/>
  <c r="I58" i="8"/>
  <c r="H58" i="8"/>
  <c r="G58" i="8"/>
  <c r="F58" i="8"/>
  <c r="E58" i="8"/>
  <c r="D58" i="8"/>
  <c r="C58" i="8"/>
  <c r="B58" i="8"/>
  <c r="M57" i="8"/>
  <c r="L57" i="8"/>
  <c r="K57" i="8"/>
  <c r="J57" i="8"/>
  <c r="I57" i="8"/>
  <c r="H57" i="8"/>
  <c r="G57" i="8"/>
  <c r="F57" i="8"/>
  <c r="E57" i="8"/>
  <c r="D57" i="8"/>
  <c r="C57" i="8"/>
  <c r="B57" i="8"/>
  <c r="M56" i="8"/>
  <c r="L56" i="8"/>
  <c r="K56" i="8"/>
  <c r="J56" i="8"/>
  <c r="I56" i="8"/>
  <c r="H56" i="8"/>
  <c r="G56" i="8"/>
  <c r="F56" i="8"/>
  <c r="E56" i="8"/>
  <c r="D56" i="8"/>
  <c r="C56" i="8"/>
  <c r="B56" i="8"/>
  <c r="M55" i="8"/>
  <c r="L55" i="8"/>
  <c r="K55" i="8"/>
  <c r="J55" i="8"/>
  <c r="I55" i="8"/>
  <c r="H55" i="8"/>
  <c r="G55" i="8"/>
  <c r="F55" i="8"/>
  <c r="E55" i="8"/>
  <c r="D55" i="8"/>
  <c r="C55" i="8"/>
  <c r="B55" i="8"/>
  <c r="M54" i="8"/>
  <c r="L54" i="8"/>
  <c r="K54" i="8"/>
  <c r="J54" i="8"/>
  <c r="I54" i="8"/>
  <c r="H54" i="8"/>
  <c r="G54" i="8"/>
  <c r="F54" i="8"/>
  <c r="E54" i="8"/>
  <c r="D54" i="8"/>
  <c r="C54" i="8"/>
  <c r="B54" i="8"/>
  <c r="M53" i="8"/>
  <c r="L53" i="8"/>
  <c r="K53" i="8"/>
  <c r="J53" i="8"/>
  <c r="I53" i="8"/>
  <c r="H53" i="8"/>
  <c r="G53" i="8"/>
  <c r="G62" i="8" s="1"/>
  <c r="F53" i="8"/>
  <c r="E53" i="8"/>
  <c r="E62" i="8" s="1"/>
  <c r="D53" i="8"/>
  <c r="C53" i="8"/>
  <c r="B53" i="8"/>
  <c r="M50" i="8"/>
  <c r="L50" i="8"/>
  <c r="K50" i="8"/>
  <c r="J50" i="8"/>
  <c r="I50" i="8"/>
  <c r="H50" i="8"/>
  <c r="G50" i="8"/>
  <c r="F50" i="8"/>
  <c r="E50" i="8"/>
  <c r="D50" i="8"/>
  <c r="C50" i="8"/>
  <c r="B50" i="8"/>
  <c r="M49" i="8"/>
  <c r="L49" i="8"/>
  <c r="K49" i="8"/>
  <c r="J49" i="8"/>
  <c r="I49" i="8"/>
  <c r="H49" i="8"/>
  <c r="G49" i="8"/>
  <c r="F49" i="8"/>
  <c r="E49" i="8"/>
  <c r="D49" i="8"/>
  <c r="C49" i="8"/>
  <c r="B49" i="8"/>
  <c r="M48" i="8"/>
  <c r="L48" i="8"/>
  <c r="K48" i="8"/>
  <c r="J48" i="8"/>
  <c r="I48" i="8"/>
  <c r="H48" i="8"/>
  <c r="G48" i="8"/>
  <c r="F48" i="8"/>
  <c r="E48" i="8"/>
  <c r="D48" i="8"/>
  <c r="C48" i="8"/>
  <c r="B48" i="8"/>
  <c r="M47" i="8"/>
  <c r="L47" i="8"/>
  <c r="K47" i="8"/>
  <c r="J47" i="8"/>
  <c r="I47" i="8"/>
  <c r="H47" i="8"/>
  <c r="G47" i="8"/>
  <c r="F47" i="8"/>
  <c r="E47" i="8"/>
  <c r="D47" i="8"/>
  <c r="C47" i="8"/>
  <c r="B47" i="8"/>
  <c r="M46" i="8"/>
  <c r="L46" i="8"/>
  <c r="K46" i="8"/>
  <c r="K51" i="8" s="1"/>
  <c r="J46" i="8"/>
  <c r="I46" i="8"/>
  <c r="H46" i="8"/>
  <c r="G46" i="8"/>
  <c r="F46" i="8"/>
  <c r="E46" i="8"/>
  <c r="D46" i="8"/>
  <c r="D51" i="8" s="1"/>
  <c r="C46" i="8"/>
  <c r="B46" i="8"/>
  <c r="M43" i="8"/>
  <c r="L43" i="8"/>
  <c r="K43" i="8"/>
  <c r="J43" i="8"/>
  <c r="I43" i="8"/>
  <c r="H43" i="8"/>
  <c r="G43" i="8"/>
  <c r="F43" i="8"/>
  <c r="E43" i="8"/>
  <c r="D43" i="8"/>
  <c r="C43" i="8"/>
  <c r="B43" i="8"/>
  <c r="M42" i="8"/>
  <c r="L42" i="8"/>
  <c r="K42" i="8"/>
  <c r="J42" i="8"/>
  <c r="I42" i="8"/>
  <c r="H42" i="8"/>
  <c r="G42" i="8"/>
  <c r="F42" i="8"/>
  <c r="E42" i="8"/>
  <c r="D42" i="8"/>
  <c r="C42" i="8"/>
  <c r="B42" i="8"/>
  <c r="M41" i="8"/>
  <c r="L41" i="8"/>
  <c r="K41" i="8"/>
  <c r="J41" i="8"/>
  <c r="I41" i="8"/>
  <c r="H41" i="8"/>
  <c r="G41" i="8"/>
  <c r="F41" i="8"/>
  <c r="E41" i="8"/>
  <c r="D41" i="8"/>
  <c r="C41" i="8"/>
  <c r="B41" i="8"/>
  <c r="M40" i="8"/>
  <c r="L40" i="8"/>
  <c r="K40" i="8"/>
  <c r="J40" i="8"/>
  <c r="I40" i="8"/>
  <c r="H40" i="8"/>
  <c r="G40" i="8"/>
  <c r="F40" i="8"/>
  <c r="E40" i="8"/>
  <c r="D40" i="8"/>
  <c r="C40" i="8"/>
  <c r="B40" i="8"/>
  <c r="M39" i="8"/>
  <c r="L39" i="8"/>
  <c r="K39" i="8"/>
  <c r="J39" i="8"/>
  <c r="I39" i="8"/>
  <c r="H39" i="8"/>
  <c r="G39" i="8"/>
  <c r="F39" i="8"/>
  <c r="E39" i="8"/>
  <c r="D39" i="8"/>
  <c r="C39" i="8"/>
  <c r="B39" i="8"/>
  <c r="M38" i="8"/>
  <c r="L38" i="8"/>
  <c r="K38" i="8"/>
  <c r="J38" i="8"/>
  <c r="I38" i="8"/>
  <c r="H38" i="8"/>
  <c r="G38" i="8"/>
  <c r="F38" i="8"/>
  <c r="E38" i="8"/>
  <c r="D38" i="8"/>
  <c r="C38" i="8"/>
  <c r="B38" i="8"/>
  <c r="M37" i="8"/>
  <c r="M44" i="8" s="1"/>
  <c r="L37" i="8"/>
  <c r="K37" i="8"/>
  <c r="J37" i="8"/>
  <c r="I37" i="8"/>
  <c r="H37" i="8"/>
  <c r="G37" i="8"/>
  <c r="F37" i="8"/>
  <c r="E37" i="8"/>
  <c r="E44" i="8" s="1"/>
  <c r="D37" i="8"/>
  <c r="C37" i="8"/>
  <c r="B37" i="8"/>
  <c r="M34" i="8"/>
  <c r="L34" i="8"/>
  <c r="K34" i="8"/>
  <c r="J34" i="8"/>
  <c r="I34" i="8"/>
  <c r="H34" i="8"/>
  <c r="G34" i="8"/>
  <c r="F34" i="8"/>
  <c r="E34" i="8"/>
  <c r="D34" i="8"/>
  <c r="C34" i="8"/>
  <c r="B34" i="8"/>
  <c r="M33" i="8"/>
  <c r="L33" i="8"/>
  <c r="K33" i="8"/>
  <c r="J33" i="8"/>
  <c r="I33" i="8"/>
  <c r="H33" i="8"/>
  <c r="H35" i="8" s="1"/>
  <c r="G33" i="8"/>
  <c r="G35" i="8" s="1"/>
  <c r="F33" i="8"/>
  <c r="F35" i="8" s="1"/>
  <c r="E33" i="8"/>
  <c r="E35" i="8" s="1"/>
  <c r="D33" i="8"/>
  <c r="C33" i="8"/>
  <c r="B33" i="8"/>
  <c r="M30" i="8"/>
  <c r="L30" i="8"/>
  <c r="K30" i="8"/>
  <c r="J30" i="8"/>
  <c r="I30" i="8"/>
  <c r="H30" i="8"/>
  <c r="G30" i="8"/>
  <c r="F30" i="8"/>
  <c r="E30" i="8"/>
  <c r="D30" i="8"/>
  <c r="C30" i="8"/>
  <c r="B30" i="8"/>
  <c r="M29" i="8"/>
  <c r="M31" i="8" s="1"/>
  <c r="L29" i="8"/>
  <c r="K29" i="8"/>
  <c r="J29" i="8"/>
  <c r="I29" i="8"/>
  <c r="H29" i="8"/>
  <c r="G29" i="8"/>
  <c r="F29" i="8"/>
  <c r="E29" i="8"/>
  <c r="D29" i="8"/>
  <c r="C29" i="8"/>
  <c r="B29" i="8"/>
  <c r="M24" i="8"/>
  <c r="L24" i="8"/>
  <c r="K24" i="8"/>
  <c r="J24" i="8"/>
  <c r="I24" i="8"/>
  <c r="H24" i="8"/>
  <c r="G24" i="8"/>
  <c r="F24" i="8"/>
  <c r="E24" i="8"/>
  <c r="D24" i="8"/>
  <c r="C24" i="8"/>
  <c r="B24" i="8"/>
  <c r="M23" i="8"/>
  <c r="L23" i="8"/>
  <c r="K23" i="8"/>
  <c r="J23" i="8"/>
  <c r="I23" i="8"/>
  <c r="H23" i="8"/>
  <c r="G23" i="8"/>
  <c r="F23" i="8"/>
  <c r="E23" i="8"/>
  <c r="D23" i="8"/>
  <c r="C23" i="8"/>
  <c r="B23" i="8"/>
  <c r="M22" i="8"/>
  <c r="L22" i="8"/>
  <c r="K22" i="8"/>
  <c r="J22" i="8"/>
  <c r="I22" i="8"/>
  <c r="H22" i="8"/>
  <c r="G22" i="8"/>
  <c r="F22" i="8"/>
  <c r="E22" i="8"/>
  <c r="D22" i="8"/>
  <c r="C22" i="8"/>
  <c r="B22" i="8"/>
  <c r="M21" i="8"/>
  <c r="L21" i="8"/>
  <c r="K21" i="8"/>
  <c r="J21" i="8"/>
  <c r="I21" i="8"/>
  <c r="H21" i="8"/>
  <c r="G21" i="8"/>
  <c r="F21" i="8"/>
  <c r="E21" i="8"/>
  <c r="D21" i="8"/>
  <c r="C21" i="8"/>
  <c r="B21" i="8"/>
  <c r="M20" i="8"/>
  <c r="L20" i="8"/>
  <c r="K20" i="8"/>
  <c r="J20" i="8"/>
  <c r="I20" i="8"/>
  <c r="H20" i="8"/>
  <c r="G20" i="8"/>
  <c r="F20" i="8"/>
  <c r="E20" i="8"/>
  <c r="D20" i="8"/>
  <c r="C20" i="8"/>
  <c r="B20" i="8"/>
  <c r="M19" i="8"/>
  <c r="L19" i="8"/>
  <c r="K19" i="8"/>
  <c r="J19" i="8"/>
  <c r="I19" i="8"/>
  <c r="H19" i="8"/>
  <c r="G19" i="8"/>
  <c r="F19" i="8"/>
  <c r="E19" i="8"/>
  <c r="D19" i="8"/>
  <c r="C19" i="8"/>
  <c r="B19" i="8"/>
  <c r="M18" i="8"/>
  <c r="L18" i="8"/>
  <c r="L25" i="8" s="1"/>
  <c r="L134" i="8" s="1"/>
  <c r="K18" i="8"/>
  <c r="J18" i="8"/>
  <c r="J25" i="8" s="1"/>
  <c r="J134" i="8" s="1"/>
  <c r="I18" i="8"/>
  <c r="H18" i="8"/>
  <c r="G18" i="8"/>
  <c r="F18" i="8"/>
  <c r="E18" i="8"/>
  <c r="D18" i="8"/>
  <c r="C18" i="8"/>
  <c r="C25" i="8" s="1"/>
  <c r="C134" i="8" s="1"/>
  <c r="B18" i="8"/>
  <c r="M16" i="8"/>
  <c r="L16" i="8"/>
  <c r="K16" i="8"/>
  <c r="J16" i="8"/>
  <c r="I16" i="8"/>
  <c r="H16" i="8"/>
  <c r="G16" i="8"/>
  <c r="F16" i="8"/>
  <c r="E16" i="8"/>
  <c r="D16" i="8"/>
  <c r="C16" i="8"/>
  <c r="B16" i="8"/>
  <c r="M15" i="8"/>
  <c r="L15" i="8"/>
  <c r="K15" i="8"/>
  <c r="J15" i="8"/>
  <c r="I15" i="8"/>
  <c r="H15" i="8"/>
  <c r="G15" i="8"/>
  <c r="F15" i="8"/>
  <c r="E15" i="8"/>
  <c r="D15" i="8"/>
  <c r="C15" i="8"/>
  <c r="B15" i="8"/>
  <c r="M14" i="8"/>
  <c r="L14" i="8"/>
  <c r="K14" i="8"/>
  <c r="J14" i="8"/>
  <c r="I14" i="8"/>
  <c r="H14" i="8"/>
  <c r="G14" i="8"/>
  <c r="F14" i="8"/>
  <c r="E14" i="8"/>
  <c r="D14" i="8"/>
  <c r="C14" i="8"/>
  <c r="B14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L11" i="8"/>
  <c r="K11" i="8"/>
  <c r="J11" i="8"/>
  <c r="I11" i="8"/>
  <c r="H11" i="8"/>
  <c r="G11" i="8"/>
  <c r="F11" i="8"/>
  <c r="E11" i="8"/>
  <c r="D11" i="8"/>
  <c r="C11" i="8"/>
  <c r="B11" i="8"/>
  <c r="M10" i="8"/>
  <c r="L10" i="8"/>
  <c r="K10" i="8"/>
  <c r="J10" i="8"/>
  <c r="I10" i="8"/>
  <c r="H10" i="8"/>
  <c r="G10" i="8"/>
  <c r="F10" i="8"/>
  <c r="E10" i="8"/>
  <c r="D10" i="8"/>
  <c r="C10" i="8"/>
  <c r="B10" i="8"/>
  <c r="M9" i="8"/>
  <c r="L9" i="8"/>
  <c r="L17" i="8" s="1"/>
  <c r="L133" i="8" s="1"/>
  <c r="K9" i="8"/>
  <c r="K17" i="8" s="1"/>
  <c r="K133" i="8" s="1"/>
  <c r="J9" i="8"/>
  <c r="J17" i="8" s="1"/>
  <c r="J133" i="8" s="1"/>
  <c r="J135" i="8" s="1"/>
  <c r="I9" i="8"/>
  <c r="I17" i="8" s="1"/>
  <c r="I133" i="8" s="1"/>
  <c r="H9" i="8"/>
  <c r="G9" i="8"/>
  <c r="F9" i="8"/>
  <c r="E9" i="8"/>
  <c r="D9" i="8"/>
  <c r="D17" i="8" s="1"/>
  <c r="D133" i="8" s="1"/>
  <c r="C9" i="8"/>
  <c r="C17" i="8" s="1"/>
  <c r="C133" i="8" s="1"/>
  <c r="C135" i="8" s="1"/>
  <c r="A141" i="7"/>
  <c r="A140" i="7"/>
  <c r="A134" i="7"/>
  <c r="A133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M126" i="7"/>
  <c r="L126" i="7"/>
  <c r="K126" i="7"/>
  <c r="J126" i="7"/>
  <c r="J129" i="7" s="1"/>
  <c r="I126" i="7"/>
  <c r="I129" i="7" s="1"/>
  <c r="H126" i="7"/>
  <c r="H129" i="7" s="1"/>
  <c r="G126" i="7"/>
  <c r="F126" i="7"/>
  <c r="E126" i="7"/>
  <c r="D126" i="7"/>
  <c r="C126" i="7"/>
  <c r="C129" i="7" s="1"/>
  <c r="B126" i="7"/>
  <c r="B129" i="7" s="1"/>
  <c r="M123" i="7"/>
  <c r="L123" i="7"/>
  <c r="K123" i="7"/>
  <c r="J123" i="7"/>
  <c r="I123" i="7"/>
  <c r="H123" i="7"/>
  <c r="G123" i="7"/>
  <c r="F123" i="7"/>
  <c r="E123" i="7"/>
  <c r="D123" i="7"/>
  <c r="C123" i="7"/>
  <c r="B123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M117" i="7"/>
  <c r="L117" i="7"/>
  <c r="K117" i="7"/>
  <c r="J117" i="7"/>
  <c r="I117" i="7"/>
  <c r="H117" i="7"/>
  <c r="G117" i="7"/>
  <c r="G124" i="7" s="1"/>
  <c r="F117" i="7"/>
  <c r="E117" i="7"/>
  <c r="D117" i="7"/>
  <c r="D124" i="7" s="1"/>
  <c r="C117" i="7"/>
  <c r="B117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M111" i="7"/>
  <c r="M115" i="7" s="1"/>
  <c r="L111" i="7"/>
  <c r="L115" i="7" s="1"/>
  <c r="K111" i="7"/>
  <c r="J111" i="7"/>
  <c r="I111" i="7"/>
  <c r="H111" i="7"/>
  <c r="G111" i="7"/>
  <c r="F111" i="7"/>
  <c r="F115" i="7" s="1"/>
  <c r="E111" i="7"/>
  <c r="E115" i="7" s="1"/>
  <c r="D111" i="7"/>
  <c r="C111" i="7"/>
  <c r="B111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M99" i="7"/>
  <c r="L99" i="7"/>
  <c r="K99" i="7"/>
  <c r="J99" i="7"/>
  <c r="I99" i="7"/>
  <c r="H99" i="7"/>
  <c r="G99" i="7"/>
  <c r="F99" i="7"/>
  <c r="E99" i="7"/>
  <c r="D99" i="7"/>
  <c r="C99" i="7"/>
  <c r="B99" i="7"/>
  <c r="M98" i="7"/>
  <c r="L98" i="7"/>
  <c r="K98" i="7"/>
  <c r="J98" i="7"/>
  <c r="I98" i="7"/>
  <c r="H98" i="7"/>
  <c r="G98" i="7"/>
  <c r="F98" i="7"/>
  <c r="E98" i="7"/>
  <c r="D98" i="7"/>
  <c r="C98" i="7"/>
  <c r="B98" i="7"/>
  <c r="M97" i="7"/>
  <c r="L97" i="7"/>
  <c r="L109" i="7" s="1"/>
  <c r="K97" i="7"/>
  <c r="J97" i="7"/>
  <c r="I97" i="7"/>
  <c r="H97" i="7"/>
  <c r="G97" i="7"/>
  <c r="F97" i="7"/>
  <c r="E97" i="7"/>
  <c r="D97" i="7"/>
  <c r="D109" i="7" s="1"/>
  <c r="C97" i="7"/>
  <c r="B97" i="7"/>
  <c r="M93" i="7"/>
  <c r="L93" i="7"/>
  <c r="K93" i="7"/>
  <c r="J93" i="7"/>
  <c r="I93" i="7"/>
  <c r="H93" i="7"/>
  <c r="G93" i="7"/>
  <c r="F93" i="7"/>
  <c r="E93" i="7"/>
  <c r="D93" i="7"/>
  <c r="C93" i="7"/>
  <c r="B93" i="7"/>
  <c r="M92" i="7"/>
  <c r="L92" i="7"/>
  <c r="K92" i="7"/>
  <c r="J92" i="7"/>
  <c r="I92" i="7"/>
  <c r="H92" i="7"/>
  <c r="G92" i="7"/>
  <c r="F92" i="7"/>
  <c r="E92" i="7"/>
  <c r="D92" i="7"/>
  <c r="C92" i="7"/>
  <c r="B92" i="7"/>
  <c r="M91" i="7"/>
  <c r="L91" i="7"/>
  <c r="K91" i="7"/>
  <c r="J91" i="7"/>
  <c r="J95" i="7" s="1"/>
  <c r="I91" i="7"/>
  <c r="I95" i="7" s="1"/>
  <c r="H91" i="7"/>
  <c r="H95" i="7" s="1"/>
  <c r="G91" i="7"/>
  <c r="F91" i="7"/>
  <c r="E91" i="7"/>
  <c r="D91" i="7"/>
  <c r="C91" i="7"/>
  <c r="B91" i="7"/>
  <c r="M88" i="7"/>
  <c r="L88" i="7"/>
  <c r="K88" i="7"/>
  <c r="J88" i="7"/>
  <c r="I88" i="7"/>
  <c r="H88" i="7"/>
  <c r="G88" i="7"/>
  <c r="F88" i="7"/>
  <c r="E88" i="7"/>
  <c r="D88" i="7"/>
  <c r="C88" i="7"/>
  <c r="B88" i="7"/>
  <c r="M87" i="7"/>
  <c r="L87" i="7"/>
  <c r="K87" i="7"/>
  <c r="J87" i="7"/>
  <c r="I87" i="7"/>
  <c r="H87" i="7"/>
  <c r="G87" i="7"/>
  <c r="F87" i="7"/>
  <c r="E87" i="7"/>
  <c r="D87" i="7"/>
  <c r="C87" i="7"/>
  <c r="B87" i="7"/>
  <c r="M86" i="7"/>
  <c r="L86" i="7"/>
  <c r="K86" i="7"/>
  <c r="J86" i="7"/>
  <c r="I86" i="7"/>
  <c r="H86" i="7"/>
  <c r="G86" i="7"/>
  <c r="F86" i="7"/>
  <c r="E86" i="7"/>
  <c r="D86" i="7"/>
  <c r="C86" i="7"/>
  <c r="B86" i="7"/>
  <c r="M85" i="7"/>
  <c r="L85" i="7"/>
  <c r="K85" i="7"/>
  <c r="J85" i="7"/>
  <c r="I85" i="7"/>
  <c r="H85" i="7"/>
  <c r="G85" i="7"/>
  <c r="F85" i="7"/>
  <c r="E85" i="7"/>
  <c r="D85" i="7"/>
  <c r="C85" i="7"/>
  <c r="B85" i="7"/>
  <c r="M84" i="7"/>
  <c r="L84" i="7"/>
  <c r="K84" i="7"/>
  <c r="J84" i="7"/>
  <c r="I84" i="7"/>
  <c r="H84" i="7"/>
  <c r="G84" i="7"/>
  <c r="F84" i="7"/>
  <c r="E84" i="7"/>
  <c r="D84" i="7"/>
  <c r="C84" i="7"/>
  <c r="B84" i="7"/>
  <c r="M83" i="7"/>
  <c r="L83" i="7"/>
  <c r="K83" i="7"/>
  <c r="J83" i="7"/>
  <c r="I83" i="7"/>
  <c r="H83" i="7"/>
  <c r="G83" i="7"/>
  <c r="F83" i="7"/>
  <c r="E83" i="7"/>
  <c r="D83" i="7"/>
  <c r="C83" i="7"/>
  <c r="B83" i="7"/>
  <c r="M82" i="7"/>
  <c r="L82" i="7"/>
  <c r="K82" i="7"/>
  <c r="J82" i="7"/>
  <c r="I82" i="7"/>
  <c r="H82" i="7"/>
  <c r="G82" i="7"/>
  <c r="F82" i="7"/>
  <c r="E82" i="7"/>
  <c r="D82" i="7"/>
  <c r="C82" i="7"/>
  <c r="B82" i="7"/>
  <c r="M81" i="7"/>
  <c r="L81" i="7"/>
  <c r="K81" i="7"/>
  <c r="J81" i="7"/>
  <c r="I81" i="7"/>
  <c r="H81" i="7"/>
  <c r="G81" i="7"/>
  <c r="F81" i="7"/>
  <c r="E81" i="7"/>
  <c r="D81" i="7"/>
  <c r="C81" i="7"/>
  <c r="B81" i="7"/>
  <c r="M80" i="7"/>
  <c r="L80" i="7"/>
  <c r="K80" i="7"/>
  <c r="J80" i="7"/>
  <c r="I80" i="7"/>
  <c r="H80" i="7"/>
  <c r="G80" i="7"/>
  <c r="F80" i="7"/>
  <c r="E80" i="7"/>
  <c r="D80" i="7"/>
  <c r="C80" i="7"/>
  <c r="B80" i="7"/>
  <c r="M79" i="7"/>
  <c r="L79" i="7"/>
  <c r="K79" i="7"/>
  <c r="J79" i="7"/>
  <c r="I79" i="7"/>
  <c r="H79" i="7"/>
  <c r="G79" i="7"/>
  <c r="F79" i="7"/>
  <c r="E79" i="7"/>
  <c r="D79" i="7"/>
  <c r="C79" i="7"/>
  <c r="B79" i="7"/>
  <c r="M78" i="7"/>
  <c r="L78" i="7"/>
  <c r="K78" i="7"/>
  <c r="J78" i="7"/>
  <c r="I78" i="7"/>
  <c r="H78" i="7"/>
  <c r="G78" i="7"/>
  <c r="F78" i="7"/>
  <c r="E78" i="7"/>
  <c r="D78" i="7"/>
  <c r="C78" i="7"/>
  <c r="B78" i="7"/>
  <c r="M77" i="7"/>
  <c r="L77" i="7"/>
  <c r="K77" i="7"/>
  <c r="K89" i="7" s="1"/>
  <c r="J77" i="7"/>
  <c r="I77" i="7"/>
  <c r="H77" i="7"/>
  <c r="H89" i="7" s="1"/>
  <c r="G77" i="7"/>
  <c r="F77" i="7"/>
  <c r="E77" i="7"/>
  <c r="D77" i="7"/>
  <c r="C77" i="7"/>
  <c r="B77" i="7"/>
  <c r="M74" i="7"/>
  <c r="L74" i="7"/>
  <c r="K74" i="7"/>
  <c r="J74" i="7"/>
  <c r="I74" i="7"/>
  <c r="H74" i="7"/>
  <c r="G74" i="7"/>
  <c r="F74" i="7"/>
  <c r="E74" i="7"/>
  <c r="D74" i="7"/>
  <c r="C74" i="7"/>
  <c r="B74" i="7"/>
  <c r="M73" i="7"/>
  <c r="L73" i="7"/>
  <c r="K73" i="7"/>
  <c r="J73" i="7"/>
  <c r="I73" i="7"/>
  <c r="H73" i="7"/>
  <c r="G73" i="7"/>
  <c r="F73" i="7"/>
  <c r="E73" i="7"/>
  <c r="D73" i="7"/>
  <c r="C73" i="7"/>
  <c r="B73" i="7"/>
  <c r="M72" i="7"/>
  <c r="L72" i="7"/>
  <c r="K72" i="7"/>
  <c r="J72" i="7"/>
  <c r="I72" i="7"/>
  <c r="H72" i="7"/>
  <c r="G72" i="7"/>
  <c r="F72" i="7"/>
  <c r="E72" i="7"/>
  <c r="D72" i="7"/>
  <c r="C72" i="7"/>
  <c r="B72" i="7"/>
  <c r="M71" i="7"/>
  <c r="L71" i="7"/>
  <c r="K71" i="7"/>
  <c r="J71" i="7"/>
  <c r="I71" i="7"/>
  <c r="H71" i="7"/>
  <c r="G71" i="7"/>
  <c r="F71" i="7"/>
  <c r="E71" i="7"/>
  <c r="D71" i="7"/>
  <c r="C71" i="7"/>
  <c r="B71" i="7"/>
  <c r="M70" i="7"/>
  <c r="L70" i="7"/>
  <c r="K70" i="7"/>
  <c r="J70" i="7"/>
  <c r="I70" i="7"/>
  <c r="H70" i="7"/>
  <c r="G70" i="7"/>
  <c r="F70" i="7"/>
  <c r="E70" i="7"/>
  <c r="D70" i="7"/>
  <c r="C70" i="7"/>
  <c r="B70" i="7"/>
  <c r="M69" i="7"/>
  <c r="L69" i="7"/>
  <c r="K69" i="7"/>
  <c r="J69" i="7"/>
  <c r="I69" i="7"/>
  <c r="H69" i="7"/>
  <c r="G69" i="7"/>
  <c r="F69" i="7"/>
  <c r="E69" i="7"/>
  <c r="D69" i="7"/>
  <c r="C69" i="7"/>
  <c r="B69" i="7"/>
  <c r="M68" i="7"/>
  <c r="L68" i="7"/>
  <c r="K68" i="7"/>
  <c r="J68" i="7"/>
  <c r="I68" i="7"/>
  <c r="H68" i="7"/>
  <c r="G68" i="7"/>
  <c r="F68" i="7"/>
  <c r="E68" i="7"/>
  <c r="D68" i="7"/>
  <c r="C68" i="7"/>
  <c r="B68" i="7"/>
  <c r="M67" i="7"/>
  <c r="L67" i="7"/>
  <c r="K67" i="7"/>
  <c r="J67" i="7"/>
  <c r="I67" i="7"/>
  <c r="H67" i="7"/>
  <c r="G67" i="7"/>
  <c r="F67" i="7"/>
  <c r="E67" i="7"/>
  <c r="D67" i="7"/>
  <c r="C67" i="7"/>
  <c r="B67" i="7"/>
  <c r="M66" i="7"/>
  <c r="L66" i="7"/>
  <c r="K66" i="7"/>
  <c r="J66" i="7"/>
  <c r="I66" i="7"/>
  <c r="H66" i="7"/>
  <c r="G66" i="7"/>
  <c r="F66" i="7"/>
  <c r="E66" i="7"/>
  <c r="D66" i="7"/>
  <c r="C66" i="7"/>
  <c r="B66" i="7"/>
  <c r="M65" i="7"/>
  <c r="L65" i="7"/>
  <c r="K65" i="7"/>
  <c r="J65" i="7"/>
  <c r="I65" i="7"/>
  <c r="H65" i="7"/>
  <c r="G65" i="7"/>
  <c r="F65" i="7"/>
  <c r="E65" i="7"/>
  <c r="D65" i="7"/>
  <c r="C65" i="7"/>
  <c r="B65" i="7"/>
  <c r="M64" i="7"/>
  <c r="L64" i="7"/>
  <c r="K64" i="7"/>
  <c r="J64" i="7"/>
  <c r="I64" i="7"/>
  <c r="H64" i="7"/>
  <c r="G64" i="7"/>
  <c r="F64" i="7"/>
  <c r="E64" i="7"/>
  <c r="D64" i="7"/>
  <c r="C64" i="7"/>
  <c r="B64" i="7"/>
  <c r="M61" i="7"/>
  <c r="L61" i="7"/>
  <c r="K61" i="7"/>
  <c r="J61" i="7"/>
  <c r="I61" i="7"/>
  <c r="H61" i="7"/>
  <c r="G61" i="7"/>
  <c r="F61" i="7"/>
  <c r="E61" i="7"/>
  <c r="D61" i="7"/>
  <c r="C61" i="7"/>
  <c r="B61" i="7"/>
  <c r="M60" i="7"/>
  <c r="L60" i="7"/>
  <c r="K60" i="7"/>
  <c r="J60" i="7"/>
  <c r="I60" i="7"/>
  <c r="H60" i="7"/>
  <c r="G60" i="7"/>
  <c r="F60" i="7"/>
  <c r="E60" i="7"/>
  <c r="D60" i="7"/>
  <c r="C60" i="7"/>
  <c r="B60" i="7"/>
  <c r="M59" i="7"/>
  <c r="L59" i="7"/>
  <c r="K59" i="7"/>
  <c r="J59" i="7"/>
  <c r="I59" i="7"/>
  <c r="H59" i="7"/>
  <c r="G59" i="7"/>
  <c r="F59" i="7"/>
  <c r="E59" i="7"/>
  <c r="D59" i="7"/>
  <c r="C59" i="7"/>
  <c r="B59" i="7"/>
  <c r="M58" i="7"/>
  <c r="L58" i="7"/>
  <c r="K58" i="7"/>
  <c r="J58" i="7"/>
  <c r="I58" i="7"/>
  <c r="H58" i="7"/>
  <c r="G58" i="7"/>
  <c r="F58" i="7"/>
  <c r="E58" i="7"/>
  <c r="D58" i="7"/>
  <c r="C58" i="7"/>
  <c r="B58" i="7"/>
  <c r="M57" i="7"/>
  <c r="L57" i="7"/>
  <c r="K57" i="7"/>
  <c r="J57" i="7"/>
  <c r="I57" i="7"/>
  <c r="H57" i="7"/>
  <c r="G57" i="7"/>
  <c r="F57" i="7"/>
  <c r="E57" i="7"/>
  <c r="D57" i="7"/>
  <c r="C57" i="7"/>
  <c r="B57" i="7"/>
  <c r="M56" i="7"/>
  <c r="L56" i="7"/>
  <c r="K56" i="7"/>
  <c r="J56" i="7"/>
  <c r="I56" i="7"/>
  <c r="H56" i="7"/>
  <c r="G56" i="7"/>
  <c r="F56" i="7"/>
  <c r="E56" i="7"/>
  <c r="D56" i="7"/>
  <c r="C56" i="7"/>
  <c r="B56" i="7"/>
  <c r="M55" i="7"/>
  <c r="L55" i="7"/>
  <c r="K55" i="7"/>
  <c r="J55" i="7"/>
  <c r="I55" i="7"/>
  <c r="H55" i="7"/>
  <c r="G55" i="7"/>
  <c r="F55" i="7"/>
  <c r="E55" i="7"/>
  <c r="D55" i="7"/>
  <c r="C55" i="7"/>
  <c r="B55" i="7"/>
  <c r="M54" i="7"/>
  <c r="L54" i="7"/>
  <c r="K54" i="7"/>
  <c r="J54" i="7"/>
  <c r="I54" i="7"/>
  <c r="H54" i="7"/>
  <c r="G54" i="7"/>
  <c r="F54" i="7"/>
  <c r="E54" i="7"/>
  <c r="D54" i="7"/>
  <c r="C54" i="7"/>
  <c r="B54" i="7"/>
  <c r="M53" i="7"/>
  <c r="L53" i="7"/>
  <c r="K53" i="7"/>
  <c r="J53" i="7"/>
  <c r="I53" i="7"/>
  <c r="H53" i="7"/>
  <c r="G53" i="7"/>
  <c r="F53" i="7"/>
  <c r="E53" i="7"/>
  <c r="D53" i="7"/>
  <c r="C53" i="7"/>
  <c r="B53" i="7"/>
  <c r="M50" i="7"/>
  <c r="L50" i="7"/>
  <c r="K50" i="7"/>
  <c r="J50" i="7"/>
  <c r="I50" i="7"/>
  <c r="H50" i="7"/>
  <c r="G50" i="7"/>
  <c r="F50" i="7"/>
  <c r="E50" i="7"/>
  <c r="D50" i="7"/>
  <c r="C50" i="7"/>
  <c r="B50" i="7"/>
  <c r="M49" i="7"/>
  <c r="L49" i="7"/>
  <c r="K49" i="7"/>
  <c r="J49" i="7"/>
  <c r="I49" i="7"/>
  <c r="H49" i="7"/>
  <c r="G49" i="7"/>
  <c r="F49" i="7"/>
  <c r="E49" i="7"/>
  <c r="D49" i="7"/>
  <c r="C49" i="7"/>
  <c r="B49" i="7"/>
  <c r="M48" i="7"/>
  <c r="L48" i="7"/>
  <c r="K48" i="7"/>
  <c r="J48" i="7"/>
  <c r="I48" i="7"/>
  <c r="H48" i="7"/>
  <c r="G48" i="7"/>
  <c r="F48" i="7"/>
  <c r="E48" i="7"/>
  <c r="D48" i="7"/>
  <c r="C48" i="7"/>
  <c r="B48" i="7"/>
  <c r="M47" i="7"/>
  <c r="L47" i="7"/>
  <c r="K47" i="7"/>
  <c r="J47" i="7"/>
  <c r="I47" i="7"/>
  <c r="H47" i="7"/>
  <c r="G47" i="7"/>
  <c r="F47" i="7"/>
  <c r="E47" i="7"/>
  <c r="D47" i="7"/>
  <c r="C47" i="7"/>
  <c r="B47" i="7"/>
  <c r="M46" i="7"/>
  <c r="L46" i="7"/>
  <c r="K46" i="7"/>
  <c r="J46" i="7"/>
  <c r="I46" i="7"/>
  <c r="H46" i="7"/>
  <c r="G46" i="7"/>
  <c r="G51" i="7" s="1"/>
  <c r="F46" i="7"/>
  <c r="E46" i="7"/>
  <c r="D46" i="7"/>
  <c r="D51" i="7" s="1"/>
  <c r="C46" i="7"/>
  <c r="B46" i="7"/>
  <c r="M43" i="7"/>
  <c r="L43" i="7"/>
  <c r="K43" i="7"/>
  <c r="J43" i="7"/>
  <c r="I43" i="7"/>
  <c r="H43" i="7"/>
  <c r="G43" i="7"/>
  <c r="F43" i="7"/>
  <c r="E43" i="7"/>
  <c r="D43" i="7"/>
  <c r="C43" i="7"/>
  <c r="B43" i="7"/>
  <c r="M42" i="7"/>
  <c r="L42" i="7"/>
  <c r="K42" i="7"/>
  <c r="J42" i="7"/>
  <c r="I42" i="7"/>
  <c r="H42" i="7"/>
  <c r="G42" i="7"/>
  <c r="F42" i="7"/>
  <c r="E42" i="7"/>
  <c r="D42" i="7"/>
  <c r="C42" i="7"/>
  <c r="B42" i="7"/>
  <c r="M41" i="7"/>
  <c r="L41" i="7"/>
  <c r="K41" i="7"/>
  <c r="J41" i="7"/>
  <c r="I41" i="7"/>
  <c r="H41" i="7"/>
  <c r="G41" i="7"/>
  <c r="F41" i="7"/>
  <c r="E41" i="7"/>
  <c r="D41" i="7"/>
  <c r="C41" i="7"/>
  <c r="B41" i="7"/>
  <c r="M40" i="7"/>
  <c r="L40" i="7"/>
  <c r="K40" i="7"/>
  <c r="J40" i="7"/>
  <c r="I40" i="7"/>
  <c r="H40" i="7"/>
  <c r="G40" i="7"/>
  <c r="F40" i="7"/>
  <c r="E40" i="7"/>
  <c r="D40" i="7"/>
  <c r="C40" i="7"/>
  <c r="B40" i="7"/>
  <c r="M39" i="7"/>
  <c r="L39" i="7"/>
  <c r="K39" i="7"/>
  <c r="J39" i="7"/>
  <c r="I39" i="7"/>
  <c r="H39" i="7"/>
  <c r="G39" i="7"/>
  <c r="F39" i="7"/>
  <c r="E39" i="7"/>
  <c r="D39" i="7"/>
  <c r="C39" i="7"/>
  <c r="B39" i="7"/>
  <c r="M38" i="7"/>
  <c r="L38" i="7"/>
  <c r="K38" i="7"/>
  <c r="J38" i="7"/>
  <c r="I38" i="7"/>
  <c r="H38" i="7"/>
  <c r="G38" i="7"/>
  <c r="F38" i="7"/>
  <c r="E38" i="7"/>
  <c r="D38" i="7"/>
  <c r="C38" i="7"/>
  <c r="B38" i="7"/>
  <c r="M37" i="7"/>
  <c r="L37" i="7"/>
  <c r="K37" i="7"/>
  <c r="K44" i="7" s="1"/>
  <c r="J37" i="7"/>
  <c r="I37" i="7"/>
  <c r="H37" i="7"/>
  <c r="G37" i="7"/>
  <c r="F37" i="7"/>
  <c r="E37" i="7"/>
  <c r="D37" i="7"/>
  <c r="C37" i="7"/>
  <c r="C44" i="7" s="1"/>
  <c r="B37" i="7"/>
  <c r="M34" i="7"/>
  <c r="L34" i="7"/>
  <c r="K34" i="7"/>
  <c r="J34" i="7"/>
  <c r="I34" i="7"/>
  <c r="H34" i="7"/>
  <c r="G34" i="7"/>
  <c r="F34" i="7"/>
  <c r="E34" i="7"/>
  <c r="D34" i="7"/>
  <c r="C34" i="7"/>
  <c r="B34" i="7"/>
  <c r="M33" i="7"/>
  <c r="L33" i="7"/>
  <c r="K33" i="7"/>
  <c r="K35" i="7" s="1"/>
  <c r="J33" i="7"/>
  <c r="J35" i="7" s="1"/>
  <c r="I33" i="7"/>
  <c r="H33" i="7"/>
  <c r="G33" i="7"/>
  <c r="F33" i="7"/>
  <c r="E33" i="7"/>
  <c r="D33" i="7"/>
  <c r="C33" i="7"/>
  <c r="B33" i="7"/>
  <c r="B35" i="7" s="1"/>
  <c r="M30" i="7"/>
  <c r="L30" i="7"/>
  <c r="K30" i="7"/>
  <c r="J30" i="7"/>
  <c r="I30" i="7"/>
  <c r="H30" i="7"/>
  <c r="G30" i="7"/>
  <c r="F30" i="7"/>
  <c r="E30" i="7"/>
  <c r="D30" i="7"/>
  <c r="C30" i="7"/>
  <c r="B30" i="7"/>
  <c r="M29" i="7"/>
  <c r="L29" i="7"/>
  <c r="K29" i="7"/>
  <c r="J29" i="7"/>
  <c r="I29" i="7"/>
  <c r="H29" i="7"/>
  <c r="H31" i="7" s="1"/>
  <c r="G29" i="7"/>
  <c r="F29" i="7"/>
  <c r="E29" i="7"/>
  <c r="D29" i="7"/>
  <c r="C29" i="7"/>
  <c r="B29" i="7"/>
  <c r="M24" i="7"/>
  <c r="L24" i="7"/>
  <c r="K24" i="7"/>
  <c r="J24" i="7"/>
  <c r="I24" i="7"/>
  <c r="H24" i="7"/>
  <c r="G24" i="7"/>
  <c r="F24" i="7"/>
  <c r="E24" i="7"/>
  <c r="D24" i="7"/>
  <c r="C24" i="7"/>
  <c r="B24" i="7"/>
  <c r="M23" i="7"/>
  <c r="L23" i="7"/>
  <c r="K23" i="7"/>
  <c r="J23" i="7"/>
  <c r="I23" i="7"/>
  <c r="H23" i="7"/>
  <c r="G23" i="7"/>
  <c r="F23" i="7"/>
  <c r="E23" i="7"/>
  <c r="D23" i="7"/>
  <c r="C23" i="7"/>
  <c r="B23" i="7"/>
  <c r="M22" i="7"/>
  <c r="L22" i="7"/>
  <c r="K22" i="7"/>
  <c r="J22" i="7"/>
  <c r="I22" i="7"/>
  <c r="H22" i="7"/>
  <c r="G22" i="7"/>
  <c r="F22" i="7"/>
  <c r="E22" i="7"/>
  <c r="D22" i="7"/>
  <c r="C22" i="7"/>
  <c r="B22" i="7"/>
  <c r="M21" i="7"/>
  <c r="L21" i="7"/>
  <c r="K21" i="7"/>
  <c r="J21" i="7"/>
  <c r="I21" i="7"/>
  <c r="H21" i="7"/>
  <c r="G21" i="7"/>
  <c r="F21" i="7"/>
  <c r="E21" i="7"/>
  <c r="D21" i="7"/>
  <c r="C21" i="7"/>
  <c r="B21" i="7"/>
  <c r="M20" i="7"/>
  <c r="L20" i="7"/>
  <c r="K20" i="7"/>
  <c r="J20" i="7"/>
  <c r="I20" i="7"/>
  <c r="H20" i="7"/>
  <c r="G20" i="7"/>
  <c r="F20" i="7"/>
  <c r="E20" i="7"/>
  <c r="D20" i="7"/>
  <c r="C20" i="7"/>
  <c r="B20" i="7"/>
  <c r="M19" i="7"/>
  <c r="L19" i="7"/>
  <c r="K19" i="7"/>
  <c r="J19" i="7"/>
  <c r="I19" i="7"/>
  <c r="H19" i="7"/>
  <c r="G19" i="7"/>
  <c r="F19" i="7"/>
  <c r="E19" i="7"/>
  <c r="D19" i="7"/>
  <c r="C19" i="7"/>
  <c r="B19" i="7"/>
  <c r="M18" i="7"/>
  <c r="L18" i="7"/>
  <c r="K18" i="7"/>
  <c r="J18" i="7"/>
  <c r="I18" i="7"/>
  <c r="H18" i="7"/>
  <c r="G18" i="7"/>
  <c r="G25" i="7" s="1"/>
  <c r="G134" i="7" s="1"/>
  <c r="F18" i="7"/>
  <c r="F25" i="7" s="1"/>
  <c r="F134" i="7" s="1"/>
  <c r="E18" i="7"/>
  <c r="D18" i="7"/>
  <c r="C18" i="7"/>
  <c r="B18" i="7"/>
  <c r="M16" i="7"/>
  <c r="L16" i="7"/>
  <c r="K16" i="7"/>
  <c r="J16" i="7"/>
  <c r="I16" i="7"/>
  <c r="H16" i="7"/>
  <c r="G16" i="7"/>
  <c r="F16" i="7"/>
  <c r="E16" i="7"/>
  <c r="D16" i="7"/>
  <c r="C16" i="7"/>
  <c r="B16" i="7"/>
  <c r="M15" i="7"/>
  <c r="L15" i="7"/>
  <c r="K15" i="7"/>
  <c r="J15" i="7"/>
  <c r="I15" i="7"/>
  <c r="H15" i="7"/>
  <c r="G15" i="7"/>
  <c r="F15" i="7"/>
  <c r="E15" i="7"/>
  <c r="D15" i="7"/>
  <c r="C15" i="7"/>
  <c r="B15" i="7"/>
  <c r="M14" i="7"/>
  <c r="L14" i="7"/>
  <c r="K14" i="7"/>
  <c r="J14" i="7"/>
  <c r="I14" i="7"/>
  <c r="H14" i="7"/>
  <c r="G14" i="7"/>
  <c r="F14" i="7"/>
  <c r="E14" i="7"/>
  <c r="D14" i="7"/>
  <c r="C14" i="7"/>
  <c r="B14" i="7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L11" i="7"/>
  <c r="K11" i="7"/>
  <c r="J11" i="7"/>
  <c r="I11" i="7"/>
  <c r="H11" i="7"/>
  <c r="G11" i="7"/>
  <c r="F11" i="7"/>
  <c r="E11" i="7"/>
  <c r="D11" i="7"/>
  <c r="C11" i="7"/>
  <c r="B11" i="7"/>
  <c r="M10" i="7"/>
  <c r="L10" i="7"/>
  <c r="K10" i="7"/>
  <c r="J10" i="7"/>
  <c r="I10" i="7"/>
  <c r="H10" i="7"/>
  <c r="G10" i="7"/>
  <c r="F10" i="7"/>
  <c r="E10" i="7"/>
  <c r="D10" i="7"/>
  <c r="C10" i="7"/>
  <c r="B10" i="7"/>
  <c r="M9" i="7"/>
  <c r="L9" i="7"/>
  <c r="K9" i="7"/>
  <c r="J9" i="7"/>
  <c r="I9" i="7"/>
  <c r="H9" i="7"/>
  <c r="G9" i="7"/>
  <c r="G17" i="7" s="1"/>
  <c r="G133" i="7" s="1"/>
  <c r="F9" i="7"/>
  <c r="E9" i="7"/>
  <c r="D9" i="7"/>
  <c r="D17" i="7" s="1"/>
  <c r="D133" i="7" s="1"/>
  <c r="C9" i="7"/>
  <c r="B9" i="7"/>
  <c r="A141" i="6"/>
  <c r="A140" i="6"/>
  <c r="A134" i="6"/>
  <c r="A133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M126" i="6"/>
  <c r="L126" i="6"/>
  <c r="L129" i="6" s="1"/>
  <c r="K126" i="6"/>
  <c r="J126" i="6"/>
  <c r="I126" i="6"/>
  <c r="H126" i="6"/>
  <c r="G126" i="6"/>
  <c r="F126" i="6"/>
  <c r="F129" i="6" s="1"/>
  <c r="E126" i="6"/>
  <c r="D126" i="6"/>
  <c r="D129" i="6" s="1"/>
  <c r="C126" i="6"/>
  <c r="B126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M117" i="6"/>
  <c r="L117" i="6"/>
  <c r="K117" i="6"/>
  <c r="J117" i="6"/>
  <c r="I117" i="6"/>
  <c r="H117" i="6"/>
  <c r="H124" i="6" s="1"/>
  <c r="G117" i="6"/>
  <c r="F117" i="6"/>
  <c r="E117" i="6"/>
  <c r="D117" i="6"/>
  <c r="C117" i="6"/>
  <c r="B117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M111" i="6"/>
  <c r="L111" i="6"/>
  <c r="K111" i="6"/>
  <c r="J111" i="6"/>
  <c r="J115" i="6" s="1"/>
  <c r="I111" i="6"/>
  <c r="H111" i="6"/>
  <c r="H115" i="6" s="1"/>
  <c r="G111" i="6"/>
  <c r="F111" i="6"/>
  <c r="E111" i="6"/>
  <c r="D111" i="6"/>
  <c r="C111" i="6"/>
  <c r="C115" i="6" s="1"/>
  <c r="B111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M99" i="6"/>
  <c r="L99" i="6"/>
  <c r="K99" i="6"/>
  <c r="J99" i="6"/>
  <c r="I99" i="6"/>
  <c r="H99" i="6"/>
  <c r="G99" i="6"/>
  <c r="F99" i="6"/>
  <c r="E99" i="6"/>
  <c r="D99" i="6"/>
  <c r="C99" i="6"/>
  <c r="B99" i="6"/>
  <c r="M98" i="6"/>
  <c r="L98" i="6"/>
  <c r="K98" i="6"/>
  <c r="J98" i="6"/>
  <c r="I98" i="6"/>
  <c r="H98" i="6"/>
  <c r="G98" i="6"/>
  <c r="F98" i="6"/>
  <c r="E98" i="6"/>
  <c r="D98" i="6"/>
  <c r="C98" i="6"/>
  <c r="B98" i="6"/>
  <c r="M97" i="6"/>
  <c r="L97" i="6"/>
  <c r="K97" i="6"/>
  <c r="J97" i="6"/>
  <c r="I97" i="6"/>
  <c r="H97" i="6"/>
  <c r="H109" i="6" s="1"/>
  <c r="G97" i="6"/>
  <c r="F97" i="6"/>
  <c r="E97" i="6"/>
  <c r="D97" i="6"/>
  <c r="C97" i="6"/>
  <c r="B97" i="6"/>
  <c r="M93" i="6"/>
  <c r="L93" i="6"/>
  <c r="K93" i="6"/>
  <c r="J93" i="6"/>
  <c r="I93" i="6"/>
  <c r="H93" i="6"/>
  <c r="G93" i="6"/>
  <c r="F93" i="6"/>
  <c r="E93" i="6"/>
  <c r="D93" i="6"/>
  <c r="C93" i="6"/>
  <c r="B93" i="6"/>
  <c r="M92" i="6"/>
  <c r="L92" i="6"/>
  <c r="K92" i="6"/>
  <c r="J92" i="6"/>
  <c r="I92" i="6"/>
  <c r="H92" i="6"/>
  <c r="G92" i="6"/>
  <c r="F92" i="6"/>
  <c r="E92" i="6"/>
  <c r="D92" i="6"/>
  <c r="C92" i="6"/>
  <c r="B92" i="6"/>
  <c r="M91" i="6"/>
  <c r="L91" i="6"/>
  <c r="L95" i="6" s="1"/>
  <c r="K91" i="6"/>
  <c r="J91" i="6"/>
  <c r="I91" i="6"/>
  <c r="H91" i="6"/>
  <c r="G91" i="6"/>
  <c r="G95" i="6" s="1"/>
  <c r="F91" i="6"/>
  <c r="E91" i="6"/>
  <c r="D91" i="6"/>
  <c r="D95" i="6" s="1"/>
  <c r="C91" i="6"/>
  <c r="B91" i="6"/>
  <c r="M88" i="6"/>
  <c r="L88" i="6"/>
  <c r="K88" i="6"/>
  <c r="J88" i="6"/>
  <c r="I88" i="6"/>
  <c r="H88" i="6"/>
  <c r="G88" i="6"/>
  <c r="F88" i="6"/>
  <c r="E88" i="6"/>
  <c r="D88" i="6"/>
  <c r="C88" i="6"/>
  <c r="B88" i="6"/>
  <c r="M87" i="6"/>
  <c r="L87" i="6"/>
  <c r="K87" i="6"/>
  <c r="J87" i="6"/>
  <c r="I87" i="6"/>
  <c r="H87" i="6"/>
  <c r="G87" i="6"/>
  <c r="F87" i="6"/>
  <c r="E87" i="6"/>
  <c r="D87" i="6"/>
  <c r="C87" i="6"/>
  <c r="B87" i="6"/>
  <c r="M86" i="6"/>
  <c r="L86" i="6"/>
  <c r="K86" i="6"/>
  <c r="J86" i="6"/>
  <c r="I86" i="6"/>
  <c r="H86" i="6"/>
  <c r="G86" i="6"/>
  <c r="F86" i="6"/>
  <c r="E86" i="6"/>
  <c r="D86" i="6"/>
  <c r="C86" i="6"/>
  <c r="B86" i="6"/>
  <c r="M85" i="6"/>
  <c r="L85" i="6"/>
  <c r="K85" i="6"/>
  <c r="J85" i="6"/>
  <c r="I85" i="6"/>
  <c r="H85" i="6"/>
  <c r="G85" i="6"/>
  <c r="F85" i="6"/>
  <c r="E85" i="6"/>
  <c r="D85" i="6"/>
  <c r="C85" i="6"/>
  <c r="B85" i="6"/>
  <c r="M84" i="6"/>
  <c r="L84" i="6"/>
  <c r="K84" i="6"/>
  <c r="J84" i="6"/>
  <c r="I84" i="6"/>
  <c r="H84" i="6"/>
  <c r="G84" i="6"/>
  <c r="F84" i="6"/>
  <c r="E84" i="6"/>
  <c r="D84" i="6"/>
  <c r="C84" i="6"/>
  <c r="B84" i="6"/>
  <c r="M83" i="6"/>
  <c r="L83" i="6"/>
  <c r="K83" i="6"/>
  <c r="J83" i="6"/>
  <c r="I83" i="6"/>
  <c r="H83" i="6"/>
  <c r="G83" i="6"/>
  <c r="F83" i="6"/>
  <c r="E83" i="6"/>
  <c r="D83" i="6"/>
  <c r="C83" i="6"/>
  <c r="B83" i="6"/>
  <c r="M82" i="6"/>
  <c r="L82" i="6"/>
  <c r="K82" i="6"/>
  <c r="J82" i="6"/>
  <c r="I82" i="6"/>
  <c r="H82" i="6"/>
  <c r="G82" i="6"/>
  <c r="F82" i="6"/>
  <c r="E82" i="6"/>
  <c r="D82" i="6"/>
  <c r="C82" i="6"/>
  <c r="B82" i="6"/>
  <c r="M81" i="6"/>
  <c r="L81" i="6"/>
  <c r="K81" i="6"/>
  <c r="J81" i="6"/>
  <c r="I81" i="6"/>
  <c r="H81" i="6"/>
  <c r="G81" i="6"/>
  <c r="F81" i="6"/>
  <c r="E81" i="6"/>
  <c r="D81" i="6"/>
  <c r="C81" i="6"/>
  <c r="B81" i="6"/>
  <c r="M80" i="6"/>
  <c r="L80" i="6"/>
  <c r="K80" i="6"/>
  <c r="J80" i="6"/>
  <c r="I80" i="6"/>
  <c r="H80" i="6"/>
  <c r="G80" i="6"/>
  <c r="F80" i="6"/>
  <c r="E80" i="6"/>
  <c r="D80" i="6"/>
  <c r="C80" i="6"/>
  <c r="B80" i="6"/>
  <c r="M79" i="6"/>
  <c r="L79" i="6"/>
  <c r="K79" i="6"/>
  <c r="J79" i="6"/>
  <c r="I79" i="6"/>
  <c r="H79" i="6"/>
  <c r="G79" i="6"/>
  <c r="F79" i="6"/>
  <c r="E79" i="6"/>
  <c r="D79" i="6"/>
  <c r="C79" i="6"/>
  <c r="B79" i="6"/>
  <c r="M78" i="6"/>
  <c r="L78" i="6"/>
  <c r="K78" i="6"/>
  <c r="J78" i="6"/>
  <c r="I78" i="6"/>
  <c r="H78" i="6"/>
  <c r="G78" i="6"/>
  <c r="F78" i="6"/>
  <c r="E78" i="6"/>
  <c r="D78" i="6"/>
  <c r="C78" i="6"/>
  <c r="B78" i="6"/>
  <c r="M77" i="6"/>
  <c r="L77" i="6"/>
  <c r="K77" i="6"/>
  <c r="J77" i="6"/>
  <c r="I77" i="6"/>
  <c r="H77" i="6"/>
  <c r="G77" i="6"/>
  <c r="F77" i="6"/>
  <c r="E77" i="6"/>
  <c r="E89" i="6" s="1"/>
  <c r="D77" i="6"/>
  <c r="D89" i="6" s="1"/>
  <c r="C77" i="6"/>
  <c r="B77" i="6"/>
  <c r="M74" i="6"/>
  <c r="L74" i="6"/>
  <c r="K74" i="6"/>
  <c r="J74" i="6"/>
  <c r="I74" i="6"/>
  <c r="H74" i="6"/>
  <c r="G74" i="6"/>
  <c r="F74" i="6"/>
  <c r="E74" i="6"/>
  <c r="D74" i="6"/>
  <c r="C74" i="6"/>
  <c r="B74" i="6"/>
  <c r="M73" i="6"/>
  <c r="L73" i="6"/>
  <c r="K73" i="6"/>
  <c r="J73" i="6"/>
  <c r="I73" i="6"/>
  <c r="H73" i="6"/>
  <c r="G73" i="6"/>
  <c r="F73" i="6"/>
  <c r="E73" i="6"/>
  <c r="D73" i="6"/>
  <c r="C73" i="6"/>
  <c r="B73" i="6"/>
  <c r="M72" i="6"/>
  <c r="L72" i="6"/>
  <c r="K72" i="6"/>
  <c r="J72" i="6"/>
  <c r="I72" i="6"/>
  <c r="H72" i="6"/>
  <c r="G72" i="6"/>
  <c r="F72" i="6"/>
  <c r="E72" i="6"/>
  <c r="D72" i="6"/>
  <c r="C72" i="6"/>
  <c r="B72" i="6"/>
  <c r="M71" i="6"/>
  <c r="L71" i="6"/>
  <c r="K71" i="6"/>
  <c r="J71" i="6"/>
  <c r="I71" i="6"/>
  <c r="H71" i="6"/>
  <c r="G71" i="6"/>
  <c r="F71" i="6"/>
  <c r="E71" i="6"/>
  <c r="D71" i="6"/>
  <c r="C71" i="6"/>
  <c r="B71" i="6"/>
  <c r="M70" i="6"/>
  <c r="L70" i="6"/>
  <c r="K70" i="6"/>
  <c r="J70" i="6"/>
  <c r="I70" i="6"/>
  <c r="H70" i="6"/>
  <c r="G70" i="6"/>
  <c r="F70" i="6"/>
  <c r="E70" i="6"/>
  <c r="D70" i="6"/>
  <c r="C70" i="6"/>
  <c r="B70" i="6"/>
  <c r="M69" i="6"/>
  <c r="L69" i="6"/>
  <c r="K69" i="6"/>
  <c r="J69" i="6"/>
  <c r="I69" i="6"/>
  <c r="H69" i="6"/>
  <c r="G69" i="6"/>
  <c r="F69" i="6"/>
  <c r="E69" i="6"/>
  <c r="D69" i="6"/>
  <c r="C69" i="6"/>
  <c r="B69" i="6"/>
  <c r="M68" i="6"/>
  <c r="L68" i="6"/>
  <c r="K68" i="6"/>
  <c r="J68" i="6"/>
  <c r="I68" i="6"/>
  <c r="H68" i="6"/>
  <c r="G68" i="6"/>
  <c r="F68" i="6"/>
  <c r="E68" i="6"/>
  <c r="D68" i="6"/>
  <c r="C68" i="6"/>
  <c r="B68" i="6"/>
  <c r="M67" i="6"/>
  <c r="L67" i="6"/>
  <c r="K67" i="6"/>
  <c r="J67" i="6"/>
  <c r="I67" i="6"/>
  <c r="H67" i="6"/>
  <c r="G67" i="6"/>
  <c r="F67" i="6"/>
  <c r="E67" i="6"/>
  <c r="D67" i="6"/>
  <c r="C67" i="6"/>
  <c r="B67" i="6"/>
  <c r="M66" i="6"/>
  <c r="L66" i="6"/>
  <c r="K66" i="6"/>
  <c r="J66" i="6"/>
  <c r="I66" i="6"/>
  <c r="H66" i="6"/>
  <c r="G66" i="6"/>
  <c r="F66" i="6"/>
  <c r="E66" i="6"/>
  <c r="D66" i="6"/>
  <c r="C66" i="6"/>
  <c r="B66" i="6"/>
  <c r="M65" i="6"/>
  <c r="L65" i="6"/>
  <c r="K65" i="6"/>
  <c r="J65" i="6"/>
  <c r="I65" i="6"/>
  <c r="H65" i="6"/>
  <c r="G65" i="6"/>
  <c r="F65" i="6"/>
  <c r="E65" i="6"/>
  <c r="D65" i="6"/>
  <c r="C65" i="6"/>
  <c r="B65" i="6"/>
  <c r="M64" i="6"/>
  <c r="L64" i="6"/>
  <c r="K64" i="6"/>
  <c r="K75" i="6" s="1"/>
  <c r="J64" i="6"/>
  <c r="I64" i="6"/>
  <c r="H64" i="6"/>
  <c r="G64" i="6"/>
  <c r="F64" i="6"/>
  <c r="E64" i="6"/>
  <c r="D64" i="6"/>
  <c r="C64" i="6"/>
  <c r="C75" i="6" s="1"/>
  <c r="B64" i="6"/>
  <c r="M61" i="6"/>
  <c r="L61" i="6"/>
  <c r="K61" i="6"/>
  <c r="J61" i="6"/>
  <c r="I61" i="6"/>
  <c r="H61" i="6"/>
  <c r="G61" i="6"/>
  <c r="F61" i="6"/>
  <c r="E61" i="6"/>
  <c r="D61" i="6"/>
  <c r="C61" i="6"/>
  <c r="B61" i="6"/>
  <c r="M60" i="6"/>
  <c r="L60" i="6"/>
  <c r="K60" i="6"/>
  <c r="J60" i="6"/>
  <c r="I60" i="6"/>
  <c r="H60" i="6"/>
  <c r="G60" i="6"/>
  <c r="F60" i="6"/>
  <c r="E60" i="6"/>
  <c r="D60" i="6"/>
  <c r="C60" i="6"/>
  <c r="B60" i="6"/>
  <c r="M59" i="6"/>
  <c r="L59" i="6"/>
  <c r="K59" i="6"/>
  <c r="J59" i="6"/>
  <c r="I59" i="6"/>
  <c r="H59" i="6"/>
  <c r="G59" i="6"/>
  <c r="F59" i="6"/>
  <c r="E59" i="6"/>
  <c r="D59" i="6"/>
  <c r="C59" i="6"/>
  <c r="B59" i="6"/>
  <c r="M58" i="6"/>
  <c r="L58" i="6"/>
  <c r="K58" i="6"/>
  <c r="J58" i="6"/>
  <c r="I58" i="6"/>
  <c r="H58" i="6"/>
  <c r="G58" i="6"/>
  <c r="F58" i="6"/>
  <c r="E58" i="6"/>
  <c r="D58" i="6"/>
  <c r="C58" i="6"/>
  <c r="B58" i="6"/>
  <c r="M57" i="6"/>
  <c r="L57" i="6"/>
  <c r="K57" i="6"/>
  <c r="J57" i="6"/>
  <c r="I57" i="6"/>
  <c r="H57" i="6"/>
  <c r="G57" i="6"/>
  <c r="F57" i="6"/>
  <c r="E57" i="6"/>
  <c r="D57" i="6"/>
  <c r="C57" i="6"/>
  <c r="B57" i="6"/>
  <c r="M56" i="6"/>
  <c r="L56" i="6"/>
  <c r="K56" i="6"/>
  <c r="J56" i="6"/>
  <c r="I56" i="6"/>
  <c r="H56" i="6"/>
  <c r="G56" i="6"/>
  <c r="F56" i="6"/>
  <c r="E56" i="6"/>
  <c r="D56" i="6"/>
  <c r="C56" i="6"/>
  <c r="B56" i="6"/>
  <c r="M55" i="6"/>
  <c r="L55" i="6"/>
  <c r="K55" i="6"/>
  <c r="J55" i="6"/>
  <c r="I55" i="6"/>
  <c r="H55" i="6"/>
  <c r="G55" i="6"/>
  <c r="F55" i="6"/>
  <c r="E55" i="6"/>
  <c r="D55" i="6"/>
  <c r="C55" i="6"/>
  <c r="B55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0" i="6"/>
  <c r="L50" i="6"/>
  <c r="K50" i="6"/>
  <c r="J50" i="6"/>
  <c r="I50" i="6"/>
  <c r="H50" i="6"/>
  <c r="G50" i="6"/>
  <c r="F50" i="6"/>
  <c r="E50" i="6"/>
  <c r="D50" i="6"/>
  <c r="C50" i="6"/>
  <c r="B50" i="6"/>
  <c r="M49" i="6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M47" i="6"/>
  <c r="L47" i="6"/>
  <c r="K47" i="6"/>
  <c r="J47" i="6"/>
  <c r="I47" i="6"/>
  <c r="H47" i="6"/>
  <c r="G47" i="6"/>
  <c r="F47" i="6"/>
  <c r="E47" i="6"/>
  <c r="D47" i="6"/>
  <c r="C47" i="6"/>
  <c r="B47" i="6"/>
  <c r="M46" i="6"/>
  <c r="L46" i="6"/>
  <c r="K46" i="6"/>
  <c r="J46" i="6"/>
  <c r="I46" i="6"/>
  <c r="H46" i="6"/>
  <c r="H51" i="6" s="1"/>
  <c r="G46" i="6"/>
  <c r="F46" i="6"/>
  <c r="E46" i="6"/>
  <c r="D46" i="6"/>
  <c r="C46" i="6"/>
  <c r="C51" i="6" s="1"/>
  <c r="B46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M38" i="6"/>
  <c r="L38" i="6"/>
  <c r="K38" i="6"/>
  <c r="J38" i="6"/>
  <c r="I38" i="6"/>
  <c r="H38" i="6"/>
  <c r="G38" i="6"/>
  <c r="F38" i="6"/>
  <c r="E38" i="6"/>
  <c r="D38" i="6"/>
  <c r="C38" i="6"/>
  <c r="B38" i="6"/>
  <c r="M37" i="6"/>
  <c r="M44" i="6" s="1"/>
  <c r="L37" i="6"/>
  <c r="K37" i="6"/>
  <c r="J37" i="6"/>
  <c r="I37" i="6"/>
  <c r="H37" i="6"/>
  <c r="G37" i="6"/>
  <c r="G44" i="6" s="1"/>
  <c r="F37" i="6"/>
  <c r="E37" i="6"/>
  <c r="E44" i="6" s="1"/>
  <c r="D37" i="6"/>
  <c r="D44" i="6" s="1"/>
  <c r="C37" i="6"/>
  <c r="B37" i="6"/>
  <c r="M34" i="6"/>
  <c r="L34" i="6"/>
  <c r="K34" i="6"/>
  <c r="J34" i="6"/>
  <c r="I34" i="6"/>
  <c r="H34" i="6"/>
  <c r="G34" i="6"/>
  <c r="F34" i="6"/>
  <c r="E34" i="6"/>
  <c r="D34" i="6"/>
  <c r="C34" i="6"/>
  <c r="B34" i="6"/>
  <c r="M33" i="6"/>
  <c r="M35" i="6" s="1"/>
  <c r="L33" i="6"/>
  <c r="L35" i="6" s="1"/>
  <c r="K33" i="6"/>
  <c r="J33" i="6"/>
  <c r="I33" i="6"/>
  <c r="H33" i="6"/>
  <c r="G33" i="6"/>
  <c r="G35" i="6" s="1"/>
  <c r="F33" i="6"/>
  <c r="F35" i="6" s="1"/>
  <c r="E33" i="6"/>
  <c r="D33" i="6"/>
  <c r="D35" i="6" s="1"/>
  <c r="C33" i="6"/>
  <c r="B33" i="6"/>
  <c r="M30" i="6"/>
  <c r="L30" i="6"/>
  <c r="K30" i="6"/>
  <c r="J30" i="6"/>
  <c r="I30" i="6"/>
  <c r="H30" i="6"/>
  <c r="G30" i="6"/>
  <c r="F30" i="6"/>
  <c r="E30" i="6"/>
  <c r="D30" i="6"/>
  <c r="C30" i="6"/>
  <c r="B30" i="6"/>
  <c r="M29" i="6"/>
  <c r="M31" i="6" s="1"/>
  <c r="L29" i="6"/>
  <c r="L31" i="6" s="1"/>
  <c r="K29" i="6"/>
  <c r="J29" i="6"/>
  <c r="I29" i="6"/>
  <c r="H29" i="6"/>
  <c r="G29" i="6"/>
  <c r="F29" i="6"/>
  <c r="E29" i="6"/>
  <c r="D29" i="6"/>
  <c r="C29" i="6"/>
  <c r="B29" i="6"/>
  <c r="M24" i="6"/>
  <c r="L24" i="6"/>
  <c r="K24" i="6"/>
  <c r="J24" i="6"/>
  <c r="I24" i="6"/>
  <c r="H24" i="6"/>
  <c r="G24" i="6"/>
  <c r="F24" i="6"/>
  <c r="E24" i="6"/>
  <c r="D24" i="6"/>
  <c r="C24" i="6"/>
  <c r="B24" i="6"/>
  <c r="M23" i="6"/>
  <c r="L23" i="6"/>
  <c r="K23" i="6"/>
  <c r="J23" i="6"/>
  <c r="I23" i="6"/>
  <c r="H23" i="6"/>
  <c r="G23" i="6"/>
  <c r="F23" i="6"/>
  <c r="E23" i="6"/>
  <c r="D23" i="6"/>
  <c r="C23" i="6"/>
  <c r="B23" i="6"/>
  <c r="M22" i="6"/>
  <c r="L22" i="6"/>
  <c r="K22" i="6"/>
  <c r="J22" i="6"/>
  <c r="I22" i="6"/>
  <c r="H22" i="6"/>
  <c r="G22" i="6"/>
  <c r="F22" i="6"/>
  <c r="E22" i="6"/>
  <c r="D22" i="6"/>
  <c r="C22" i="6"/>
  <c r="B22" i="6"/>
  <c r="M21" i="6"/>
  <c r="L21" i="6"/>
  <c r="K21" i="6"/>
  <c r="J21" i="6"/>
  <c r="I21" i="6"/>
  <c r="H21" i="6"/>
  <c r="G21" i="6"/>
  <c r="F21" i="6"/>
  <c r="E21" i="6"/>
  <c r="D21" i="6"/>
  <c r="C21" i="6"/>
  <c r="B21" i="6"/>
  <c r="M20" i="6"/>
  <c r="L20" i="6"/>
  <c r="K20" i="6"/>
  <c r="J20" i="6"/>
  <c r="I20" i="6"/>
  <c r="H20" i="6"/>
  <c r="G20" i="6"/>
  <c r="F20" i="6"/>
  <c r="E20" i="6"/>
  <c r="D20" i="6"/>
  <c r="C20" i="6"/>
  <c r="B20" i="6"/>
  <c r="M19" i="6"/>
  <c r="L19" i="6"/>
  <c r="K19" i="6"/>
  <c r="J19" i="6"/>
  <c r="I19" i="6"/>
  <c r="H19" i="6"/>
  <c r="G19" i="6"/>
  <c r="F19" i="6"/>
  <c r="E19" i="6"/>
  <c r="D19" i="6"/>
  <c r="C19" i="6"/>
  <c r="B19" i="6"/>
  <c r="M18" i="6"/>
  <c r="L18" i="6"/>
  <c r="K18" i="6"/>
  <c r="J18" i="6"/>
  <c r="I18" i="6"/>
  <c r="H18" i="6"/>
  <c r="H25" i="6" s="1"/>
  <c r="H134" i="6" s="1"/>
  <c r="G18" i="6"/>
  <c r="F18" i="6"/>
  <c r="E18" i="6"/>
  <c r="D18" i="6"/>
  <c r="C18" i="6"/>
  <c r="B18" i="6"/>
  <c r="M16" i="6"/>
  <c r="L16" i="6"/>
  <c r="K16" i="6"/>
  <c r="J16" i="6"/>
  <c r="I16" i="6"/>
  <c r="H16" i="6"/>
  <c r="G16" i="6"/>
  <c r="F16" i="6"/>
  <c r="E16" i="6"/>
  <c r="D16" i="6"/>
  <c r="C16" i="6"/>
  <c r="B16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L11" i="6"/>
  <c r="K11" i="6"/>
  <c r="J11" i="6"/>
  <c r="I11" i="6"/>
  <c r="H11" i="6"/>
  <c r="G11" i="6"/>
  <c r="F11" i="6"/>
  <c r="E11" i="6"/>
  <c r="D11" i="6"/>
  <c r="C11" i="6"/>
  <c r="B11" i="6"/>
  <c r="M10" i="6"/>
  <c r="L10" i="6"/>
  <c r="K10" i="6"/>
  <c r="J10" i="6"/>
  <c r="I10" i="6"/>
  <c r="H10" i="6"/>
  <c r="G10" i="6"/>
  <c r="F10" i="6"/>
  <c r="E10" i="6"/>
  <c r="D10" i="6"/>
  <c r="C10" i="6"/>
  <c r="B10" i="6"/>
  <c r="M9" i="6"/>
  <c r="L9" i="6"/>
  <c r="K9" i="6"/>
  <c r="J9" i="6"/>
  <c r="I9" i="6"/>
  <c r="H9" i="6"/>
  <c r="H17" i="6" s="1"/>
  <c r="H133" i="6" s="1"/>
  <c r="H135" i="6" s="1"/>
  <c r="G9" i="6"/>
  <c r="F9" i="6"/>
  <c r="E9" i="6"/>
  <c r="D9" i="6"/>
  <c r="C9" i="6"/>
  <c r="A141" i="5"/>
  <c r="A140" i="5"/>
  <c r="A134" i="5"/>
  <c r="A133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M126" i="5"/>
  <c r="L126" i="5"/>
  <c r="K126" i="5"/>
  <c r="J126" i="5"/>
  <c r="I126" i="5"/>
  <c r="I129" i="5" s="1"/>
  <c r="H126" i="5"/>
  <c r="G126" i="5"/>
  <c r="F126" i="5"/>
  <c r="E126" i="5"/>
  <c r="D126" i="5"/>
  <c r="C126" i="5"/>
  <c r="B126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M122" i="5"/>
  <c r="L122" i="5"/>
  <c r="K122" i="5"/>
  <c r="J122" i="5"/>
  <c r="I122" i="5"/>
  <c r="H122" i="5"/>
  <c r="G122" i="5"/>
  <c r="F122" i="5"/>
  <c r="E122" i="5"/>
  <c r="D122" i="5"/>
  <c r="C122" i="5"/>
  <c r="B122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M120" i="5"/>
  <c r="L120" i="5"/>
  <c r="K120" i="5"/>
  <c r="J120" i="5"/>
  <c r="I120" i="5"/>
  <c r="H120" i="5"/>
  <c r="G120" i="5"/>
  <c r="F120" i="5"/>
  <c r="E120" i="5"/>
  <c r="D120" i="5"/>
  <c r="C120" i="5"/>
  <c r="B120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M117" i="5"/>
  <c r="L117" i="5"/>
  <c r="K117" i="5"/>
  <c r="J117" i="5"/>
  <c r="I117" i="5"/>
  <c r="H117" i="5"/>
  <c r="G117" i="5"/>
  <c r="F117" i="5"/>
  <c r="F124" i="5" s="1"/>
  <c r="E117" i="5"/>
  <c r="E124" i="5" s="1"/>
  <c r="D117" i="5"/>
  <c r="C117" i="5"/>
  <c r="B117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M111" i="5"/>
  <c r="M115" i="5" s="1"/>
  <c r="L111" i="5"/>
  <c r="K111" i="5"/>
  <c r="J111" i="5"/>
  <c r="I111" i="5"/>
  <c r="H111" i="5"/>
  <c r="G111" i="5"/>
  <c r="F111" i="5"/>
  <c r="E111" i="5"/>
  <c r="E115" i="5" s="1"/>
  <c r="D111" i="5"/>
  <c r="C111" i="5"/>
  <c r="B111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M99" i="5"/>
  <c r="L99" i="5"/>
  <c r="K99" i="5"/>
  <c r="J99" i="5"/>
  <c r="I99" i="5"/>
  <c r="H99" i="5"/>
  <c r="G99" i="5"/>
  <c r="F99" i="5"/>
  <c r="E99" i="5"/>
  <c r="D99" i="5"/>
  <c r="C99" i="5"/>
  <c r="B99" i="5"/>
  <c r="M98" i="5"/>
  <c r="L98" i="5"/>
  <c r="K98" i="5"/>
  <c r="J98" i="5"/>
  <c r="I98" i="5"/>
  <c r="H98" i="5"/>
  <c r="G98" i="5"/>
  <c r="F98" i="5"/>
  <c r="E98" i="5"/>
  <c r="D98" i="5"/>
  <c r="C98" i="5"/>
  <c r="B98" i="5"/>
  <c r="M97" i="5"/>
  <c r="L97" i="5"/>
  <c r="L109" i="5" s="1"/>
  <c r="K97" i="5"/>
  <c r="J97" i="5"/>
  <c r="I97" i="5"/>
  <c r="H97" i="5"/>
  <c r="G97" i="5"/>
  <c r="F97" i="5"/>
  <c r="F109" i="5" s="1"/>
  <c r="E97" i="5"/>
  <c r="D97" i="5"/>
  <c r="D109" i="5" s="1"/>
  <c r="C97" i="5"/>
  <c r="B97" i="5"/>
  <c r="M93" i="5"/>
  <c r="L93" i="5"/>
  <c r="K93" i="5"/>
  <c r="J93" i="5"/>
  <c r="I93" i="5"/>
  <c r="H93" i="5"/>
  <c r="G93" i="5"/>
  <c r="F93" i="5"/>
  <c r="E93" i="5"/>
  <c r="D93" i="5"/>
  <c r="C93" i="5"/>
  <c r="B93" i="5"/>
  <c r="M92" i="5"/>
  <c r="L92" i="5"/>
  <c r="K92" i="5"/>
  <c r="J92" i="5"/>
  <c r="I92" i="5"/>
  <c r="H92" i="5"/>
  <c r="G92" i="5"/>
  <c r="F92" i="5"/>
  <c r="E92" i="5"/>
  <c r="D92" i="5"/>
  <c r="C92" i="5"/>
  <c r="B92" i="5"/>
  <c r="M91" i="5"/>
  <c r="L91" i="5"/>
  <c r="K91" i="5"/>
  <c r="J91" i="5"/>
  <c r="I91" i="5"/>
  <c r="H91" i="5"/>
  <c r="G91" i="5"/>
  <c r="F91" i="5"/>
  <c r="E91" i="5"/>
  <c r="D91" i="5"/>
  <c r="C91" i="5"/>
  <c r="B91" i="5"/>
  <c r="M88" i="5"/>
  <c r="L88" i="5"/>
  <c r="K88" i="5"/>
  <c r="J88" i="5"/>
  <c r="I88" i="5"/>
  <c r="H88" i="5"/>
  <c r="G88" i="5"/>
  <c r="F88" i="5"/>
  <c r="E88" i="5"/>
  <c r="D88" i="5"/>
  <c r="C88" i="5"/>
  <c r="B88" i="5"/>
  <c r="M87" i="5"/>
  <c r="L87" i="5"/>
  <c r="K87" i="5"/>
  <c r="J87" i="5"/>
  <c r="I87" i="5"/>
  <c r="H87" i="5"/>
  <c r="G87" i="5"/>
  <c r="F87" i="5"/>
  <c r="E87" i="5"/>
  <c r="D87" i="5"/>
  <c r="C87" i="5"/>
  <c r="B87" i="5"/>
  <c r="M86" i="5"/>
  <c r="L86" i="5"/>
  <c r="K86" i="5"/>
  <c r="J86" i="5"/>
  <c r="I86" i="5"/>
  <c r="H86" i="5"/>
  <c r="G86" i="5"/>
  <c r="F86" i="5"/>
  <c r="E86" i="5"/>
  <c r="D86" i="5"/>
  <c r="C86" i="5"/>
  <c r="B86" i="5"/>
  <c r="M85" i="5"/>
  <c r="L85" i="5"/>
  <c r="K85" i="5"/>
  <c r="J85" i="5"/>
  <c r="I85" i="5"/>
  <c r="H85" i="5"/>
  <c r="G85" i="5"/>
  <c r="F85" i="5"/>
  <c r="E85" i="5"/>
  <c r="D85" i="5"/>
  <c r="C85" i="5"/>
  <c r="B85" i="5"/>
  <c r="M84" i="5"/>
  <c r="L84" i="5"/>
  <c r="K84" i="5"/>
  <c r="J84" i="5"/>
  <c r="I84" i="5"/>
  <c r="H84" i="5"/>
  <c r="G84" i="5"/>
  <c r="F84" i="5"/>
  <c r="E84" i="5"/>
  <c r="D84" i="5"/>
  <c r="C84" i="5"/>
  <c r="B84" i="5"/>
  <c r="M83" i="5"/>
  <c r="L83" i="5"/>
  <c r="K83" i="5"/>
  <c r="J83" i="5"/>
  <c r="I83" i="5"/>
  <c r="H83" i="5"/>
  <c r="G83" i="5"/>
  <c r="F83" i="5"/>
  <c r="E83" i="5"/>
  <c r="D83" i="5"/>
  <c r="C83" i="5"/>
  <c r="B83" i="5"/>
  <c r="M82" i="5"/>
  <c r="L82" i="5"/>
  <c r="K82" i="5"/>
  <c r="J82" i="5"/>
  <c r="I82" i="5"/>
  <c r="H82" i="5"/>
  <c r="G82" i="5"/>
  <c r="F82" i="5"/>
  <c r="E82" i="5"/>
  <c r="D82" i="5"/>
  <c r="C82" i="5"/>
  <c r="B82" i="5"/>
  <c r="M81" i="5"/>
  <c r="L81" i="5"/>
  <c r="K81" i="5"/>
  <c r="J81" i="5"/>
  <c r="I81" i="5"/>
  <c r="H81" i="5"/>
  <c r="G81" i="5"/>
  <c r="F81" i="5"/>
  <c r="E81" i="5"/>
  <c r="D81" i="5"/>
  <c r="C81" i="5"/>
  <c r="B81" i="5"/>
  <c r="M80" i="5"/>
  <c r="L80" i="5"/>
  <c r="K80" i="5"/>
  <c r="J80" i="5"/>
  <c r="I80" i="5"/>
  <c r="H80" i="5"/>
  <c r="G80" i="5"/>
  <c r="F80" i="5"/>
  <c r="E80" i="5"/>
  <c r="D80" i="5"/>
  <c r="C80" i="5"/>
  <c r="B80" i="5"/>
  <c r="M79" i="5"/>
  <c r="L79" i="5"/>
  <c r="K79" i="5"/>
  <c r="J79" i="5"/>
  <c r="I79" i="5"/>
  <c r="H79" i="5"/>
  <c r="G79" i="5"/>
  <c r="F79" i="5"/>
  <c r="E79" i="5"/>
  <c r="D79" i="5"/>
  <c r="C79" i="5"/>
  <c r="B79" i="5"/>
  <c r="M78" i="5"/>
  <c r="L78" i="5"/>
  <c r="K78" i="5"/>
  <c r="J78" i="5"/>
  <c r="I78" i="5"/>
  <c r="H78" i="5"/>
  <c r="G78" i="5"/>
  <c r="F78" i="5"/>
  <c r="E78" i="5"/>
  <c r="D78" i="5"/>
  <c r="C78" i="5"/>
  <c r="B78" i="5"/>
  <c r="M77" i="5"/>
  <c r="L77" i="5"/>
  <c r="K77" i="5"/>
  <c r="J77" i="5"/>
  <c r="I77" i="5"/>
  <c r="H77" i="5"/>
  <c r="G77" i="5"/>
  <c r="F77" i="5"/>
  <c r="E77" i="5"/>
  <c r="D77" i="5"/>
  <c r="C77" i="5"/>
  <c r="B77" i="5"/>
  <c r="M74" i="5"/>
  <c r="L74" i="5"/>
  <c r="K74" i="5"/>
  <c r="J74" i="5"/>
  <c r="I74" i="5"/>
  <c r="H74" i="5"/>
  <c r="G74" i="5"/>
  <c r="F74" i="5"/>
  <c r="E74" i="5"/>
  <c r="D74" i="5"/>
  <c r="C74" i="5"/>
  <c r="B74" i="5"/>
  <c r="M73" i="5"/>
  <c r="L73" i="5"/>
  <c r="K73" i="5"/>
  <c r="J73" i="5"/>
  <c r="I73" i="5"/>
  <c r="H73" i="5"/>
  <c r="G73" i="5"/>
  <c r="F73" i="5"/>
  <c r="E73" i="5"/>
  <c r="D73" i="5"/>
  <c r="C73" i="5"/>
  <c r="B73" i="5"/>
  <c r="M72" i="5"/>
  <c r="L72" i="5"/>
  <c r="K72" i="5"/>
  <c r="J72" i="5"/>
  <c r="I72" i="5"/>
  <c r="H72" i="5"/>
  <c r="G72" i="5"/>
  <c r="F72" i="5"/>
  <c r="E72" i="5"/>
  <c r="D72" i="5"/>
  <c r="C72" i="5"/>
  <c r="B72" i="5"/>
  <c r="M71" i="5"/>
  <c r="L71" i="5"/>
  <c r="K71" i="5"/>
  <c r="J71" i="5"/>
  <c r="I71" i="5"/>
  <c r="H71" i="5"/>
  <c r="G71" i="5"/>
  <c r="F71" i="5"/>
  <c r="E71" i="5"/>
  <c r="D71" i="5"/>
  <c r="C71" i="5"/>
  <c r="B71" i="5"/>
  <c r="M70" i="5"/>
  <c r="L70" i="5"/>
  <c r="K70" i="5"/>
  <c r="J70" i="5"/>
  <c r="I70" i="5"/>
  <c r="H70" i="5"/>
  <c r="G70" i="5"/>
  <c r="F70" i="5"/>
  <c r="E70" i="5"/>
  <c r="D70" i="5"/>
  <c r="C70" i="5"/>
  <c r="B70" i="5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M65" i="5"/>
  <c r="L65" i="5"/>
  <c r="K65" i="5"/>
  <c r="J65" i="5"/>
  <c r="I65" i="5"/>
  <c r="H65" i="5"/>
  <c r="G65" i="5"/>
  <c r="F65" i="5"/>
  <c r="E65" i="5"/>
  <c r="D65" i="5"/>
  <c r="C65" i="5"/>
  <c r="B65" i="5"/>
  <c r="M64" i="5"/>
  <c r="L64" i="5"/>
  <c r="L75" i="5" s="1"/>
  <c r="K64" i="5"/>
  <c r="J64" i="5"/>
  <c r="I64" i="5"/>
  <c r="H64" i="5"/>
  <c r="G64" i="5"/>
  <c r="F64" i="5"/>
  <c r="E64" i="5"/>
  <c r="D64" i="5"/>
  <c r="D75" i="5" s="1"/>
  <c r="C64" i="5"/>
  <c r="B64" i="5"/>
  <c r="M61" i="5"/>
  <c r="L61" i="5"/>
  <c r="K61" i="5"/>
  <c r="J61" i="5"/>
  <c r="I61" i="5"/>
  <c r="H61" i="5"/>
  <c r="G61" i="5"/>
  <c r="F61" i="5"/>
  <c r="E61" i="5"/>
  <c r="D61" i="5"/>
  <c r="C61" i="5"/>
  <c r="B61" i="5"/>
  <c r="M60" i="5"/>
  <c r="L60" i="5"/>
  <c r="K60" i="5"/>
  <c r="J60" i="5"/>
  <c r="I60" i="5"/>
  <c r="H60" i="5"/>
  <c r="G60" i="5"/>
  <c r="F60" i="5"/>
  <c r="E60" i="5"/>
  <c r="D60" i="5"/>
  <c r="C60" i="5"/>
  <c r="B60" i="5"/>
  <c r="M59" i="5"/>
  <c r="L59" i="5"/>
  <c r="K59" i="5"/>
  <c r="J59" i="5"/>
  <c r="I59" i="5"/>
  <c r="H59" i="5"/>
  <c r="G59" i="5"/>
  <c r="F59" i="5"/>
  <c r="E59" i="5"/>
  <c r="D59" i="5"/>
  <c r="C59" i="5"/>
  <c r="B59" i="5"/>
  <c r="M58" i="5"/>
  <c r="L58" i="5"/>
  <c r="K58" i="5"/>
  <c r="J58" i="5"/>
  <c r="I58" i="5"/>
  <c r="H58" i="5"/>
  <c r="G58" i="5"/>
  <c r="F58" i="5"/>
  <c r="E58" i="5"/>
  <c r="D58" i="5"/>
  <c r="C58" i="5"/>
  <c r="B58" i="5"/>
  <c r="M57" i="5"/>
  <c r="L57" i="5"/>
  <c r="K57" i="5"/>
  <c r="J57" i="5"/>
  <c r="I57" i="5"/>
  <c r="H57" i="5"/>
  <c r="G57" i="5"/>
  <c r="F57" i="5"/>
  <c r="E57" i="5"/>
  <c r="D57" i="5"/>
  <c r="C57" i="5"/>
  <c r="B57" i="5"/>
  <c r="M56" i="5"/>
  <c r="L56" i="5"/>
  <c r="K56" i="5"/>
  <c r="J56" i="5"/>
  <c r="I56" i="5"/>
  <c r="H56" i="5"/>
  <c r="G56" i="5"/>
  <c r="F56" i="5"/>
  <c r="E56" i="5"/>
  <c r="D56" i="5"/>
  <c r="C56" i="5"/>
  <c r="B56" i="5"/>
  <c r="M55" i="5"/>
  <c r="L55" i="5"/>
  <c r="K55" i="5"/>
  <c r="J55" i="5"/>
  <c r="I55" i="5"/>
  <c r="H55" i="5"/>
  <c r="G55" i="5"/>
  <c r="F55" i="5"/>
  <c r="E55" i="5"/>
  <c r="D55" i="5"/>
  <c r="C55" i="5"/>
  <c r="B55" i="5"/>
  <c r="M54" i="5"/>
  <c r="L54" i="5"/>
  <c r="K54" i="5"/>
  <c r="J54" i="5"/>
  <c r="I54" i="5"/>
  <c r="H54" i="5"/>
  <c r="G54" i="5"/>
  <c r="F54" i="5"/>
  <c r="E54" i="5"/>
  <c r="D54" i="5"/>
  <c r="C54" i="5"/>
  <c r="B54" i="5"/>
  <c r="M53" i="5"/>
  <c r="L53" i="5"/>
  <c r="K53" i="5"/>
  <c r="J53" i="5"/>
  <c r="J62" i="5" s="1"/>
  <c r="I53" i="5"/>
  <c r="H53" i="5"/>
  <c r="G53" i="5"/>
  <c r="G62" i="5" s="1"/>
  <c r="F53" i="5"/>
  <c r="E53" i="5"/>
  <c r="D53" i="5"/>
  <c r="C53" i="5"/>
  <c r="B53" i="5"/>
  <c r="M50" i="5"/>
  <c r="L50" i="5"/>
  <c r="K50" i="5"/>
  <c r="J50" i="5"/>
  <c r="I50" i="5"/>
  <c r="H50" i="5"/>
  <c r="G50" i="5"/>
  <c r="F50" i="5"/>
  <c r="E50" i="5"/>
  <c r="D50" i="5"/>
  <c r="C50" i="5"/>
  <c r="B50" i="5"/>
  <c r="M49" i="5"/>
  <c r="L49" i="5"/>
  <c r="K49" i="5"/>
  <c r="J49" i="5"/>
  <c r="I49" i="5"/>
  <c r="H49" i="5"/>
  <c r="G49" i="5"/>
  <c r="F49" i="5"/>
  <c r="E49" i="5"/>
  <c r="D49" i="5"/>
  <c r="C49" i="5"/>
  <c r="B49" i="5"/>
  <c r="M48" i="5"/>
  <c r="L48" i="5"/>
  <c r="K48" i="5"/>
  <c r="J48" i="5"/>
  <c r="I48" i="5"/>
  <c r="H48" i="5"/>
  <c r="G48" i="5"/>
  <c r="F48" i="5"/>
  <c r="E48" i="5"/>
  <c r="D48" i="5"/>
  <c r="C48" i="5"/>
  <c r="B48" i="5"/>
  <c r="M47" i="5"/>
  <c r="L47" i="5"/>
  <c r="K47" i="5"/>
  <c r="J47" i="5"/>
  <c r="I47" i="5"/>
  <c r="H47" i="5"/>
  <c r="G47" i="5"/>
  <c r="F47" i="5"/>
  <c r="E47" i="5"/>
  <c r="D47" i="5"/>
  <c r="C47" i="5"/>
  <c r="B47" i="5"/>
  <c r="M46" i="5"/>
  <c r="L46" i="5"/>
  <c r="K46" i="5"/>
  <c r="K51" i="5" s="1"/>
  <c r="J46" i="5"/>
  <c r="I46" i="5"/>
  <c r="H46" i="5"/>
  <c r="G46" i="5"/>
  <c r="F46" i="5"/>
  <c r="F51" i="5" s="1"/>
  <c r="E46" i="5"/>
  <c r="D46" i="5"/>
  <c r="D51" i="5" s="1"/>
  <c r="C46" i="5"/>
  <c r="C51" i="5" s="1"/>
  <c r="B46" i="5"/>
  <c r="M43" i="5"/>
  <c r="L43" i="5"/>
  <c r="K43" i="5"/>
  <c r="J43" i="5"/>
  <c r="I43" i="5"/>
  <c r="H43" i="5"/>
  <c r="G43" i="5"/>
  <c r="F43" i="5"/>
  <c r="E43" i="5"/>
  <c r="D43" i="5"/>
  <c r="C43" i="5"/>
  <c r="B43" i="5"/>
  <c r="M42" i="5"/>
  <c r="L42" i="5"/>
  <c r="K42" i="5"/>
  <c r="J42" i="5"/>
  <c r="I42" i="5"/>
  <c r="H42" i="5"/>
  <c r="G42" i="5"/>
  <c r="F42" i="5"/>
  <c r="E42" i="5"/>
  <c r="D42" i="5"/>
  <c r="C42" i="5"/>
  <c r="B42" i="5"/>
  <c r="M41" i="5"/>
  <c r="L41" i="5"/>
  <c r="K41" i="5"/>
  <c r="J41" i="5"/>
  <c r="I41" i="5"/>
  <c r="H41" i="5"/>
  <c r="G41" i="5"/>
  <c r="F41" i="5"/>
  <c r="E41" i="5"/>
  <c r="D41" i="5"/>
  <c r="C41" i="5"/>
  <c r="B41" i="5"/>
  <c r="M40" i="5"/>
  <c r="L40" i="5"/>
  <c r="K40" i="5"/>
  <c r="J40" i="5"/>
  <c r="I40" i="5"/>
  <c r="H40" i="5"/>
  <c r="G40" i="5"/>
  <c r="F40" i="5"/>
  <c r="E40" i="5"/>
  <c r="D40" i="5"/>
  <c r="C40" i="5"/>
  <c r="B40" i="5"/>
  <c r="M39" i="5"/>
  <c r="L39" i="5"/>
  <c r="K39" i="5"/>
  <c r="J39" i="5"/>
  <c r="I39" i="5"/>
  <c r="H39" i="5"/>
  <c r="G39" i="5"/>
  <c r="F39" i="5"/>
  <c r="E39" i="5"/>
  <c r="D39" i="5"/>
  <c r="C39" i="5"/>
  <c r="B39" i="5"/>
  <c r="M38" i="5"/>
  <c r="L38" i="5"/>
  <c r="K38" i="5"/>
  <c r="J38" i="5"/>
  <c r="I38" i="5"/>
  <c r="H38" i="5"/>
  <c r="G38" i="5"/>
  <c r="F38" i="5"/>
  <c r="E38" i="5"/>
  <c r="D38" i="5"/>
  <c r="C38" i="5"/>
  <c r="B38" i="5"/>
  <c r="M37" i="5"/>
  <c r="L37" i="5"/>
  <c r="K37" i="5"/>
  <c r="J37" i="5"/>
  <c r="I37" i="5"/>
  <c r="H37" i="5"/>
  <c r="G37" i="5"/>
  <c r="F37" i="5"/>
  <c r="E37" i="5"/>
  <c r="D37" i="5"/>
  <c r="C37" i="5"/>
  <c r="B37" i="5"/>
  <c r="M34" i="5"/>
  <c r="L34" i="5"/>
  <c r="K34" i="5"/>
  <c r="J34" i="5"/>
  <c r="I34" i="5"/>
  <c r="H34" i="5"/>
  <c r="G34" i="5"/>
  <c r="F34" i="5"/>
  <c r="E34" i="5"/>
  <c r="D34" i="5"/>
  <c r="C34" i="5"/>
  <c r="B34" i="5"/>
  <c r="M33" i="5"/>
  <c r="L33" i="5"/>
  <c r="K33" i="5"/>
  <c r="J33" i="5"/>
  <c r="J35" i="5" s="1"/>
  <c r="I33" i="5"/>
  <c r="I35" i="5" s="1"/>
  <c r="H33" i="5"/>
  <c r="H35" i="5" s="1"/>
  <c r="G33" i="5"/>
  <c r="G35" i="5" s="1"/>
  <c r="F33" i="5"/>
  <c r="E33" i="5"/>
  <c r="D33" i="5"/>
  <c r="C33" i="5"/>
  <c r="B33" i="5"/>
  <c r="M30" i="5"/>
  <c r="L30" i="5"/>
  <c r="K30" i="5"/>
  <c r="J30" i="5"/>
  <c r="I30" i="5"/>
  <c r="H30" i="5"/>
  <c r="G30" i="5"/>
  <c r="F30" i="5"/>
  <c r="E30" i="5"/>
  <c r="D30" i="5"/>
  <c r="C30" i="5"/>
  <c r="B30" i="5"/>
  <c r="M29" i="5"/>
  <c r="L29" i="5"/>
  <c r="K29" i="5"/>
  <c r="J29" i="5"/>
  <c r="I29" i="5"/>
  <c r="H29" i="5"/>
  <c r="H31" i="5" s="1"/>
  <c r="G29" i="5"/>
  <c r="F29" i="5"/>
  <c r="E29" i="5"/>
  <c r="D29" i="5"/>
  <c r="C29" i="5"/>
  <c r="B29" i="5"/>
  <c r="M24" i="5"/>
  <c r="L24" i="5"/>
  <c r="K24" i="5"/>
  <c r="J24" i="5"/>
  <c r="I24" i="5"/>
  <c r="H24" i="5"/>
  <c r="G24" i="5"/>
  <c r="F24" i="5"/>
  <c r="E24" i="5"/>
  <c r="D24" i="5"/>
  <c r="C24" i="5"/>
  <c r="B24" i="5"/>
  <c r="M23" i="5"/>
  <c r="L23" i="5"/>
  <c r="K23" i="5"/>
  <c r="J23" i="5"/>
  <c r="I23" i="5"/>
  <c r="H23" i="5"/>
  <c r="G23" i="5"/>
  <c r="F23" i="5"/>
  <c r="E23" i="5"/>
  <c r="D23" i="5"/>
  <c r="C23" i="5"/>
  <c r="B23" i="5"/>
  <c r="M22" i="5"/>
  <c r="L22" i="5"/>
  <c r="K22" i="5"/>
  <c r="J22" i="5"/>
  <c r="I22" i="5"/>
  <c r="H22" i="5"/>
  <c r="G22" i="5"/>
  <c r="F22" i="5"/>
  <c r="E22" i="5"/>
  <c r="D22" i="5"/>
  <c r="C22" i="5"/>
  <c r="B22" i="5"/>
  <c r="M21" i="5"/>
  <c r="L21" i="5"/>
  <c r="K21" i="5"/>
  <c r="J21" i="5"/>
  <c r="I21" i="5"/>
  <c r="H21" i="5"/>
  <c r="G21" i="5"/>
  <c r="F21" i="5"/>
  <c r="E21" i="5"/>
  <c r="D21" i="5"/>
  <c r="C21" i="5"/>
  <c r="B21" i="5"/>
  <c r="M20" i="5"/>
  <c r="L20" i="5"/>
  <c r="K20" i="5"/>
  <c r="J20" i="5"/>
  <c r="I20" i="5"/>
  <c r="H20" i="5"/>
  <c r="G20" i="5"/>
  <c r="F20" i="5"/>
  <c r="E20" i="5"/>
  <c r="D20" i="5"/>
  <c r="C20" i="5"/>
  <c r="B20" i="5"/>
  <c r="M19" i="5"/>
  <c r="L19" i="5"/>
  <c r="K19" i="5"/>
  <c r="J19" i="5"/>
  <c r="I19" i="5"/>
  <c r="H19" i="5"/>
  <c r="G19" i="5"/>
  <c r="F19" i="5"/>
  <c r="E19" i="5"/>
  <c r="D19" i="5"/>
  <c r="C19" i="5"/>
  <c r="B19" i="5"/>
  <c r="M18" i="5"/>
  <c r="M25" i="5" s="1"/>
  <c r="M134" i="5" s="1"/>
  <c r="L18" i="5"/>
  <c r="K18" i="5"/>
  <c r="J18" i="5"/>
  <c r="I18" i="5"/>
  <c r="H18" i="5"/>
  <c r="G18" i="5"/>
  <c r="F18" i="5"/>
  <c r="E18" i="5"/>
  <c r="E25" i="5" s="1"/>
  <c r="E134" i="5" s="1"/>
  <c r="D18" i="5"/>
  <c r="C18" i="5"/>
  <c r="B18" i="5"/>
  <c r="M16" i="5"/>
  <c r="L16" i="5"/>
  <c r="K16" i="5"/>
  <c r="J16" i="5"/>
  <c r="I16" i="5"/>
  <c r="H16" i="5"/>
  <c r="G16" i="5"/>
  <c r="F16" i="5"/>
  <c r="E16" i="5"/>
  <c r="D16" i="5"/>
  <c r="C16" i="5"/>
  <c r="B16" i="5"/>
  <c r="M15" i="5"/>
  <c r="L15" i="5"/>
  <c r="K15" i="5"/>
  <c r="J15" i="5"/>
  <c r="I15" i="5"/>
  <c r="H15" i="5"/>
  <c r="G15" i="5"/>
  <c r="F15" i="5"/>
  <c r="E15" i="5"/>
  <c r="D15" i="5"/>
  <c r="C15" i="5"/>
  <c r="B15" i="5"/>
  <c r="M14" i="5"/>
  <c r="L14" i="5"/>
  <c r="K14" i="5"/>
  <c r="J14" i="5"/>
  <c r="I14" i="5"/>
  <c r="H14" i="5"/>
  <c r="G14" i="5"/>
  <c r="F14" i="5"/>
  <c r="E14" i="5"/>
  <c r="D14" i="5"/>
  <c r="C14" i="5"/>
  <c r="B14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L11" i="5"/>
  <c r="K11" i="5"/>
  <c r="J11" i="5"/>
  <c r="I11" i="5"/>
  <c r="H11" i="5"/>
  <c r="G11" i="5"/>
  <c r="F11" i="5"/>
  <c r="E11" i="5"/>
  <c r="D11" i="5"/>
  <c r="C11" i="5"/>
  <c r="B11" i="5"/>
  <c r="M10" i="5"/>
  <c r="L10" i="5"/>
  <c r="K10" i="5"/>
  <c r="J10" i="5"/>
  <c r="I10" i="5"/>
  <c r="H10" i="5"/>
  <c r="G10" i="5"/>
  <c r="F10" i="5"/>
  <c r="E10" i="5"/>
  <c r="D10" i="5"/>
  <c r="C10" i="5"/>
  <c r="M9" i="5"/>
  <c r="L9" i="5"/>
  <c r="K9" i="5"/>
  <c r="J9" i="5"/>
  <c r="I9" i="5"/>
  <c r="H9" i="5"/>
  <c r="G9" i="5"/>
  <c r="F9" i="5"/>
  <c r="E9" i="5"/>
  <c r="D9" i="5"/>
  <c r="C9" i="5"/>
  <c r="A141" i="4"/>
  <c r="A140" i="4"/>
  <c r="A134" i="4"/>
  <c r="A133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M126" i="4"/>
  <c r="L126" i="4"/>
  <c r="L129" i="4" s="1"/>
  <c r="K126" i="4"/>
  <c r="J126" i="4"/>
  <c r="J129" i="4" s="1"/>
  <c r="I126" i="4"/>
  <c r="H126" i="4"/>
  <c r="G126" i="4"/>
  <c r="F126" i="4"/>
  <c r="E126" i="4"/>
  <c r="D126" i="4"/>
  <c r="D129" i="4" s="1"/>
  <c r="C126" i="4"/>
  <c r="B126" i="4"/>
  <c r="B129" i="4" s="1"/>
  <c r="M123" i="4"/>
  <c r="L123" i="4"/>
  <c r="K123" i="4"/>
  <c r="J123" i="4"/>
  <c r="I123" i="4"/>
  <c r="H123" i="4"/>
  <c r="G123" i="4"/>
  <c r="F123" i="4"/>
  <c r="E123" i="4"/>
  <c r="D123" i="4"/>
  <c r="C123" i="4"/>
  <c r="B123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M117" i="4"/>
  <c r="L117" i="4"/>
  <c r="K117" i="4"/>
  <c r="J117" i="4"/>
  <c r="I117" i="4"/>
  <c r="H117" i="4"/>
  <c r="G117" i="4"/>
  <c r="F117" i="4"/>
  <c r="F124" i="4" s="1"/>
  <c r="E117" i="4"/>
  <c r="D117" i="4"/>
  <c r="C117" i="4"/>
  <c r="B117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M111" i="4"/>
  <c r="L111" i="4"/>
  <c r="K111" i="4"/>
  <c r="J111" i="4"/>
  <c r="I111" i="4"/>
  <c r="H111" i="4"/>
  <c r="H115" i="4" s="1"/>
  <c r="G111" i="4"/>
  <c r="G115" i="4" s="1"/>
  <c r="F111" i="4"/>
  <c r="E111" i="4"/>
  <c r="D111" i="4"/>
  <c r="C111" i="4"/>
  <c r="B111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M99" i="4"/>
  <c r="L99" i="4"/>
  <c r="K99" i="4"/>
  <c r="J99" i="4"/>
  <c r="I99" i="4"/>
  <c r="H99" i="4"/>
  <c r="G99" i="4"/>
  <c r="F99" i="4"/>
  <c r="E99" i="4"/>
  <c r="D99" i="4"/>
  <c r="C99" i="4"/>
  <c r="B99" i="4"/>
  <c r="M98" i="4"/>
  <c r="L98" i="4"/>
  <c r="K98" i="4"/>
  <c r="J98" i="4"/>
  <c r="I98" i="4"/>
  <c r="H98" i="4"/>
  <c r="G98" i="4"/>
  <c r="F98" i="4"/>
  <c r="E98" i="4"/>
  <c r="D98" i="4"/>
  <c r="C98" i="4"/>
  <c r="B98" i="4"/>
  <c r="M97" i="4"/>
  <c r="L97" i="4"/>
  <c r="K97" i="4"/>
  <c r="J97" i="4"/>
  <c r="I97" i="4"/>
  <c r="H97" i="4"/>
  <c r="H109" i="4" s="1"/>
  <c r="G97" i="4"/>
  <c r="F97" i="4"/>
  <c r="E97" i="4"/>
  <c r="D97" i="4"/>
  <c r="C97" i="4"/>
  <c r="B97" i="4"/>
  <c r="M93" i="4"/>
  <c r="L93" i="4"/>
  <c r="K93" i="4"/>
  <c r="J93" i="4"/>
  <c r="I93" i="4"/>
  <c r="H93" i="4"/>
  <c r="G93" i="4"/>
  <c r="F93" i="4"/>
  <c r="E93" i="4"/>
  <c r="D93" i="4"/>
  <c r="C93" i="4"/>
  <c r="B93" i="4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L95" i="4" s="1"/>
  <c r="K91" i="4"/>
  <c r="K95" i="4" s="1"/>
  <c r="J91" i="4"/>
  <c r="I91" i="4"/>
  <c r="H91" i="4"/>
  <c r="G91" i="4"/>
  <c r="F91" i="4"/>
  <c r="E91" i="4"/>
  <c r="D91" i="4"/>
  <c r="C91" i="4"/>
  <c r="B91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M85" i="4"/>
  <c r="L85" i="4"/>
  <c r="K85" i="4"/>
  <c r="J85" i="4"/>
  <c r="I85" i="4"/>
  <c r="H85" i="4"/>
  <c r="G85" i="4"/>
  <c r="F85" i="4"/>
  <c r="E85" i="4"/>
  <c r="D85" i="4"/>
  <c r="C85" i="4"/>
  <c r="B85" i="4"/>
  <c r="M84" i="4"/>
  <c r="L84" i="4"/>
  <c r="K84" i="4"/>
  <c r="J84" i="4"/>
  <c r="I84" i="4"/>
  <c r="H84" i="4"/>
  <c r="G84" i="4"/>
  <c r="F84" i="4"/>
  <c r="E84" i="4"/>
  <c r="D84" i="4"/>
  <c r="C84" i="4"/>
  <c r="B84" i="4"/>
  <c r="M83" i="4"/>
  <c r="L83" i="4"/>
  <c r="K83" i="4"/>
  <c r="J83" i="4"/>
  <c r="I83" i="4"/>
  <c r="H83" i="4"/>
  <c r="G83" i="4"/>
  <c r="F83" i="4"/>
  <c r="E83" i="4"/>
  <c r="D83" i="4"/>
  <c r="C83" i="4"/>
  <c r="B83" i="4"/>
  <c r="M82" i="4"/>
  <c r="L82" i="4"/>
  <c r="K82" i="4"/>
  <c r="J82" i="4"/>
  <c r="I82" i="4"/>
  <c r="H82" i="4"/>
  <c r="G82" i="4"/>
  <c r="F82" i="4"/>
  <c r="E82" i="4"/>
  <c r="D82" i="4"/>
  <c r="C82" i="4"/>
  <c r="B82" i="4"/>
  <c r="M81" i="4"/>
  <c r="L81" i="4"/>
  <c r="K81" i="4"/>
  <c r="J81" i="4"/>
  <c r="I81" i="4"/>
  <c r="H81" i="4"/>
  <c r="G81" i="4"/>
  <c r="F81" i="4"/>
  <c r="E81" i="4"/>
  <c r="D81" i="4"/>
  <c r="C81" i="4"/>
  <c r="B81" i="4"/>
  <c r="M80" i="4"/>
  <c r="L80" i="4"/>
  <c r="K80" i="4"/>
  <c r="J80" i="4"/>
  <c r="I80" i="4"/>
  <c r="H80" i="4"/>
  <c r="G80" i="4"/>
  <c r="F80" i="4"/>
  <c r="E80" i="4"/>
  <c r="D80" i="4"/>
  <c r="C80" i="4"/>
  <c r="B80" i="4"/>
  <c r="M79" i="4"/>
  <c r="L79" i="4"/>
  <c r="K79" i="4"/>
  <c r="J79" i="4"/>
  <c r="I79" i="4"/>
  <c r="H79" i="4"/>
  <c r="G79" i="4"/>
  <c r="F79" i="4"/>
  <c r="E79" i="4"/>
  <c r="D79" i="4"/>
  <c r="C79" i="4"/>
  <c r="B79" i="4"/>
  <c r="M78" i="4"/>
  <c r="L78" i="4"/>
  <c r="K78" i="4"/>
  <c r="J78" i="4"/>
  <c r="I78" i="4"/>
  <c r="H78" i="4"/>
  <c r="G78" i="4"/>
  <c r="F78" i="4"/>
  <c r="E78" i="4"/>
  <c r="D78" i="4"/>
  <c r="C78" i="4"/>
  <c r="B78" i="4"/>
  <c r="M77" i="4"/>
  <c r="L77" i="4"/>
  <c r="K77" i="4"/>
  <c r="J77" i="4"/>
  <c r="I77" i="4"/>
  <c r="H77" i="4"/>
  <c r="G77" i="4"/>
  <c r="F77" i="4"/>
  <c r="E77" i="4"/>
  <c r="D77" i="4"/>
  <c r="D89" i="4" s="1"/>
  <c r="C77" i="4"/>
  <c r="B77" i="4"/>
  <c r="M74" i="4"/>
  <c r="L74" i="4"/>
  <c r="K74" i="4"/>
  <c r="J74" i="4"/>
  <c r="I74" i="4"/>
  <c r="H74" i="4"/>
  <c r="G74" i="4"/>
  <c r="F74" i="4"/>
  <c r="E74" i="4"/>
  <c r="D74" i="4"/>
  <c r="C74" i="4"/>
  <c r="B74" i="4"/>
  <c r="M73" i="4"/>
  <c r="L73" i="4"/>
  <c r="K73" i="4"/>
  <c r="J73" i="4"/>
  <c r="I73" i="4"/>
  <c r="H73" i="4"/>
  <c r="G73" i="4"/>
  <c r="F73" i="4"/>
  <c r="E73" i="4"/>
  <c r="D73" i="4"/>
  <c r="C73" i="4"/>
  <c r="B73" i="4"/>
  <c r="M72" i="4"/>
  <c r="L72" i="4"/>
  <c r="K72" i="4"/>
  <c r="J72" i="4"/>
  <c r="I72" i="4"/>
  <c r="H72" i="4"/>
  <c r="G72" i="4"/>
  <c r="F72" i="4"/>
  <c r="E72" i="4"/>
  <c r="D72" i="4"/>
  <c r="C72" i="4"/>
  <c r="B72" i="4"/>
  <c r="M71" i="4"/>
  <c r="L71" i="4"/>
  <c r="K71" i="4"/>
  <c r="J71" i="4"/>
  <c r="I71" i="4"/>
  <c r="H71" i="4"/>
  <c r="G71" i="4"/>
  <c r="F71" i="4"/>
  <c r="E71" i="4"/>
  <c r="D71" i="4"/>
  <c r="C71" i="4"/>
  <c r="B71" i="4"/>
  <c r="M70" i="4"/>
  <c r="L70" i="4"/>
  <c r="K70" i="4"/>
  <c r="J70" i="4"/>
  <c r="I70" i="4"/>
  <c r="H70" i="4"/>
  <c r="G70" i="4"/>
  <c r="F70" i="4"/>
  <c r="E70" i="4"/>
  <c r="D70" i="4"/>
  <c r="C70" i="4"/>
  <c r="B70" i="4"/>
  <c r="M69" i="4"/>
  <c r="L69" i="4"/>
  <c r="K69" i="4"/>
  <c r="J69" i="4"/>
  <c r="I69" i="4"/>
  <c r="H69" i="4"/>
  <c r="G69" i="4"/>
  <c r="F69" i="4"/>
  <c r="E69" i="4"/>
  <c r="D69" i="4"/>
  <c r="C69" i="4"/>
  <c r="B69" i="4"/>
  <c r="M68" i="4"/>
  <c r="L68" i="4"/>
  <c r="K68" i="4"/>
  <c r="J68" i="4"/>
  <c r="I68" i="4"/>
  <c r="H68" i="4"/>
  <c r="G68" i="4"/>
  <c r="F68" i="4"/>
  <c r="E68" i="4"/>
  <c r="D68" i="4"/>
  <c r="C68" i="4"/>
  <c r="B68" i="4"/>
  <c r="M67" i="4"/>
  <c r="L67" i="4"/>
  <c r="K67" i="4"/>
  <c r="J67" i="4"/>
  <c r="I67" i="4"/>
  <c r="H67" i="4"/>
  <c r="G67" i="4"/>
  <c r="F67" i="4"/>
  <c r="E67" i="4"/>
  <c r="D67" i="4"/>
  <c r="C67" i="4"/>
  <c r="B67" i="4"/>
  <c r="M66" i="4"/>
  <c r="L66" i="4"/>
  <c r="K66" i="4"/>
  <c r="J66" i="4"/>
  <c r="I66" i="4"/>
  <c r="H66" i="4"/>
  <c r="G66" i="4"/>
  <c r="F66" i="4"/>
  <c r="E66" i="4"/>
  <c r="D66" i="4"/>
  <c r="C66" i="4"/>
  <c r="B66" i="4"/>
  <c r="M65" i="4"/>
  <c r="L65" i="4"/>
  <c r="K65" i="4"/>
  <c r="J65" i="4"/>
  <c r="I65" i="4"/>
  <c r="H65" i="4"/>
  <c r="G65" i="4"/>
  <c r="F65" i="4"/>
  <c r="E65" i="4"/>
  <c r="D65" i="4"/>
  <c r="C65" i="4"/>
  <c r="B65" i="4"/>
  <c r="M64" i="4"/>
  <c r="L64" i="4"/>
  <c r="K64" i="4"/>
  <c r="J64" i="4"/>
  <c r="I64" i="4"/>
  <c r="H64" i="4"/>
  <c r="H75" i="4" s="1"/>
  <c r="G64" i="4"/>
  <c r="F64" i="4"/>
  <c r="E64" i="4"/>
  <c r="E75" i="4" s="1"/>
  <c r="D64" i="4"/>
  <c r="C64" i="4"/>
  <c r="B64" i="4"/>
  <c r="M61" i="4"/>
  <c r="L61" i="4"/>
  <c r="K61" i="4"/>
  <c r="J61" i="4"/>
  <c r="I61" i="4"/>
  <c r="H61" i="4"/>
  <c r="G61" i="4"/>
  <c r="F61" i="4"/>
  <c r="E61" i="4"/>
  <c r="D61" i="4"/>
  <c r="C61" i="4"/>
  <c r="B61" i="4"/>
  <c r="M60" i="4"/>
  <c r="L60" i="4"/>
  <c r="K60" i="4"/>
  <c r="J60" i="4"/>
  <c r="I60" i="4"/>
  <c r="H60" i="4"/>
  <c r="G60" i="4"/>
  <c r="F60" i="4"/>
  <c r="E60" i="4"/>
  <c r="D60" i="4"/>
  <c r="C60" i="4"/>
  <c r="B60" i="4"/>
  <c r="M59" i="4"/>
  <c r="L59" i="4"/>
  <c r="K59" i="4"/>
  <c r="J59" i="4"/>
  <c r="I59" i="4"/>
  <c r="H59" i="4"/>
  <c r="G59" i="4"/>
  <c r="F59" i="4"/>
  <c r="E59" i="4"/>
  <c r="D59" i="4"/>
  <c r="C59" i="4"/>
  <c r="B59" i="4"/>
  <c r="M58" i="4"/>
  <c r="L58" i="4"/>
  <c r="K58" i="4"/>
  <c r="J58" i="4"/>
  <c r="I58" i="4"/>
  <c r="H58" i="4"/>
  <c r="G58" i="4"/>
  <c r="F58" i="4"/>
  <c r="E58" i="4"/>
  <c r="D58" i="4"/>
  <c r="C58" i="4"/>
  <c r="B58" i="4"/>
  <c r="M57" i="4"/>
  <c r="L57" i="4"/>
  <c r="K57" i="4"/>
  <c r="J57" i="4"/>
  <c r="I57" i="4"/>
  <c r="H57" i="4"/>
  <c r="G57" i="4"/>
  <c r="F57" i="4"/>
  <c r="E57" i="4"/>
  <c r="D57" i="4"/>
  <c r="C57" i="4"/>
  <c r="B57" i="4"/>
  <c r="M56" i="4"/>
  <c r="L56" i="4"/>
  <c r="K56" i="4"/>
  <c r="J56" i="4"/>
  <c r="I56" i="4"/>
  <c r="H56" i="4"/>
  <c r="G56" i="4"/>
  <c r="F56" i="4"/>
  <c r="E56" i="4"/>
  <c r="D56" i="4"/>
  <c r="C56" i="4"/>
  <c r="B56" i="4"/>
  <c r="M55" i="4"/>
  <c r="L55" i="4"/>
  <c r="K55" i="4"/>
  <c r="J55" i="4"/>
  <c r="I55" i="4"/>
  <c r="H55" i="4"/>
  <c r="G55" i="4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53" i="4"/>
  <c r="L53" i="4"/>
  <c r="K53" i="4"/>
  <c r="J53" i="4"/>
  <c r="J62" i="4" s="1"/>
  <c r="I53" i="4"/>
  <c r="I62" i="4" s="1"/>
  <c r="H53" i="4"/>
  <c r="G53" i="4"/>
  <c r="F53" i="4"/>
  <c r="E53" i="4"/>
  <c r="D53" i="4"/>
  <c r="C53" i="4"/>
  <c r="B53" i="4"/>
  <c r="M50" i="4"/>
  <c r="L50" i="4"/>
  <c r="K50" i="4"/>
  <c r="J50" i="4"/>
  <c r="I50" i="4"/>
  <c r="H50" i="4"/>
  <c r="G50" i="4"/>
  <c r="F50" i="4"/>
  <c r="E50" i="4"/>
  <c r="D50" i="4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E48" i="4"/>
  <c r="D48" i="4"/>
  <c r="C48" i="4"/>
  <c r="B48" i="4"/>
  <c r="M47" i="4"/>
  <c r="L47" i="4"/>
  <c r="K47" i="4"/>
  <c r="J47" i="4"/>
  <c r="I47" i="4"/>
  <c r="H47" i="4"/>
  <c r="G47" i="4"/>
  <c r="F47" i="4"/>
  <c r="E47" i="4"/>
  <c r="D47" i="4"/>
  <c r="C47" i="4"/>
  <c r="B47" i="4"/>
  <c r="M46" i="4"/>
  <c r="L46" i="4"/>
  <c r="K46" i="4"/>
  <c r="J46" i="4"/>
  <c r="I46" i="4"/>
  <c r="H46" i="4"/>
  <c r="G46" i="4"/>
  <c r="F46" i="4"/>
  <c r="E46" i="4"/>
  <c r="D46" i="4"/>
  <c r="C46" i="4"/>
  <c r="B46" i="4"/>
  <c r="M43" i="4"/>
  <c r="L43" i="4"/>
  <c r="K43" i="4"/>
  <c r="J43" i="4"/>
  <c r="I43" i="4"/>
  <c r="H43" i="4"/>
  <c r="G43" i="4"/>
  <c r="F43" i="4"/>
  <c r="E43" i="4"/>
  <c r="D43" i="4"/>
  <c r="C43" i="4"/>
  <c r="B43" i="4"/>
  <c r="M42" i="4"/>
  <c r="L42" i="4"/>
  <c r="K42" i="4"/>
  <c r="J42" i="4"/>
  <c r="I42" i="4"/>
  <c r="H42" i="4"/>
  <c r="G42" i="4"/>
  <c r="F42" i="4"/>
  <c r="E42" i="4"/>
  <c r="D42" i="4"/>
  <c r="C42" i="4"/>
  <c r="B42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C40" i="4"/>
  <c r="B40" i="4"/>
  <c r="M39" i="4"/>
  <c r="L39" i="4"/>
  <c r="K39" i="4"/>
  <c r="J39" i="4"/>
  <c r="I39" i="4"/>
  <c r="H39" i="4"/>
  <c r="G39" i="4"/>
  <c r="F39" i="4"/>
  <c r="E39" i="4"/>
  <c r="D39" i="4"/>
  <c r="C39" i="4"/>
  <c r="B39" i="4"/>
  <c r="M38" i="4"/>
  <c r="L38" i="4"/>
  <c r="K38" i="4"/>
  <c r="J38" i="4"/>
  <c r="I38" i="4"/>
  <c r="H38" i="4"/>
  <c r="G38" i="4"/>
  <c r="F38" i="4"/>
  <c r="E38" i="4"/>
  <c r="D38" i="4"/>
  <c r="C38" i="4"/>
  <c r="B38" i="4"/>
  <c r="M37" i="4"/>
  <c r="L37" i="4"/>
  <c r="L44" i="4" s="1"/>
  <c r="K37" i="4"/>
  <c r="J37" i="4"/>
  <c r="I37" i="4"/>
  <c r="H37" i="4"/>
  <c r="G37" i="4"/>
  <c r="F37" i="4"/>
  <c r="E37" i="4"/>
  <c r="D37" i="4"/>
  <c r="D44" i="4" s="1"/>
  <c r="C37" i="4"/>
  <c r="B37" i="4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L35" i="4" s="1"/>
  <c r="K33" i="4"/>
  <c r="K35" i="4" s="1"/>
  <c r="J33" i="4"/>
  <c r="J35" i="4" s="1"/>
  <c r="I33" i="4"/>
  <c r="H33" i="4"/>
  <c r="G33" i="4"/>
  <c r="F33" i="4"/>
  <c r="E33" i="4"/>
  <c r="D33" i="4"/>
  <c r="D35" i="4" s="1"/>
  <c r="C33" i="4"/>
  <c r="C35" i="4" s="1"/>
  <c r="B33" i="4"/>
  <c r="B35" i="4" s="1"/>
  <c r="M30" i="4"/>
  <c r="L30" i="4"/>
  <c r="K30" i="4"/>
  <c r="J30" i="4"/>
  <c r="I30" i="4"/>
  <c r="H30" i="4"/>
  <c r="G30" i="4"/>
  <c r="F30" i="4"/>
  <c r="E30" i="4"/>
  <c r="D30" i="4"/>
  <c r="C30" i="4"/>
  <c r="B30" i="4"/>
  <c r="M29" i="4"/>
  <c r="L29" i="4"/>
  <c r="K29" i="4"/>
  <c r="J29" i="4"/>
  <c r="I29" i="4"/>
  <c r="I31" i="4" s="1"/>
  <c r="H29" i="4"/>
  <c r="G29" i="4"/>
  <c r="F29" i="4"/>
  <c r="E29" i="4"/>
  <c r="D29" i="4"/>
  <c r="D31" i="4" s="1"/>
  <c r="C29" i="4"/>
  <c r="C31" i="4" s="1"/>
  <c r="B29" i="4"/>
  <c r="M24" i="4"/>
  <c r="L24" i="4"/>
  <c r="K24" i="4"/>
  <c r="J24" i="4"/>
  <c r="I24" i="4"/>
  <c r="H24" i="4"/>
  <c r="G24" i="4"/>
  <c r="F24" i="4"/>
  <c r="E24" i="4"/>
  <c r="D24" i="4"/>
  <c r="C24" i="4"/>
  <c r="B24" i="4"/>
  <c r="M23" i="4"/>
  <c r="L23" i="4"/>
  <c r="K23" i="4"/>
  <c r="J23" i="4"/>
  <c r="I23" i="4"/>
  <c r="H23" i="4"/>
  <c r="G23" i="4"/>
  <c r="F23" i="4"/>
  <c r="E23" i="4"/>
  <c r="D23" i="4"/>
  <c r="C23" i="4"/>
  <c r="B23" i="4"/>
  <c r="M22" i="4"/>
  <c r="L22" i="4"/>
  <c r="K22" i="4"/>
  <c r="J22" i="4"/>
  <c r="I22" i="4"/>
  <c r="H22" i="4"/>
  <c r="G22" i="4"/>
  <c r="F22" i="4"/>
  <c r="E22" i="4"/>
  <c r="D22" i="4"/>
  <c r="C22" i="4"/>
  <c r="B22" i="4"/>
  <c r="M21" i="4"/>
  <c r="L21" i="4"/>
  <c r="K21" i="4"/>
  <c r="J21" i="4"/>
  <c r="I21" i="4"/>
  <c r="H21" i="4"/>
  <c r="G21" i="4"/>
  <c r="F21" i="4"/>
  <c r="E21" i="4"/>
  <c r="D21" i="4"/>
  <c r="C21" i="4"/>
  <c r="B21" i="4"/>
  <c r="M20" i="4"/>
  <c r="L20" i="4"/>
  <c r="K20" i="4"/>
  <c r="J20" i="4"/>
  <c r="I20" i="4"/>
  <c r="H20" i="4"/>
  <c r="G20" i="4"/>
  <c r="F20" i="4"/>
  <c r="E20" i="4"/>
  <c r="D20" i="4"/>
  <c r="C20" i="4"/>
  <c r="B20" i="4"/>
  <c r="M19" i="4"/>
  <c r="L19" i="4"/>
  <c r="K19" i="4"/>
  <c r="J19" i="4"/>
  <c r="I19" i="4"/>
  <c r="H19" i="4"/>
  <c r="G19" i="4"/>
  <c r="F19" i="4"/>
  <c r="E19" i="4"/>
  <c r="D19" i="4"/>
  <c r="C19" i="4"/>
  <c r="B19" i="4"/>
  <c r="M18" i="4"/>
  <c r="L18" i="4"/>
  <c r="K18" i="4"/>
  <c r="J18" i="4"/>
  <c r="I18" i="4"/>
  <c r="H18" i="4"/>
  <c r="G18" i="4"/>
  <c r="F18" i="4"/>
  <c r="F25" i="4" s="1"/>
  <c r="F134" i="4" s="1"/>
  <c r="E18" i="4"/>
  <c r="D18" i="4"/>
  <c r="C18" i="4"/>
  <c r="B18" i="4"/>
  <c r="M16" i="4"/>
  <c r="L16" i="4"/>
  <c r="K16" i="4"/>
  <c r="J16" i="4"/>
  <c r="I16" i="4"/>
  <c r="H16" i="4"/>
  <c r="G16" i="4"/>
  <c r="F16" i="4"/>
  <c r="E16" i="4"/>
  <c r="D16" i="4"/>
  <c r="C16" i="4"/>
  <c r="B16" i="4"/>
  <c r="M15" i="4"/>
  <c r="L15" i="4"/>
  <c r="K15" i="4"/>
  <c r="J15" i="4"/>
  <c r="I15" i="4"/>
  <c r="H15" i="4"/>
  <c r="G15" i="4"/>
  <c r="F15" i="4"/>
  <c r="E15" i="4"/>
  <c r="D15" i="4"/>
  <c r="C15" i="4"/>
  <c r="B15" i="4"/>
  <c r="M14" i="4"/>
  <c r="L14" i="4"/>
  <c r="K14" i="4"/>
  <c r="J14" i="4"/>
  <c r="I14" i="4"/>
  <c r="H14" i="4"/>
  <c r="G14" i="4"/>
  <c r="F14" i="4"/>
  <c r="E14" i="4"/>
  <c r="D14" i="4"/>
  <c r="C14" i="4"/>
  <c r="B14" i="4"/>
  <c r="M13" i="4"/>
  <c r="L13" i="4"/>
  <c r="K13" i="4"/>
  <c r="J13" i="4"/>
  <c r="I13" i="4"/>
  <c r="H13" i="4"/>
  <c r="G13" i="4"/>
  <c r="F13" i="4"/>
  <c r="E13" i="4"/>
  <c r="D13" i="4"/>
  <c r="C13" i="4"/>
  <c r="B13" i="4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L11" i="4"/>
  <c r="K11" i="4"/>
  <c r="J11" i="4"/>
  <c r="I11" i="4"/>
  <c r="H11" i="4"/>
  <c r="G11" i="4"/>
  <c r="F11" i="4"/>
  <c r="E11" i="4"/>
  <c r="D11" i="4"/>
  <c r="C11" i="4"/>
  <c r="B11" i="4"/>
  <c r="M10" i="4"/>
  <c r="L10" i="4"/>
  <c r="K10" i="4"/>
  <c r="J10" i="4"/>
  <c r="I10" i="4"/>
  <c r="H10" i="4"/>
  <c r="G10" i="4"/>
  <c r="F10" i="4"/>
  <c r="E10" i="4"/>
  <c r="D10" i="4"/>
  <c r="C10" i="4"/>
  <c r="B10" i="4"/>
  <c r="M9" i="4"/>
  <c r="L9" i="4"/>
  <c r="K9" i="4"/>
  <c r="J9" i="4"/>
  <c r="I9" i="4"/>
  <c r="H9" i="4"/>
  <c r="G9" i="4"/>
  <c r="F9" i="4"/>
  <c r="F17" i="4" s="1"/>
  <c r="F133" i="4" s="1"/>
  <c r="E9" i="4"/>
  <c r="D9" i="4"/>
  <c r="C9" i="4"/>
  <c r="A141" i="3"/>
  <c r="A140" i="3"/>
  <c r="B30" i="3"/>
  <c r="D29" i="3"/>
  <c r="E29" i="3"/>
  <c r="F29" i="3"/>
  <c r="G29" i="3"/>
  <c r="H29" i="3"/>
  <c r="I29" i="3"/>
  <c r="J29" i="3"/>
  <c r="K29" i="3"/>
  <c r="L29" i="3"/>
  <c r="M29" i="3"/>
  <c r="D30" i="3"/>
  <c r="E30" i="3"/>
  <c r="F30" i="3"/>
  <c r="G30" i="3"/>
  <c r="H30" i="3"/>
  <c r="I30" i="3"/>
  <c r="J30" i="3"/>
  <c r="K30" i="3"/>
  <c r="L30" i="3"/>
  <c r="M30" i="3"/>
  <c r="D33" i="3"/>
  <c r="E33" i="3"/>
  <c r="F33" i="3"/>
  <c r="G33" i="3"/>
  <c r="H33" i="3"/>
  <c r="I33" i="3"/>
  <c r="J33" i="3"/>
  <c r="K33" i="3"/>
  <c r="L33" i="3"/>
  <c r="M33" i="3"/>
  <c r="D34" i="3"/>
  <c r="E34" i="3"/>
  <c r="F34" i="3"/>
  <c r="G34" i="3"/>
  <c r="H34" i="3"/>
  <c r="I34" i="3"/>
  <c r="J34" i="3"/>
  <c r="K34" i="3"/>
  <c r="L34" i="3"/>
  <c r="M34" i="3"/>
  <c r="D37" i="3"/>
  <c r="E37" i="3"/>
  <c r="F37" i="3"/>
  <c r="G37" i="3"/>
  <c r="H37" i="3"/>
  <c r="I37" i="3"/>
  <c r="J37" i="3"/>
  <c r="K37" i="3"/>
  <c r="L37" i="3"/>
  <c r="M37" i="3"/>
  <c r="D38" i="3"/>
  <c r="E38" i="3"/>
  <c r="F38" i="3"/>
  <c r="G38" i="3"/>
  <c r="H38" i="3"/>
  <c r="I38" i="3"/>
  <c r="J38" i="3"/>
  <c r="K38" i="3"/>
  <c r="L38" i="3"/>
  <c r="M38" i="3"/>
  <c r="D39" i="3"/>
  <c r="E39" i="3"/>
  <c r="F39" i="3"/>
  <c r="G39" i="3"/>
  <c r="H39" i="3"/>
  <c r="I39" i="3"/>
  <c r="J39" i="3"/>
  <c r="K39" i="3"/>
  <c r="L39" i="3"/>
  <c r="M39" i="3"/>
  <c r="D40" i="3"/>
  <c r="E40" i="3"/>
  <c r="F40" i="3"/>
  <c r="G40" i="3"/>
  <c r="H40" i="3"/>
  <c r="I40" i="3"/>
  <c r="J40" i="3"/>
  <c r="K40" i="3"/>
  <c r="L40" i="3"/>
  <c r="M40" i="3"/>
  <c r="D41" i="3"/>
  <c r="E41" i="3"/>
  <c r="F41" i="3"/>
  <c r="G41" i="3"/>
  <c r="H41" i="3"/>
  <c r="I41" i="3"/>
  <c r="J41" i="3"/>
  <c r="K41" i="3"/>
  <c r="L41" i="3"/>
  <c r="M41" i="3"/>
  <c r="D42" i="3"/>
  <c r="E42" i="3"/>
  <c r="F42" i="3"/>
  <c r="G42" i="3"/>
  <c r="H42" i="3"/>
  <c r="I42" i="3"/>
  <c r="J42" i="3"/>
  <c r="K42" i="3"/>
  <c r="L42" i="3"/>
  <c r="M42" i="3"/>
  <c r="D43" i="3"/>
  <c r="E43" i="3"/>
  <c r="F43" i="3"/>
  <c r="G43" i="3"/>
  <c r="H43" i="3"/>
  <c r="I43" i="3"/>
  <c r="J43" i="3"/>
  <c r="K43" i="3"/>
  <c r="L43" i="3"/>
  <c r="M43" i="3"/>
  <c r="D46" i="3"/>
  <c r="E46" i="3"/>
  <c r="F46" i="3"/>
  <c r="G46" i="3"/>
  <c r="H46" i="3"/>
  <c r="I46" i="3"/>
  <c r="J46" i="3"/>
  <c r="K46" i="3"/>
  <c r="L46" i="3"/>
  <c r="M46" i="3"/>
  <c r="D47" i="3"/>
  <c r="E47" i="3"/>
  <c r="F47" i="3"/>
  <c r="G47" i="3"/>
  <c r="H47" i="3"/>
  <c r="I47" i="3"/>
  <c r="J47" i="3"/>
  <c r="K47" i="3"/>
  <c r="L47" i="3"/>
  <c r="M47" i="3"/>
  <c r="D48" i="3"/>
  <c r="E48" i="3"/>
  <c r="F48" i="3"/>
  <c r="G48" i="3"/>
  <c r="H48" i="3"/>
  <c r="I48" i="3"/>
  <c r="J48" i="3"/>
  <c r="K48" i="3"/>
  <c r="L48" i="3"/>
  <c r="M48" i="3"/>
  <c r="D49" i="3"/>
  <c r="E49" i="3"/>
  <c r="F49" i="3"/>
  <c r="G49" i="3"/>
  <c r="H49" i="3"/>
  <c r="I49" i="3"/>
  <c r="J49" i="3"/>
  <c r="K49" i="3"/>
  <c r="L49" i="3"/>
  <c r="M49" i="3"/>
  <c r="D50" i="3"/>
  <c r="E50" i="3"/>
  <c r="F50" i="3"/>
  <c r="G50" i="3"/>
  <c r="H50" i="3"/>
  <c r="I50" i="3"/>
  <c r="J50" i="3"/>
  <c r="K50" i="3"/>
  <c r="L50" i="3"/>
  <c r="M50" i="3"/>
  <c r="D53" i="3"/>
  <c r="E53" i="3"/>
  <c r="F53" i="3"/>
  <c r="G53" i="3"/>
  <c r="H53" i="3"/>
  <c r="I53" i="3"/>
  <c r="J53" i="3"/>
  <c r="K53" i="3"/>
  <c r="L53" i="3"/>
  <c r="M53" i="3"/>
  <c r="D54" i="3"/>
  <c r="E54" i="3"/>
  <c r="F54" i="3"/>
  <c r="G54" i="3"/>
  <c r="H54" i="3"/>
  <c r="I54" i="3"/>
  <c r="J54" i="3"/>
  <c r="K54" i="3"/>
  <c r="L54" i="3"/>
  <c r="M54" i="3"/>
  <c r="D55" i="3"/>
  <c r="E55" i="3"/>
  <c r="F55" i="3"/>
  <c r="G55" i="3"/>
  <c r="H55" i="3"/>
  <c r="I55" i="3"/>
  <c r="J55" i="3"/>
  <c r="K55" i="3"/>
  <c r="L55" i="3"/>
  <c r="M55" i="3"/>
  <c r="D56" i="3"/>
  <c r="E56" i="3"/>
  <c r="F56" i="3"/>
  <c r="G56" i="3"/>
  <c r="H56" i="3"/>
  <c r="I56" i="3"/>
  <c r="J56" i="3"/>
  <c r="K56" i="3"/>
  <c r="L56" i="3"/>
  <c r="M56" i="3"/>
  <c r="D57" i="3"/>
  <c r="E57" i="3"/>
  <c r="F57" i="3"/>
  <c r="G57" i="3"/>
  <c r="H57" i="3"/>
  <c r="I57" i="3"/>
  <c r="J57" i="3"/>
  <c r="K57" i="3"/>
  <c r="L57" i="3"/>
  <c r="M57" i="3"/>
  <c r="D58" i="3"/>
  <c r="E58" i="3"/>
  <c r="F58" i="3"/>
  <c r="G58" i="3"/>
  <c r="H58" i="3"/>
  <c r="I58" i="3"/>
  <c r="J58" i="3"/>
  <c r="K58" i="3"/>
  <c r="L58" i="3"/>
  <c r="M58" i="3"/>
  <c r="D59" i="3"/>
  <c r="E59" i="3"/>
  <c r="F59" i="3"/>
  <c r="G59" i="3"/>
  <c r="H59" i="3"/>
  <c r="I59" i="3"/>
  <c r="J59" i="3"/>
  <c r="K59" i="3"/>
  <c r="L59" i="3"/>
  <c r="M59" i="3"/>
  <c r="D60" i="3"/>
  <c r="E60" i="3"/>
  <c r="F60" i="3"/>
  <c r="G60" i="3"/>
  <c r="H60" i="3"/>
  <c r="I60" i="3"/>
  <c r="J60" i="3"/>
  <c r="K60" i="3"/>
  <c r="L60" i="3"/>
  <c r="M60" i="3"/>
  <c r="D61" i="3"/>
  <c r="E61" i="3"/>
  <c r="F61" i="3"/>
  <c r="G61" i="3"/>
  <c r="H61" i="3"/>
  <c r="I61" i="3"/>
  <c r="J61" i="3"/>
  <c r="K61" i="3"/>
  <c r="L61" i="3"/>
  <c r="M61" i="3"/>
  <c r="D64" i="3"/>
  <c r="E64" i="3"/>
  <c r="F64" i="3"/>
  <c r="G64" i="3"/>
  <c r="H64" i="3"/>
  <c r="I64" i="3"/>
  <c r="J64" i="3"/>
  <c r="K64" i="3"/>
  <c r="L64" i="3"/>
  <c r="M64" i="3"/>
  <c r="D65" i="3"/>
  <c r="E65" i="3"/>
  <c r="F65" i="3"/>
  <c r="G65" i="3"/>
  <c r="H65" i="3"/>
  <c r="I65" i="3"/>
  <c r="J65" i="3"/>
  <c r="K65" i="3"/>
  <c r="L65" i="3"/>
  <c r="M65" i="3"/>
  <c r="D66" i="3"/>
  <c r="E66" i="3"/>
  <c r="F66" i="3"/>
  <c r="G66" i="3"/>
  <c r="H66" i="3"/>
  <c r="I66" i="3"/>
  <c r="J66" i="3"/>
  <c r="K66" i="3"/>
  <c r="L66" i="3"/>
  <c r="M66" i="3"/>
  <c r="D67" i="3"/>
  <c r="E67" i="3"/>
  <c r="F67" i="3"/>
  <c r="G67" i="3"/>
  <c r="H67" i="3"/>
  <c r="I67" i="3"/>
  <c r="J67" i="3"/>
  <c r="K67" i="3"/>
  <c r="L67" i="3"/>
  <c r="M67" i="3"/>
  <c r="D68" i="3"/>
  <c r="E68" i="3"/>
  <c r="F68" i="3"/>
  <c r="G68" i="3"/>
  <c r="H68" i="3"/>
  <c r="I68" i="3"/>
  <c r="J68" i="3"/>
  <c r="K68" i="3"/>
  <c r="L68" i="3"/>
  <c r="M68" i="3"/>
  <c r="D69" i="3"/>
  <c r="E69" i="3"/>
  <c r="F69" i="3"/>
  <c r="G69" i="3"/>
  <c r="H69" i="3"/>
  <c r="I69" i="3"/>
  <c r="J69" i="3"/>
  <c r="K69" i="3"/>
  <c r="L69" i="3"/>
  <c r="M69" i="3"/>
  <c r="D70" i="3"/>
  <c r="E70" i="3"/>
  <c r="F70" i="3"/>
  <c r="G70" i="3"/>
  <c r="H70" i="3"/>
  <c r="I70" i="3"/>
  <c r="J70" i="3"/>
  <c r="K70" i="3"/>
  <c r="L70" i="3"/>
  <c r="M70" i="3"/>
  <c r="D71" i="3"/>
  <c r="E71" i="3"/>
  <c r="F71" i="3"/>
  <c r="G71" i="3"/>
  <c r="H71" i="3"/>
  <c r="I71" i="3"/>
  <c r="J71" i="3"/>
  <c r="K71" i="3"/>
  <c r="L71" i="3"/>
  <c r="M71" i="3"/>
  <c r="D72" i="3"/>
  <c r="E72" i="3"/>
  <c r="F72" i="3"/>
  <c r="G72" i="3"/>
  <c r="H72" i="3"/>
  <c r="I72" i="3"/>
  <c r="J72" i="3"/>
  <c r="K72" i="3"/>
  <c r="L72" i="3"/>
  <c r="M72" i="3"/>
  <c r="D73" i="3"/>
  <c r="E73" i="3"/>
  <c r="F73" i="3"/>
  <c r="G73" i="3"/>
  <c r="H73" i="3"/>
  <c r="I73" i="3"/>
  <c r="J73" i="3"/>
  <c r="K73" i="3"/>
  <c r="L73" i="3"/>
  <c r="M73" i="3"/>
  <c r="D74" i="3"/>
  <c r="E74" i="3"/>
  <c r="F74" i="3"/>
  <c r="G74" i="3"/>
  <c r="H74" i="3"/>
  <c r="I74" i="3"/>
  <c r="J74" i="3"/>
  <c r="K74" i="3"/>
  <c r="L74" i="3"/>
  <c r="M74" i="3"/>
  <c r="D77" i="3"/>
  <c r="E77" i="3"/>
  <c r="F77" i="3"/>
  <c r="G77" i="3"/>
  <c r="H77" i="3"/>
  <c r="I77" i="3"/>
  <c r="J77" i="3"/>
  <c r="K77" i="3"/>
  <c r="L77" i="3"/>
  <c r="M77" i="3"/>
  <c r="D78" i="3"/>
  <c r="E78" i="3"/>
  <c r="F78" i="3"/>
  <c r="G78" i="3"/>
  <c r="H78" i="3"/>
  <c r="I78" i="3"/>
  <c r="J78" i="3"/>
  <c r="K78" i="3"/>
  <c r="L78" i="3"/>
  <c r="M78" i="3"/>
  <c r="D79" i="3"/>
  <c r="E79" i="3"/>
  <c r="F79" i="3"/>
  <c r="G79" i="3"/>
  <c r="H79" i="3"/>
  <c r="I79" i="3"/>
  <c r="J79" i="3"/>
  <c r="K79" i="3"/>
  <c r="L79" i="3"/>
  <c r="M79" i="3"/>
  <c r="D80" i="3"/>
  <c r="E80" i="3"/>
  <c r="F80" i="3"/>
  <c r="G80" i="3"/>
  <c r="H80" i="3"/>
  <c r="I80" i="3"/>
  <c r="J80" i="3"/>
  <c r="K80" i="3"/>
  <c r="L80" i="3"/>
  <c r="M80" i="3"/>
  <c r="D81" i="3"/>
  <c r="E81" i="3"/>
  <c r="F81" i="3"/>
  <c r="G81" i="3"/>
  <c r="H81" i="3"/>
  <c r="I81" i="3"/>
  <c r="J81" i="3"/>
  <c r="K81" i="3"/>
  <c r="L81" i="3"/>
  <c r="M81" i="3"/>
  <c r="D82" i="3"/>
  <c r="E82" i="3"/>
  <c r="F82" i="3"/>
  <c r="G82" i="3"/>
  <c r="H82" i="3"/>
  <c r="I82" i="3"/>
  <c r="J82" i="3"/>
  <c r="K82" i="3"/>
  <c r="L82" i="3"/>
  <c r="M82" i="3"/>
  <c r="D83" i="3"/>
  <c r="E83" i="3"/>
  <c r="F83" i="3"/>
  <c r="G83" i="3"/>
  <c r="H83" i="3"/>
  <c r="I83" i="3"/>
  <c r="J83" i="3"/>
  <c r="K83" i="3"/>
  <c r="L83" i="3"/>
  <c r="M83" i="3"/>
  <c r="D84" i="3"/>
  <c r="E84" i="3"/>
  <c r="F84" i="3"/>
  <c r="G84" i="3"/>
  <c r="H84" i="3"/>
  <c r="I84" i="3"/>
  <c r="J84" i="3"/>
  <c r="K84" i="3"/>
  <c r="L84" i="3"/>
  <c r="M84" i="3"/>
  <c r="D85" i="3"/>
  <c r="E85" i="3"/>
  <c r="F85" i="3"/>
  <c r="G85" i="3"/>
  <c r="H85" i="3"/>
  <c r="I85" i="3"/>
  <c r="J85" i="3"/>
  <c r="K85" i="3"/>
  <c r="L85" i="3"/>
  <c r="M85" i="3"/>
  <c r="D86" i="3"/>
  <c r="E86" i="3"/>
  <c r="F86" i="3"/>
  <c r="G86" i="3"/>
  <c r="H86" i="3"/>
  <c r="I86" i="3"/>
  <c r="J86" i="3"/>
  <c r="K86" i="3"/>
  <c r="L86" i="3"/>
  <c r="M86" i="3"/>
  <c r="D87" i="3"/>
  <c r="E87" i="3"/>
  <c r="F87" i="3"/>
  <c r="G87" i="3"/>
  <c r="H87" i="3"/>
  <c r="I87" i="3"/>
  <c r="J87" i="3"/>
  <c r="K87" i="3"/>
  <c r="L87" i="3"/>
  <c r="M87" i="3"/>
  <c r="D88" i="3"/>
  <c r="E88" i="3"/>
  <c r="F88" i="3"/>
  <c r="G88" i="3"/>
  <c r="H88" i="3"/>
  <c r="I88" i="3"/>
  <c r="J88" i="3"/>
  <c r="K88" i="3"/>
  <c r="L88" i="3"/>
  <c r="M88" i="3"/>
  <c r="D91" i="3"/>
  <c r="E91" i="3"/>
  <c r="F91" i="3"/>
  <c r="G91" i="3"/>
  <c r="H91" i="3"/>
  <c r="I91" i="3"/>
  <c r="J91" i="3"/>
  <c r="K91" i="3"/>
  <c r="L91" i="3"/>
  <c r="M91" i="3"/>
  <c r="D92" i="3"/>
  <c r="E92" i="3"/>
  <c r="F92" i="3"/>
  <c r="G92" i="3"/>
  <c r="H92" i="3"/>
  <c r="I92" i="3"/>
  <c r="J92" i="3"/>
  <c r="K92" i="3"/>
  <c r="L92" i="3"/>
  <c r="M92" i="3"/>
  <c r="D93" i="3"/>
  <c r="E93" i="3"/>
  <c r="F93" i="3"/>
  <c r="G93" i="3"/>
  <c r="H93" i="3"/>
  <c r="I93" i="3"/>
  <c r="J93" i="3"/>
  <c r="K93" i="3"/>
  <c r="L93" i="3"/>
  <c r="M93" i="3"/>
  <c r="D97" i="3"/>
  <c r="E97" i="3"/>
  <c r="F97" i="3"/>
  <c r="G97" i="3"/>
  <c r="H97" i="3"/>
  <c r="I97" i="3"/>
  <c r="J97" i="3"/>
  <c r="K97" i="3"/>
  <c r="L97" i="3"/>
  <c r="M97" i="3"/>
  <c r="D98" i="3"/>
  <c r="E98" i="3"/>
  <c r="F98" i="3"/>
  <c r="G98" i="3"/>
  <c r="H98" i="3"/>
  <c r="I98" i="3"/>
  <c r="J98" i="3"/>
  <c r="K98" i="3"/>
  <c r="L98" i="3"/>
  <c r="M98" i="3"/>
  <c r="D99" i="3"/>
  <c r="E99" i="3"/>
  <c r="F99" i="3"/>
  <c r="G99" i="3"/>
  <c r="H99" i="3"/>
  <c r="I99" i="3"/>
  <c r="J99" i="3"/>
  <c r="K99" i="3"/>
  <c r="L99" i="3"/>
  <c r="M99" i="3"/>
  <c r="D100" i="3"/>
  <c r="E100" i="3"/>
  <c r="F100" i="3"/>
  <c r="G100" i="3"/>
  <c r="H100" i="3"/>
  <c r="I100" i="3"/>
  <c r="J100" i="3"/>
  <c r="K100" i="3"/>
  <c r="L100" i="3"/>
  <c r="M100" i="3"/>
  <c r="D101" i="3"/>
  <c r="E101" i="3"/>
  <c r="F101" i="3"/>
  <c r="G101" i="3"/>
  <c r="H101" i="3"/>
  <c r="I101" i="3"/>
  <c r="J101" i="3"/>
  <c r="K101" i="3"/>
  <c r="L101" i="3"/>
  <c r="M101" i="3"/>
  <c r="D102" i="3"/>
  <c r="E102" i="3"/>
  <c r="F102" i="3"/>
  <c r="G102" i="3"/>
  <c r="H102" i="3"/>
  <c r="I102" i="3"/>
  <c r="J102" i="3"/>
  <c r="K102" i="3"/>
  <c r="L102" i="3"/>
  <c r="M102" i="3"/>
  <c r="D103" i="3"/>
  <c r="E103" i="3"/>
  <c r="F103" i="3"/>
  <c r="G103" i="3"/>
  <c r="H103" i="3"/>
  <c r="I103" i="3"/>
  <c r="J103" i="3"/>
  <c r="K103" i="3"/>
  <c r="L103" i="3"/>
  <c r="M103" i="3"/>
  <c r="D104" i="3"/>
  <c r="E104" i="3"/>
  <c r="F104" i="3"/>
  <c r="G104" i="3"/>
  <c r="H104" i="3"/>
  <c r="I104" i="3"/>
  <c r="J104" i="3"/>
  <c r="K104" i="3"/>
  <c r="L104" i="3"/>
  <c r="M104" i="3"/>
  <c r="D105" i="3"/>
  <c r="E105" i="3"/>
  <c r="F105" i="3"/>
  <c r="G105" i="3"/>
  <c r="H105" i="3"/>
  <c r="I105" i="3"/>
  <c r="J105" i="3"/>
  <c r="K105" i="3"/>
  <c r="L105" i="3"/>
  <c r="M105" i="3"/>
  <c r="D106" i="3"/>
  <c r="E106" i="3"/>
  <c r="F106" i="3"/>
  <c r="G106" i="3"/>
  <c r="H106" i="3"/>
  <c r="I106" i="3"/>
  <c r="J106" i="3"/>
  <c r="K106" i="3"/>
  <c r="L106" i="3"/>
  <c r="M106" i="3"/>
  <c r="D107" i="3"/>
  <c r="E107" i="3"/>
  <c r="F107" i="3"/>
  <c r="G107" i="3"/>
  <c r="H107" i="3"/>
  <c r="I107" i="3"/>
  <c r="J107" i="3"/>
  <c r="K107" i="3"/>
  <c r="L107" i="3"/>
  <c r="M107" i="3"/>
  <c r="D108" i="3"/>
  <c r="E108" i="3"/>
  <c r="F108" i="3"/>
  <c r="G108" i="3"/>
  <c r="H108" i="3"/>
  <c r="I108" i="3"/>
  <c r="J108" i="3"/>
  <c r="K108" i="3"/>
  <c r="L108" i="3"/>
  <c r="M108" i="3"/>
  <c r="D111" i="3"/>
  <c r="E111" i="3"/>
  <c r="F111" i="3"/>
  <c r="G111" i="3"/>
  <c r="H111" i="3"/>
  <c r="I111" i="3"/>
  <c r="J111" i="3"/>
  <c r="K111" i="3"/>
  <c r="L111" i="3"/>
  <c r="M111" i="3"/>
  <c r="D112" i="3"/>
  <c r="E112" i="3"/>
  <c r="F112" i="3"/>
  <c r="G112" i="3"/>
  <c r="H112" i="3"/>
  <c r="I112" i="3"/>
  <c r="J112" i="3"/>
  <c r="K112" i="3"/>
  <c r="L112" i="3"/>
  <c r="M112" i="3"/>
  <c r="D113" i="3"/>
  <c r="E113" i="3"/>
  <c r="F113" i="3"/>
  <c r="G113" i="3"/>
  <c r="H113" i="3"/>
  <c r="I113" i="3"/>
  <c r="J113" i="3"/>
  <c r="K113" i="3"/>
  <c r="L113" i="3"/>
  <c r="M113" i="3"/>
  <c r="D114" i="3"/>
  <c r="E114" i="3"/>
  <c r="F114" i="3"/>
  <c r="G114" i="3"/>
  <c r="H114" i="3"/>
  <c r="I114" i="3"/>
  <c r="J114" i="3"/>
  <c r="K114" i="3"/>
  <c r="L114" i="3"/>
  <c r="M114" i="3"/>
  <c r="D117" i="3"/>
  <c r="E117" i="3"/>
  <c r="F117" i="3"/>
  <c r="G117" i="3"/>
  <c r="H117" i="3"/>
  <c r="I117" i="3"/>
  <c r="J117" i="3"/>
  <c r="K117" i="3"/>
  <c r="L117" i="3"/>
  <c r="M117" i="3"/>
  <c r="D118" i="3"/>
  <c r="E118" i="3"/>
  <c r="F118" i="3"/>
  <c r="G118" i="3"/>
  <c r="H118" i="3"/>
  <c r="I118" i="3"/>
  <c r="J118" i="3"/>
  <c r="K118" i="3"/>
  <c r="L118" i="3"/>
  <c r="M118" i="3"/>
  <c r="D119" i="3"/>
  <c r="E119" i="3"/>
  <c r="F119" i="3"/>
  <c r="G119" i="3"/>
  <c r="H119" i="3"/>
  <c r="I119" i="3"/>
  <c r="J119" i="3"/>
  <c r="K119" i="3"/>
  <c r="L119" i="3"/>
  <c r="M119" i="3"/>
  <c r="D120" i="3"/>
  <c r="E120" i="3"/>
  <c r="F120" i="3"/>
  <c r="G120" i="3"/>
  <c r="H120" i="3"/>
  <c r="I120" i="3"/>
  <c r="J120" i="3"/>
  <c r="K120" i="3"/>
  <c r="L120" i="3"/>
  <c r="M120" i="3"/>
  <c r="D121" i="3"/>
  <c r="E121" i="3"/>
  <c r="F121" i="3"/>
  <c r="G121" i="3"/>
  <c r="H121" i="3"/>
  <c r="I121" i="3"/>
  <c r="J121" i="3"/>
  <c r="K121" i="3"/>
  <c r="L121" i="3"/>
  <c r="M121" i="3"/>
  <c r="D122" i="3"/>
  <c r="E122" i="3"/>
  <c r="F122" i="3"/>
  <c r="G122" i="3"/>
  <c r="H122" i="3"/>
  <c r="I122" i="3"/>
  <c r="J122" i="3"/>
  <c r="K122" i="3"/>
  <c r="L122" i="3"/>
  <c r="M122" i="3"/>
  <c r="D123" i="3"/>
  <c r="E123" i="3"/>
  <c r="F123" i="3"/>
  <c r="G123" i="3"/>
  <c r="H123" i="3"/>
  <c r="I123" i="3"/>
  <c r="J123" i="3"/>
  <c r="K123" i="3"/>
  <c r="L123" i="3"/>
  <c r="M123" i="3"/>
  <c r="D126" i="3"/>
  <c r="E126" i="3"/>
  <c r="F126" i="3"/>
  <c r="G126" i="3"/>
  <c r="H126" i="3"/>
  <c r="I126" i="3"/>
  <c r="J126" i="3"/>
  <c r="K126" i="3"/>
  <c r="L126" i="3"/>
  <c r="M126" i="3"/>
  <c r="D127" i="3"/>
  <c r="E127" i="3"/>
  <c r="F127" i="3"/>
  <c r="G127" i="3"/>
  <c r="H127" i="3"/>
  <c r="I127" i="3"/>
  <c r="J127" i="3"/>
  <c r="K127" i="3"/>
  <c r="L127" i="3"/>
  <c r="M127" i="3"/>
  <c r="D128" i="3"/>
  <c r="E128" i="3"/>
  <c r="F128" i="3"/>
  <c r="G128" i="3"/>
  <c r="H128" i="3"/>
  <c r="I128" i="3"/>
  <c r="J128" i="3"/>
  <c r="K128" i="3"/>
  <c r="L128" i="3"/>
  <c r="M128" i="3"/>
  <c r="D9" i="3"/>
  <c r="E9" i="3"/>
  <c r="F9" i="3"/>
  <c r="G9" i="3"/>
  <c r="H9" i="3"/>
  <c r="I9" i="3"/>
  <c r="J9" i="3"/>
  <c r="K9" i="3"/>
  <c r="L9" i="3"/>
  <c r="M9" i="3"/>
  <c r="D10" i="3"/>
  <c r="E10" i="3"/>
  <c r="F10" i="3"/>
  <c r="G10" i="3"/>
  <c r="H10" i="3"/>
  <c r="I10" i="3"/>
  <c r="J10" i="3"/>
  <c r="K10" i="3"/>
  <c r="L10" i="3"/>
  <c r="M10" i="3"/>
  <c r="D11" i="3"/>
  <c r="E11" i="3"/>
  <c r="F11" i="3"/>
  <c r="G11" i="3"/>
  <c r="H11" i="3"/>
  <c r="I11" i="3"/>
  <c r="J11" i="3"/>
  <c r="K11" i="3"/>
  <c r="L11" i="3"/>
  <c r="M11" i="3"/>
  <c r="D12" i="3"/>
  <c r="E12" i="3"/>
  <c r="F12" i="3"/>
  <c r="G12" i="3"/>
  <c r="H12" i="3"/>
  <c r="I12" i="3"/>
  <c r="J12" i="3"/>
  <c r="K12" i="3"/>
  <c r="L12" i="3"/>
  <c r="M12" i="3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K14" i="3"/>
  <c r="L14" i="3"/>
  <c r="M14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C9" i="3"/>
  <c r="A134" i="3"/>
  <c r="A133" i="3"/>
  <c r="C128" i="3"/>
  <c r="B128" i="3"/>
  <c r="C127" i="3"/>
  <c r="B127" i="3"/>
  <c r="C126" i="3"/>
  <c r="B126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4" i="3"/>
  <c r="B114" i="3"/>
  <c r="C113" i="3"/>
  <c r="B113" i="3"/>
  <c r="C112" i="3"/>
  <c r="B112" i="3"/>
  <c r="C111" i="3"/>
  <c r="B111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3" i="3"/>
  <c r="B93" i="3"/>
  <c r="C92" i="3"/>
  <c r="B92" i="3"/>
  <c r="C91" i="3"/>
  <c r="B91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0" i="3"/>
  <c r="B50" i="3"/>
  <c r="C49" i="3"/>
  <c r="B49" i="3"/>
  <c r="C48" i="3"/>
  <c r="B48" i="3"/>
  <c r="C47" i="3"/>
  <c r="B47" i="3"/>
  <c r="C46" i="3"/>
  <c r="B46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4" i="3"/>
  <c r="B34" i="3"/>
  <c r="C33" i="3"/>
  <c r="B33" i="3"/>
  <c r="C30" i="3"/>
  <c r="C29" i="3"/>
  <c r="B29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6" i="3"/>
  <c r="B16" i="3"/>
  <c r="C15" i="3"/>
  <c r="C14" i="3"/>
  <c r="C13" i="3"/>
  <c r="C12" i="3"/>
  <c r="C11" i="3"/>
  <c r="C10" i="3"/>
  <c r="A134" i="2"/>
  <c r="A133" i="2"/>
  <c r="D9" i="2"/>
  <c r="C11" i="2"/>
  <c r="C14" i="2"/>
  <c r="C15" i="2"/>
  <c r="B16" i="2"/>
  <c r="C16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9" i="2"/>
  <c r="C29" i="2"/>
  <c r="B30" i="2"/>
  <c r="C30" i="2"/>
  <c r="B33" i="2"/>
  <c r="C33" i="2"/>
  <c r="B34" i="2"/>
  <c r="C34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6" i="2"/>
  <c r="C46" i="2"/>
  <c r="B47" i="2"/>
  <c r="C47" i="2"/>
  <c r="B48" i="2"/>
  <c r="C48" i="2"/>
  <c r="B49" i="2"/>
  <c r="C49" i="2"/>
  <c r="B50" i="2"/>
  <c r="C50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C91" i="2"/>
  <c r="B92" i="2"/>
  <c r="C92" i="2"/>
  <c r="B93" i="2"/>
  <c r="C93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11" i="2"/>
  <c r="C111" i="2"/>
  <c r="B112" i="2"/>
  <c r="C112" i="2"/>
  <c r="B113" i="2"/>
  <c r="C113" i="2"/>
  <c r="B114" i="2"/>
  <c r="C114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6" i="2"/>
  <c r="C126" i="2"/>
  <c r="B127" i="2"/>
  <c r="C127" i="2"/>
  <c r="B128" i="2"/>
  <c r="C128" i="2"/>
  <c r="M62" i="4" l="1"/>
  <c r="M95" i="4"/>
  <c r="E129" i="4"/>
  <c r="M129" i="4"/>
  <c r="C31" i="5"/>
  <c r="C35" i="5"/>
  <c r="K35" i="5"/>
  <c r="C62" i="5"/>
  <c r="K95" i="5"/>
  <c r="G115" i="5"/>
  <c r="C129" i="5"/>
  <c r="K129" i="5"/>
  <c r="L17" i="6"/>
  <c r="L133" i="6" s="1"/>
  <c r="L135" i="6" s="1"/>
  <c r="L140" i="6" s="1"/>
  <c r="D25" i="6"/>
  <c r="D134" i="6" s="1"/>
  <c r="L25" i="6"/>
  <c r="L134" i="6" s="1"/>
  <c r="H31" i="6"/>
  <c r="H35" i="6"/>
  <c r="H95" i="6"/>
  <c r="L109" i="6"/>
  <c r="D115" i="6"/>
  <c r="L115" i="6"/>
  <c r="L124" i="6"/>
  <c r="H129" i="6"/>
  <c r="H17" i="7"/>
  <c r="H133" i="7" s="1"/>
  <c r="D31" i="7"/>
  <c r="L31" i="7"/>
  <c r="L62" i="7"/>
  <c r="D89" i="7"/>
  <c r="D95" i="7"/>
  <c r="L95" i="7"/>
  <c r="H109" i="7"/>
  <c r="H115" i="7"/>
  <c r="D129" i="7"/>
  <c r="L129" i="7"/>
  <c r="E17" i="8"/>
  <c r="E133" i="8" s="1"/>
  <c r="M17" i="8"/>
  <c r="M133" i="8" s="1"/>
  <c r="I31" i="8"/>
  <c r="I35" i="8"/>
  <c r="I62" i="8"/>
  <c r="E115" i="8"/>
  <c r="M115" i="8"/>
  <c r="E124" i="8"/>
  <c r="J25" i="9"/>
  <c r="J134" i="9" s="1"/>
  <c r="F35" i="9"/>
  <c r="F95" i="9"/>
  <c r="J124" i="9"/>
  <c r="H25" i="10"/>
  <c r="H134" i="10" s="1"/>
  <c r="L31" i="10"/>
  <c r="D35" i="10"/>
  <c r="L35" i="10"/>
  <c r="D95" i="10"/>
  <c r="H109" i="10"/>
  <c r="H115" i="10"/>
  <c r="H124" i="10"/>
  <c r="D129" i="10"/>
  <c r="D17" i="11"/>
  <c r="D133" i="11" s="1"/>
  <c r="H35" i="11"/>
  <c r="L51" i="11"/>
  <c r="H95" i="11"/>
  <c r="L115" i="11"/>
  <c r="J17" i="4"/>
  <c r="J133" i="4" s="1"/>
  <c r="J135" i="4" s="1"/>
  <c r="J25" i="4"/>
  <c r="J134" i="4" s="1"/>
  <c r="F31" i="4"/>
  <c r="F35" i="4"/>
  <c r="F62" i="4"/>
  <c r="B115" i="4"/>
  <c r="J115" i="4"/>
  <c r="B124" i="4"/>
  <c r="J124" i="4"/>
  <c r="F129" i="4"/>
  <c r="D35" i="5"/>
  <c r="L35" i="5"/>
  <c r="H51" i="5"/>
  <c r="H75" i="5"/>
  <c r="D95" i="5"/>
  <c r="H109" i="5"/>
  <c r="E25" i="6"/>
  <c r="E134" i="6" s="1"/>
  <c r="I35" i="6"/>
  <c r="I44" i="6"/>
  <c r="M51" i="6"/>
  <c r="I95" i="6"/>
  <c r="M115" i="6"/>
  <c r="E31" i="7"/>
  <c r="E35" i="7"/>
  <c r="M35" i="7"/>
  <c r="E95" i="7"/>
  <c r="M95" i="7"/>
  <c r="I109" i="7"/>
  <c r="I115" i="7"/>
  <c r="F17" i="8"/>
  <c r="F133" i="8" s="1"/>
  <c r="F25" i="8"/>
  <c r="F134" i="8" s="1"/>
  <c r="B31" i="8"/>
  <c r="F115" i="8"/>
  <c r="B129" i="8"/>
  <c r="J129" i="8"/>
  <c r="C25" i="9"/>
  <c r="C134" i="9" s="1"/>
  <c r="K25" i="9"/>
  <c r="K134" i="9" s="1"/>
  <c r="G35" i="9"/>
  <c r="G44" i="9"/>
  <c r="C51" i="9"/>
  <c r="K51" i="9"/>
  <c r="G89" i="9"/>
  <c r="G95" i="9"/>
  <c r="C115" i="9"/>
  <c r="K115" i="9"/>
  <c r="E35" i="10"/>
  <c r="M35" i="10"/>
  <c r="I51" i="10"/>
  <c r="E89" i="10"/>
  <c r="E95" i="10"/>
  <c r="I115" i="10"/>
  <c r="I35" i="11"/>
  <c r="E51" i="11"/>
  <c r="M51" i="11"/>
  <c r="I89" i="11"/>
  <c r="E115" i="11"/>
  <c r="K17" i="4"/>
  <c r="K133" i="4" s="1"/>
  <c r="G35" i="4"/>
  <c r="C51" i="4"/>
  <c r="I25" i="5"/>
  <c r="I134" i="5" s="1"/>
  <c r="E31" i="5"/>
  <c r="E89" i="5"/>
  <c r="E129" i="5"/>
  <c r="M129" i="5"/>
  <c r="B31" i="6"/>
  <c r="B44" i="6"/>
  <c r="F115" i="6"/>
  <c r="B129" i="6"/>
  <c r="J129" i="6"/>
  <c r="J25" i="7"/>
  <c r="J134" i="7" s="1"/>
  <c r="F35" i="7"/>
  <c r="B75" i="7"/>
  <c r="F95" i="7"/>
  <c r="J115" i="7"/>
  <c r="F129" i="7"/>
  <c r="G17" i="8"/>
  <c r="G133" i="8" s="1"/>
  <c r="C31" i="8"/>
  <c r="K31" i="8"/>
  <c r="C35" i="8"/>
  <c r="K35" i="8"/>
  <c r="G51" i="8"/>
  <c r="C95" i="8"/>
  <c r="K95" i="8"/>
  <c r="G109" i="8"/>
  <c r="D17" i="9"/>
  <c r="D133" i="9" s="1"/>
  <c r="H35" i="9"/>
  <c r="H62" i="9"/>
  <c r="L75" i="9"/>
  <c r="H89" i="9"/>
  <c r="D109" i="9"/>
  <c r="L109" i="9"/>
  <c r="D124" i="9"/>
  <c r="L124" i="9"/>
  <c r="F35" i="10"/>
  <c r="F44" i="10"/>
  <c r="B75" i="10"/>
  <c r="J75" i="10"/>
  <c r="J109" i="10"/>
  <c r="F129" i="10"/>
  <c r="F17" i="11"/>
  <c r="F133" i="11" s="1"/>
  <c r="B31" i="11"/>
  <c r="B35" i="11"/>
  <c r="J35" i="11"/>
  <c r="F51" i="11"/>
  <c r="B95" i="11"/>
  <c r="B129" i="11"/>
  <c r="J129" i="11"/>
  <c r="H35" i="4"/>
  <c r="D51" i="4"/>
  <c r="L51" i="4"/>
  <c r="L75" i="4"/>
  <c r="H95" i="4"/>
  <c r="D109" i="4"/>
  <c r="L109" i="4"/>
  <c r="D115" i="4"/>
  <c r="L115" i="4"/>
  <c r="H129" i="4"/>
  <c r="B25" i="5"/>
  <c r="B134" i="5" s="1"/>
  <c r="J25" i="5"/>
  <c r="J134" i="5" s="1"/>
  <c r="F35" i="5"/>
  <c r="F44" i="5"/>
  <c r="J109" i="5"/>
  <c r="B124" i="5"/>
  <c r="J124" i="5"/>
  <c r="F129" i="5"/>
  <c r="K35" i="6"/>
  <c r="C44" i="6"/>
  <c r="G75" i="6"/>
  <c r="C129" i="6"/>
  <c r="C17" i="7"/>
  <c r="C133" i="7" s="1"/>
  <c r="K17" i="7"/>
  <c r="K133" i="7" s="1"/>
  <c r="C25" i="7"/>
  <c r="C134" i="7" s="1"/>
  <c r="C135" i="7" s="1"/>
  <c r="C140" i="7" s="1"/>
  <c r="G31" i="7"/>
  <c r="G35" i="7"/>
  <c r="C51" i="7"/>
  <c r="K51" i="7"/>
  <c r="G95" i="7"/>
  <c r="C115" i="7"/>
  <c r="K115" i="7"/>
  <c r="C124" i="7"/>
  <c r="G129" i="7"/>
  <c r="H17" i="8"/>
  <c r="H133" i="8" s="1"/>
  <c r="D35" i="8"/>
  <c r="L35" i="8"/>
  <c r="H51" i="8"/>
  <c r="H75" i="8"/>
  <c r="D95" i="8"/>
  <c r="L95" i="8"/>
  <c r="L129" i="8"/>
  <c r="E17" i="9"/>
  <c r="E133" i="9" s="1"/>
  <c r="M17" i="9"/>
  <c r="M133" i="9" s="1"/>
  <c r="I31" i="9"/>
  <c r="I35" i="9"/>
  <c r="E75" i="9"/>
  <c r="E124" i="9"/>
  <c r="I129" i="9"/>
  <c r="G35" i="10"/>
  <c r="C51" i="10"/>
  <c r="K51" i="10"/>
  <c r="K75" i="10"/>
  <c r="G89" i="10"/>
  <c r="C115" i="10"/>
  <c r="K115" i="10"/>
  <c r="C124" i="10"/>
  <c r="K124" i="10"/>
  <c r="G17" i="11"/>
  <c r="G133" i="11" s="1"/>
  <c r="K35" i="11"/>
  <c r="G51" i="11"/>
  <c r="C62" i="11"/>
  <c r="C89" i="11"/>
  <c r="K89" i="11"/>
  <c r="G115" i="11"/>
  <c r="G124" i="11"/>
  <c r="C129" i="11"/>
  <c r="K129" i="11"/>
  <c r="I115" i="6"/>
  <c r="F44" i="11"/>
  <c r="M51" i="10"/>
  <c r="L17" i="7"/>
  <c r="L133" i="7" s="1"/>
  <c r="F44" i="7"/>
  <c r="D124" i="6"/>
  <c r="I89" i="6"/>
  <c r="J35" i="6"/>
  <c r="B115" i="6"/>
  <c r="E44" i="4"/>
  <c r="B47" i="18"/>
  <c r="B9" i="18"/>
  <c r="F95" i="10"/>
  <c r="H124" i="9"/>
  <c r="B109" i="11"/>
  <c r="G95" i="8"/>
  <c r="H135" i="9"/>
  <c r="H140" i="9" s="1"/>
  <c r="K115" i="4"/>
  <c r="C89" i="8"/>
  <c r="D25" i="8"/>
  <c r="D134" i="8" s="1"/>
  <c r="D135" i="8" s="1"/>
  <c r="D140" i="8" s="1"/>
  <c r="H25" i="8"/>
  <c r="H134" i="8" s="1"/>
  <c r="H135" i="8" s="1"/>
  <c r="H140" i="8" s="1"/>
  <c r="B17" i="10"/>
  <c r="B133" i="10" s="1"/>
  <c r="E51" i="6"/>
  <c r="M115" i="11"/>
  <c r="F109" i="11"/>
  <c r="F129" i="11"/>
  <c r="J17" i="5"/>
  <c r="J133" i="5" s="1"/>
  <c r="F17" i="10"/>
  <c r="F133" i="10" s="1"/>
  <c r="J17" i="10"/>
  <c r="J133" i="10" s="1"/>
  <c r="F115" i="4"/>
  <c r="G17" i="10"/>
  <c r="G133" i="10" s="1"/>
  <c r="B47" i="15"/>
  <c r="D17" i="5"/>
  <c r="D133" i="5" s="1"/>
  <c r="L17" i="5"/>
  <c r="L133" i="5" s="1"/>
  <c r="D17" i="10"/>
  <c r="D133" i="10" s="1"/>
  <c r="H17" i="10"/>
  <c r="H133" i="10" s="1"/>
  <c r="H135" i="10" s="1"/>
  <c r="H140" i="10" s="1"/>
  <c r="B17" i="8"/>
  <c r="B133" i="8" s="1"/>
  <c r="B17" i="5"/>
  <c r="B133" i="5" s="1"/>
  <c r="B135" i="5" s="1"/>
  <c r="B140" i="5" s="1"/>
  <c r="B17" i="4"/>
  <c r="B133" i="4" s="1"/>
  <c r="H44" i="6"/>
  <c r="D129" i="8"/>
  <c r="J95" i="11"/>
  <c r="F25" i="9"/>
  <c r="F134" i="9" s="1"/>
  <c r="M62" i="8"/>
  <c r="C17" i="4"/>
  <c r="C133" i="4" s="1"/>
  <c r="G89" i="4"/>
  <c r="F109" i="10"/>
  <c r="F129" i="9"/>
  <c r="E62" i="4"/>
  <c r="K129" i="4"/>
  <c r="E89" i="11"/>
  <c r="C62" i="8"/>
  <c r="M75" i="9"/>
  <c r="K115" i="5"/>
  <c r="C89" i="7"/>
  <c r="E35" i="5"/>
  <c r="K44" i="6"/>
  <c r="C89" i="10"/>
  <c r="E44" i="5"/>
  <c r="I51" i="6"/>
  <c r="M89" i="6"/>
  <c r="E115" i="6"/>
  <c r="I124" i="9"/>
  <c r="I17" i="10"/>
  <c r="I133" i="10" s="1"/>
  <c r="D75" i="4"/>
  <c r="D95" i="4"/>
  <c r="E62" i="5"/>
  <c r="K129" i="7"/>
  <c r="K25" i="8"/>
  <c r="K134" i="8" s="1"/>
  <c r="K135" i="8" s="1"/>
  <c r="K140" i="8" s="1"/>
  <c r="K89" i="8"/>
  <c r="K25" i="7"/>
  <c r="K134" i="7" s="1"/>
  <c r="C51" i="8"/>
  <c r="H17" i="5"/>
  <c r="H133" i="5" s="1"/>
  <c r="L89" i="7"/>
  <c r="C89" i="5"/>
  <c r="G89" i="7"/>
  <c r="G25" i="8"/>
  <c r="G134" i="8" s="1"/>
  <c r="C89" i="4"/>
  <c r="K62" i="5"/>
  <c r="G44" i="7"/>
  <c r="G115" i="7"/>
  <c r="G51" i="5"/>
  <c r="G51" i="10"/>
  <c r="C115" i="4"/>
  <c r="K124" i="4"/>
  <c r="M89" i="11"/>
  <c r="D114" i="2"/>
  <c r="D59" i="2"/>
  <c r="D55" i="2"/>
  <c r="D49" i="2"/>
  <c r="D43" i="2"/>
  <c r="D39" i="2"/>
  <c r="C35" i="6"/>
  <c r="D127" i="2"/>
  <c r="D105" i="2"/>
  <c r="D97" i="2"/>
  <c r="D84" i="2"/>
  <c r="D46" i="2"/>
  <c r="D24" i="2"/>
  <c r="D22" i="2"/>
  <c r="M89" i="10"/>
  <c r="I35" i="7"/>
  <c r="N48" i="4"/>
  <c r="D48" i="18" s="1"/>
  <c r="N100" i="5"/>
  <c r="E100" i="18" s="1"/>
  <c r="N107" i="5"/>
  <c r="E107" i="18" s="1"/>
  <c r="N114" i="5"/>
  <c r="E114" i="18" s="1"/>
  <c r="L95" i="10"/>
  <c r="G124" i="10"/>
  <c r="C115" i="5"/>
  <c r="N46" i="4"/>
  <c r="D46" i="18" s="1"/>
  <c r="J51" i="5"/>
  <c r="N102" i="5"/>
  <c r="N106" i="5"/>
  <c r="E106" i="18" s="1"/>
  <c r="N79" i="9"/>
  <c r="I79" i="18" s="1"/>
  <c r="N84" i="9"/>
  <c r="I84" i="18" s="1"/>
  <c r="N86" i="9"/>
  <c r="I86" i="18" s="1"/>
  <c r="N87" i="9"/>
  <c r="I87" i="18" s="1"/>
  <c r="N88" i="9"/>
  <c r="I88" i="18" s="1"/>
  <c r="D25" i="11"/>
  <c r="D134" i="11" s="1"/>
  <c r="H25" i="11"/>
  <c r="H134" i="11" s="1"/>
  <c r="H135" i="11" s="1"/>
  <c r="H140" i="11" s="1"/>
  <c r="L25" i="11"/>
  <c r="L134" i="11" s="1"/>
  <c r="H124" i="11"/>
  <c r="N118" i="11"/>
  <c r="K118" i="18" s="1"/>
  <c r="N119" i="11"/>
  <c r="K119" i="18" s="1"/>
  <c r="N120" i="11"/>
  <c r="K120" i="18" s="1"/>
  <c r="N121" i="11"/>
  <c r="N20" i="10"/>
  <c r="J20" i="18" s="1"/>
  <c r="D25" i="10"/>
  <c r="D134" i="10" s="1"/>
  <c r="L25" i="10"/>
  <c r="L134" i="10" s="1"/>
  <c r="N57" i="10"/>
  <c r="J57" i="18" s="1"/>
  <c r="N58" i="10"/>
  <c r="J58" i="18" s="1"/>
  <c r="N59" i="10"/>
  <c r="J59" i="18" s="1"/>
  <c r="N65" i="10"/>
  <c r="J65" i="18" s="1"/>
  <c r="N68" i="10"/>
  <c r="J68" i="18" s="1"/>
  <c r="N69" i="10"/>
  <c r="J69" i="18" s="1"/>
  <c r="N71" i="10"/>
  <c r="J71" i="18" s="1"/>
  <c r="N73" i="10"/>
  <c r="J73" i="18" s="1"/>
  <c r="N80" i="10"/>
  <c r="J80" i="18" s="1"/>
  <c r="N81" i="10"/>
  <c r="J81" i="18" s="1"/>
  <c r="N85" i="10"/>
  <c r="J85" i="18" s="1"/>
  <c r="N86" i="10"/>
  <c r="J86" i="18" s="1"/>
  <c r="N10" i="10"/>
  <c r="J10" i="18" s="1"/>
  <c r="N11" i="10"/>
  <c r="N12" i="10"/>
  <c r="J12" i="18" s="1"/>
  <c r="N14" i="10"/>
  <c r="J14" i="18" s="1"/>
  <c r="N15" i="10"/>
  <c r="J15" i="18" s="1"/>
  <c r="N16" i="10"/>
  <c r="J16" i="18" s="1"/>
  <c r="N21" i="10"/>
  <c r="J21" i="18" s="1"/>
  <c r="N22" i="10"/>
  <c r="J22" i="18" s="1"/>
  <c r="N24" i="10"/>
  <c r="J24" i="18" s="1"/>
  <c r="N118" i="10"/>
  <c r="J118" i="18" s="1"/>
  <c r="N119" i="10"/>
  <c r="J119" i="18" s="1"/>
  <c r="N120" i="10"/>
  <c r="J120" i="18" s="1"/>
  <c r="N121" i="10"/>
  <c r="N127" i="10"/>
  <c r="J127" i="18" s="1"/>
  <c r="N128" i="10"/>
  <c r="J128" i="18" s="1"/>
  <c r="G129" i="10"/>
  <c r="N10" i="11"/>
  <c r="K10" i="18" s="1"/>
  <c r="N11" i="11"/>
  <c r="N12" i="11"/>
  <c r="K12" i="18" s="1"/>
  <c r="N14" i="11"/>
  <c r="K14" i="18" s="1"/>
  <c r="N15" i="11"/>
  <c r="K15" i="18" s="1"/>
  <c r="N16" i="11"/>
  <c r="K16" i="18" s="1"/>
  <c r="N20" i="11"/>
  <c r="K20" i="18" s="1"/>
  <c r="N21" i="11"/>
  <c r="K21" i="18" s="1"/>
  <c r="N22" i="11"/>
  <c r="K22" i="18" s="1"/>
  <c r="N24" i="11"/>
  <c r="K24" i="18" s="1"/>
  <c r="D44" i="11"/>
  <c r="H44" i="11"/>
  <c r="L44" i="11"/>
  <c r="D51" i="11"/>
  <c r="H51" i="11"/>
  <c r="B62" i="11"/>
  <c r="J62" i="11"/>
  <c r="N55" i="11"/>
  <c r="K55" i="18" s="1"/>
  <c r="F62" i="11"/>
  <c r="N57" i="11"/>
  <c r="K57" i="18" s="1"/>
  <c r="N58" i="11"/>
  <c r="K58" i="18" s="1"/>
  <c r="N59" i="11"/>
  <c r="K59" i="18" s="1"/>
  <c r="N60" i="11"/>
  <c r="K60" i="18" s="1"/>
  <c r="N65" i="11"/>
  <c r="K65" i="18" s="1"/>
  <c r="F75" i="11"/>
  <c r="N68" i="11"/>
  <c r="K68" i="18" s="1"/>
  <c r="N69" i="11"/>
  <c r="K69" i="18" s="1"/>
  <c r="N71" i="11"/>
  <c r="K71" i="18" s="1"/>
  <c r="N73" i="11"/>
  <c r="K73" i="18" s="1"/>
  <c r="B89" i="11"/>
  <c r="N80" i="11"/>
  <c r="K80" i="18" s="1"/>
  <c r="N81" i="11"/>
  <c r="K81" i="18" s="1"/>
  <c r="N84" i="11"/>
  <c r="K84" i="18" s="1"/>
  <c r="N85" i="11"/>
  <c r="K85" i="18" s="1"/>
  <c r="N86" i="11"/>
  <c r="K86" i="18" s="1"/>
  <c r="J89" i="11"/>
  <c r="I109" i="11"/>
  <c r="N127" i="11"/>
  <c r="K127" i="18" s="1"/>
  <c r="D51" i="10"/>
  <c r="F75" i="10"/>
  <c r="B89" i="10"/>
  <c r="M115" i="9"/>
  <c r="C17" i="10"/>
  <c r="C133" i="10" s="1"/>
  <c r="K17" i="10"/>
  <c r="K133" i="10" s="1"/>
  <c r="C25" i="10"/>
  <c r="C134" i="10" s="1"/>
  <c r="G25" i="10"/>
  <c r="G134" i="10" s="1"/>
  <c r="K25" i="10"/>
  <c r="K134" i="10" s="1"/>
  <c r="K31" i="10"/>
  <c r="C35" i="10"/>
  <c r="K62" i="10"/>
  <c r="C75" i="10"/>
  <c r="C95" i="10"/>
  <c r="G95" i="10"/>
  <c r="K95" i="10"/>
  <c r="N99" i="10"/>
  <c r="J99" i="18" s="1"/>
  <c r="N100" i="10"/>
  <c r="J100" i="18" s="1"/>
  <c r="N105" i="10"/>
  <c r="J105" i="18" s="1"/>
  <c r="N107" i="10"/>
  <c r="J107" i="18" s="1"/>
  <c r="N108" i="10"/>
  <c r="J108" i="18" s="1"/>
  <c r="N112" i="10"/>
  <c r="J112" i="18" s="1"/>
  <c r="N113" i="10"/>
  <c r="J113" i="18" s="1"/>
  <c r="N114" i="10"/>
  <c r="J114" i="18" s="1"/>
  <c r="L124" i="10"/>
  <c r="D124" i="10"/>
  <c r="C17" i="11"/>
  <c r="C133" i="11" s="1"/>
  <c r="K17" i="11"/>
  <c r="K133" i="11" s="1"/>
  <c r="C25" i="11"/>
  <c r="C134" i="11" s="1"/>
  <c r="G25" i="11"/>
  <c r="G134" i="11" s="1"/>
  <c r="G135" i="11" s="1"/>
  <c r="G140" i="11" s="1"/>
  <c r="K25" i="11"/>
  <c r="K134" i="11" s="1"/>
  <c r="K31" i="11"/>
  <c r="C35" i="11"/>
  <c r="K62" i="11"/>
  <c r="C75" i="11"/>
  <c r="C95" i="11"/>
  <c r="G95" i="11"/>
  <c r="K95" i="11"/>
  <c r="N100" i="11"/>
  <c r="K100" i="18" s="1"/>
  <c r="N101" i="11"/>
  <c r="K101" i="18" s="1"/>
  <c r="N103" i="11"/>
  <c r="K103" i="18" s="1"/>
  <c r="N105" i="11"/>
  <c r="K105" i="18" s="1"/>
  <c r="N107" i="11"/>
  <c r="K107" i="18" s="1"/>
  <c r="N108" i="11"/>
  <c r="K108" i="18" s="1"/>
  <c r="N112" i="11"/>
  <c r="K112" i="18" s="1"/>
  <c r="N113" i="11"/>
  <c r="K113" i="18" s="1"/>
  <c r="N114" i="11"/>
  <c r="K114" i="18" s="1"/>
  <c r="L124" i="11"/>
  <c r="D124" i="11"/>
  <c r="G129" i="11"/>
  <c r="D44" i="10"/>
  <c r="H44" i="10"/>
  <c r="B62" i="10"/>
  <c r="F62" i="10"/>
  <c r="N93" i="6"/>
  <c r="F93" i="18" s="1"/>
  <c r="N98" i="8"/>
  <c r="H98" i="18" s="1"/>
  <c r="N99" i="8"/>
  <c r="H99" i="18" s="1"/>
  <c r="N100" i="8"/>
  <c r="H100" i="18" s="1"/>
  <c r="N101" i="8"/>
  <c r="H101" i="18" s="1"/>
  <c r="N102" i="8"/>
  <c r="N103" i="8"/>
  <c r="H103" i="18" s="1"/>
  <c r="N105" i="8"/>
  <c r="H105" i="18" s="1"/>
  <c r="N106" i="8"/>
  <c r="H106" i="18" s="1"/>
  <c r="N112" i="8"/>
  <c r="H112" i="18" s="1"/>
  <c r="N114" i="8"/>
  <c r="H114" i="18" s="1"/>
  <c r="N38" i="9"/>
  <c r="I38" i="18" s="1"/>
  <c r="N39" i="9"/>
  <c r="I39" i="18" s="1"/>
  <c r="N42" i="9"/>
  <c r="I42" i="18" s="1"/>
  <c r="N38" i="10"/>
  <c r="J38" i="18" s="1"/>
  <c r="N40" i="10"/>
  <c r="J40" i="18" s="1"/>
  <c r="N42" i="10"/>
  <c r="J42" i="18" s="1"/>
  <c r="N47" i="10"/>
  <c r="N49" i="10"/>
  <c r="J49" i="18" s="1"/>
  <c r="N50" i="10"/>
  <c r="J50" i="18" s="1"/>
  <c r="H62" i="10"/>
  <c r="H75" i="10"/>
  <c r="I124" i="10"/>
  <c r="E129" i="10"/>
  <c r="I129" i="10"/>
  <c r="M129" i="10"/>
  <c r="N38" i="11"/>
  <c r="K38" i="18" s="1"/>
  <c r="N40" i="11"/>
  <c r="K40" i="18" s="1"/>
  <c r="N42" i="11"/>
  <c r="K42" i="18" s="1"/>
  <c r="N47" i="11"/>
  <c r="N49" i="11"/>
  <c r="K49" i="18" s="1"/>
  <c r="N50" i="11"/>
  <c r="K50" i="18" s="1"/>
  <c r="H62" i="11"/>
  <c r="H75" i="11"/>
  <c r="D129" i="11"/>
  <c r="N49" i="4"/>
  <c r="D49" i="18" s="1"/>
  <c r="N99" i="5"/>
  <c r="E99" i="18" s="1"/>
  <c r="N101" i="5"/>
  <c r="E101" i="18" s="1"/>
  <c r="N105" i="5"/>
  <c r="E105" i="18" s="1"/>
  <c r="N112" i="5"/>
  <c r="E112" i="18" s="1"/>
  <c r="B95" i="7"/>
  <c r="N80" i="9"/>
  <c r="I80" i="18" s="1"/>
  <c r="N83" i="9"/>
  <c r="I83" i="18" s="1"/>
  <c r="N85" i="9"/>
  <c r="I85" i="18" s="1"/>
  <c r="L44" i="10"/>
  <c r="H51" i="10"/>
  <c r="J62" i="10"/>
  <c r="N55" i="10"/>
  <c r="J55" i="18" s="1"/>
  <c r="N60" i="10"/>
  <c r="J60" i="18" s="1"/>
  <c r="N84" i="10"/>
  <c r="J84" i="18" s="1"/>
  <c r="J89" i="10"/>
  <c r="I109" i="10"/>
  <c r="N48" i="5"/>
  <c r="E48" i="18" s="1"/>
  <c r="N49" i="5"/>
  <c r="E49" i="18" s="1"/>
  <c r="B62" i="5"/>
  <c r="E17" i="10"/>
  <c r="E133" i="10" s="1"/>
  <c r="M17" i="10"/>
  <c r="M133" i="10" s="1"/>
  <c r="E25" i="10"/>
  <c r="E134" i="10" s="1"/>
  <c r="I25" i="10"/>
  <c r="I134" i="10" s="1"/>
  <c r="M25" i="10"/>
  <c r="M134" i="10" s="1"/>
  <c r="E31" i="10"/>
  <c r="I31" i="10"/>
  <c r="C44" i="10"/>
  <c r="K44" i="10"/>
  <c r="M95" i="10"/>
  <c r="D115" i="10"/>
  <c r="E17" i="11"/>
  <c r="E133" i="11" s="1"/>
  <c r="M17" i="11"/>
  <c r="M133" i="11" s="1"/>
  <c r="E25" i="11"/>
  <c r="E134" i="11" s="1"/>
  <c r="I25" i="11"/>
  <c r="I134" i="11" s="1"/>
  <c r="I135" i="11" s="1"/>
  <c r="I140" i="11" s="1"/>
  <c r="M25" i="11"/>
  <c r="M134" i="11" s="1"/>
  <c r="E31" i="11"/>
  <c r="I31" i="11"/>
  <c r="C44" i="11"/>
  <c r="K44" i="11"/>
  <c r="M95" i="11"/>
  <c r="D109" i="11"/>
  <c r="D115" i="11"/>
  <c r="E129" i="11"/>
  <c r="I129" i="11"/>
  <c r="M129" i="11"/>
  <c r="L17" i="9"/>
  <c r="L133" i="9" s="1"/>
  <c r="D25" i="9"/>
  <c r="D134" i="9" s="1"/>
  <c r="D135" i="9" s="1"/>
  <c r="D140" i="9" s="1"/>
  <c r="L25" i="9"/>
  <c r="L134" i="9" s="1"/>
  <c r="E35" i="9"/>
  <c r="M35" i="9"/>
  <c r="J44" i="9"/>
  <c r="D62" i="9"/>
  <c r="L62" i="9"/>
  <c r="E95" i="9"/>
  <c r="I95" i="9"/>
  <c r="M95" i="9"/>
  <c r="C124" i="9"/>
  <c r="G124" i="9"/>
  <c r="K124" i="9"/>
  <c r="E25" i="9"/>
  <c r="E134" i="9" s="1"/>
  <c r="E135" i="9" s="1"/>
  <c r="E140" i="9" s="1"/>
  <c r="I25" i="9"/>
  <c r="I134" i="9" s="1"/>
  <c r="I135" i="9" s="1"/>
  <c r="I140" i="9" s="1"/>
  <c r="N34" i="9"/>
  <c r="I34" i="18" s="1"/>
  <c r="J35" i="9"/>
  <c r="N48" i="9"/>
  <c r="I48" i="18" s="1"/>
  <c r="F51" i="9"/>
  <c r="N49" i="9"/>
  <c r="I49" i="18" s="1"/>
  <c r="E115" i="9"/>
  <c r="N11" i="9"/>
  <c r="N12" i="9"/>
  <c r="I12" i="18" s="1"/>
  <c r="N13" i="9"/>
  <c r="I13" i="18" s="1"/>
  <c r="N14" i="9"/>
  <c r="I14" i="18" s="1"/>
  <c r="N15" i="9"/>
  <c r="I15" i="18" s="1"/>
  <c r="N16" i="9"/>
  <c r="I16" i="18" s="1"/>
  <c r="N18" i="9"/>
  <c r="N19" i="9"/>
  <c r="I19" i="18" s="1"/>
  <c r="N20" i="9"/>
  <c r="I20" i="18" s="1"/>
  <c r="N23" i="9"/>
  <c r="I23" i="18" s="1"/>
  <c r="N24" i="9"/>
  <c r="I24" i="18" s="1"/>
  <c r="H44" i="9"/>
  <c r="N58" i="9"/>
  <c r="I58" i="18" s="1"/>
  <c r="N59" i="9"/>
  <c r="I59" i="18" s="1"/>
  <c r="N60" i="9"/>
  <c r="I60" i="18" s="1"/>
  <c r="C95" i="9"/>
  <c r="N101" i="9"/>
  <c r="I101" i="18" s="1"/>
  <c r="N102" i="9"/>
  <c r="J109" i="9"/>
  <c r="N105" i="9"/>
  <c r="I105" i="18" s="1"/>
  <c r="N107" i="9"/>
  <c r="I107" i="18" s="1"/>
  <c r="N112" i="9"/>
  <c r="I112" i="18" s="1"/>
  <c r="E44" i="9"/>
  <c r="N65" i="9"/>
  <c r="I65" i="18" s="1"/>
  <c r="N67" i="9"/>
  <c r="I67" i="18" s="1"/>
  <c r="J75" i="9"/>
  <c r="N70" i="9"/>
  <c r="I70" i="18" s="1"/>
  <c r="M89" i="9"/>
  <c r="D95" i="9"/>
  <c r="H95" i="9"/>
  <c r="L95" i="9"/>
  <c r="C109" i="9"/>
  <c r="K109" i="9"/>
  <c r="N121" i="9"/>
  <c r="N123" i="9"/>
  <c r="I123" i="18" s="1"/>
  <c r="G129" i="9"/>
  <c r="B75" i="9"/>
  <c r="M89" i="8"/>
  <c r="I95" i="8"/>
  <c r="E95" i="8"/>
  <c r="J109" i="8"/>
  <c r="N30" i="8"/>
  <c r="H30" i="18" s="1"/>
  <c r="H44" i="8"/>
  <c r="L44" i="8"/>
  <c r="D62" i="8"/>
  <c r="H62" i="8"/>
  <c r="L62" i="8"/>
  <c r="H89" i="8"/>
  <c r="I115" i="8"/>
  <c r="C124" i="8"/>
  <c r="K124" i="8"/>
  <c r="G124" i="8"/>
  <c r="C129" i="8"/>
  <c r="G129" i="8"/>
  <c r="K129" i="8"/>
  <c r="L135" i="8"/>
  <c r="L140" i="8" s="1"/>
  <c r="M35" i="8"/>
  <c r="D31" i="8"/>
  <c r="N34" i="8"/>
  <c r="H34" i="18" s="1"/>
  <c r="J35" i="8"/>
  <c r="N37" i="8"/>
  <c r="H37" i="18" s="1"/>
  <c r="F44" i="8"/>
  <c r="J44" i="8"/>
  <c r="N39" i="8"/>
  <c r="H39" i="18" s="1"/>
  <c r="N42" i="8"/>
  <c r="H42" i="18" s="1"/>
  <c r="N43" i="8"/>
  <c r="H43" i="18" s="1"/>
  <c r="N48" i="8"/>
  <c r="H48" i="18" s="1"/>
  <c r="F51" i="8"/>
  <c r="J51" i="8"/>
  <c r="N49" i="8"/>
  <c r="H49" i="18" s="1"/>
  <c r="N53" i="8"/>
  <c r="H53" i="18" s="1"/>
  <c r="N57" i="8"/>
  <c r="H57" i="18" s="1"/>
  <c r="N58" i="8"/>
  <c r="H58" i="18" s="1"/>
  <c r="N60" i="8"/>
  <c r="H60" i="18" s="1"/>
  <c r="N61" i="8"/>
  <c r="H61" i="18" s="1"/>
  <c r="N66" i="8"/>
  <c r="H66" i="18" s="1"/>
  <c r="N67" i="8"/>
  <c r="H67" i="18" s="1"/>
  <c r="F75" i="8"/>
  <c r="N69" i="8"/>
  <c r="H69" i="18" s="1"/>
  <c r="N70" i="8"/>
  <c r="H70" i="18" s="1"/>
  <c r="N71" i="8"/>
  <c r="H71" i="18" s="1"/>
  <c r="N73" i="8"/>
  <c r="H73" i="18" s="1"/>
  <c r="N74" i="8"/>
  <c r="H74" i="18" s="1"/>
  <c r="N79" i="8"/>
  <c r="H79" i="18" s="1"/>
  <c r="N80" i="8"/>
  <c r="H80" i="18" s="1"/>
  <c r="N82" i="8"/>
  <c r="H82" i="18" s="1"/>
  <c r="N83" i="8"/>
  <c r="H83" i="18" s="1"/>
  <c r="N84" i="8"/>
  <c r="H84" i="18" s="1"/>
  <c r="N86" i="8"/>
  <c r="H86" i="18" s="1"/>
  <c r="N87" i="8"/>
  <c r="H87" i="18" s="1"/>
  <c r="N88" i="8"/>
  <c r="H88" i="18" s="1"/>
  <c r="N92" i="8"/>
  <c r="H92" i="18" s="1"/>
  <c r="N93" i="8"/>
  <c r="H93" i="18" s="1"/>
  <c r="G115" i="8"/>
  <c r="M129" i="8"/>
  <c r="N10" i="8"/>
  <c r="H10" i="18" s="1"/>
  <c r="N11" i="8"/>
  <c r="N12" i="8"/>
  <c r="H12" i="18" s="1"/>
  <c r="N13" i="8"/>
  <c r="H13" i="18" s="1"/>
  <c r="N14" i="8"/>
  <c r="H14" i="18" s="1"/>
  <c r="N15" i="8"/>
  <c r="H15" i="18" s="1"/>
  <c r="N16" i="8"/>
  <c r="H16" i="18" s="1"/>
  <c r="N18" i="8"/>
  <c r="N19" i="8"/>
  <c r="H19" i="18" s="1"/>
  <c r="N21" i="8"/>
  <c r="H21" i="18" s="1"/>
  <c r="N22" i="8"/>
  <c r="H22" i="18" s="1"/>
  <c r="N23" i="8"/>
  <c r="H23" i="18" s="1"/>
  <c r="N24" i="8"/>
  <c r="H24" i="18" s="1"/>
  <c r="D109" i="8"/>
  <c r="N117" i="8"/>
  <c r="H117" i="18" s="1"/>
  <c r="N120" i="8"/>
  <c r="H120" i="18" s="1"/>
  <c r="N121" i="8"/>
  <c r="J124" i="8"/>
  <c r="N123" i="8"/>
  <c r="H123" i="18" s="1"/>
  <c r="N128" i="8"/>
  <c r="H128" i="18" s="1"/>
  <c r="B44" i="8"/>
  <c r="B62" i="8"/>
  <c r="N10" i="7"/>
  <c r="G10" i="18" s="1"/>
  <c r="N11" i="7"/>
  <c r="N12" i="7"/>
  <c r="G12" i="18" s="1"/>
  <c r="N13" i="7"/>
  <c r="G13" i="18" s="1"/>
  <c r="N14" i="7"/>
  <c r="G14" i="18" s="1"/>
  <c r="E25" i="7"/>
  <c r="E134" i="7" s="1"/>
  <c r="I25" i="7"/>
  <c r="I134" i="7" s="1"/>
  <c r="M25" i="7"/>
  <c r="M134" i="7" s="1"/>
  <c r="N55" i="7"/>
  <c r="G55" i="18" s="1"/>
  <c r="N58" i="7"/>
  <c r="G58" i="18" s="1"/>
  <c r="N59" i="7"/>
  <c r="G59" i="18" s="1"/>
  <c r="J62" i="7"/>
  <c r="N68" i="7"/>
  <c r="G68" i="18" s="1"/>
  <c r="F75" i="7"/>
  <c r="N69" i="7"/>
  <c r="G69" i="18" s="1"/>
  <c r="N71" i="7"/>
  <c r="G71" i="18" s="1"/>
  <c r="N72" i="7"/>
  <c r="G72" i="18" s="1"/>
  <c r="N73" i="7"/>
  <c r="G73" i="18" s="1"/>
  <c r="N79" i="7"/>
  <c r="G79" i="18" s="1"/>
  <c r="N80" i="7"/>
  <c r="G80" i="18" s="1"/>
  <c r="N82" i="7"/>
  <c r="G82" i="18" s="1"/>
  <c r="N83" i="7"/>
  <c r="G83" i="18" s="1"/>
  <c r="N84" i="7"/>
  <c r="G84" i="18" s="1"/>
  <c r="N85" i="7"/>
  <c r="G85" i="18" s="1"/>
  <c r="N93" i="7"/>
  <c r="G93" i="18" s="1"/>
  <c r="K124" i="7"/>
  <c r="N127" i="7"/>
  <c r="G127" i="18" s="1"/>
  <c r="N128" i="7"/>
  <c r="G128" i="18" s="1"/>
  <c r="N19" i="7"/>
  <c r="G19" i="18" s="1"/>
  <c r="N22" i="7"/>
  <c r="G22" i="18" s="1"/>
  <c r="N23" i="7"/>
  <c r="G23" i="18" s="1"/>
  <c r="N24" i="7"/>
  <c r="G24" i="18" s="1"/>
  <c r="H44" i="7"/>
  <c r="L44" i="7"/>
  <c r="H51" i="7"/>
  <c r="L51" i="7"/>
  <c r="C62" i="7"/>
  <c r="G75" i="7"/>
  <c r="K75" i="7"/>
  <c r="C95" i="7"/>
  <c r="K95" i="7"/>
  <c r="N100" i="7"/>
  <c r="G100" i="18" s="1"/>
  <c r="N101" i="7"/>
  <c r="G101" i="18" s="1"/>
  <c r="N103" i="7"/>
  <c r="G103" i="18" s="1"/>
  <c r="N104" i="7"/>
  <c r="G104" i="18" s="1"/>
  <c r="N105" i="7"/>
  <c r="G105" i="18" s="1"/>
  <c r="N107" i="7"/>
  <c r="G107" i="18" s="1"/>
  <c r="N108" i="7"/>
  <c r="G108" i="18" s="1"/>
  <c r="N112" i="7"/>
  <c r="G112" i="18" s="1"/>
  <c r="N113" i="7"/>
  <c r="G113" i="18" s="1"/>
  <c r="N114" i="7"/>
  <c r="G114" i="18" s="1"/>
  <c r="I31" i="7"/>
  <c r="C35" i="7"/>
  <c r="E51" i="7"/>
  <c r="I51" i="7"/>
  <c r="D62" i="7"/>
  <c r="H62" i="7"/>
  <c r="D75" i="7"/>
  <c r="H75" i="7"/>
  <c r="L75" i="7"/>
  <c r="I124" i="7"/>
  <c r="D25" i="7"/>
  <c r="D134" i="7" s="1"/>
  <c r="D135" i="7" s="1"/>
  <c r="D140" i="7" s="1"/>
  <c r="H25" i="7"/>
  <c r="H134" i="7" s="1"/>
  <c r="L25" i="7"/>
  <c r="L134" i="7" s="1"/>
  <c r="N30" i="7"/>
  <c r="G30" i="18" s="1"/>
  <c r="J31" i="7"/>
  <c r="D35" i="7"/>
  <c r="L35" i="7"/>
  <c r="N37" i="7"/>
  <c r="G37" i="18" s="1"/>
  <c r="N38" i="7"/>
  <c r="G38" i="18" s="1"/>
  <c r="N40" i="7"/>
  <c r="G40" i="18" s="1"/>
  <c r="N41" i="7"/>
  <c r="G41" i="18" s="1"/>
  <c r="N42" i="7"/>
  <c r="G42" i="18" s="1"/>
  <c r="N47" i="7"/>
  <c r="N48" i="7"/>
  <c r="G48" i="18" s="1"/>
  <c r="N49" i="7"/>
  <c r="G49" i="18" s="1"/>
  <c r="J51" i="7"/>
  <c r="I89" i="7"/>
  <c r="M89" i="7"/>
  <c r="D115" i="7"/>
  <c r="N118" i="7"/>
  <c r="G118" i="18" s="1"/>
  <c r="N119" i="7"/>
  <c r="G119" i="18" s="1"/>
  <c r="N120" i="7"/>
  <c r="G120" i="18" s="1"/>
  <c r="N121" i="7"/>
  <c r="N123" i="7"/>
  <c r="G123" i="18" s="1"/>
  <c r="E129" i="7"/>
  <c r="M129" i="7"/>
  <c r="B89" i="7"/>
  <c r="D17" i="6"/>
  <c r="D133" i="6" s="1"/>
  <c r="D135" i="6" s="1"/>
  <c r="D140" i="6" s="1"/>
  <c r="L44" i="6"/>
  <c r="N92" i="6"/>
  <c r="F92" i="18" s="1"/>
  <c r="I17" i="6"/>
  <c r="I133" i="6" s="1"/>
  <c r="E35" i="6"/>
  <c r="H62" i="6"/>
  <c r="L89" i="6"/>
  <c r="N98" i="6"/>
  <c r="F98" i="18" s="1"/>
  <c r="N102" i="6"/>
  <c r="N105" i="6"/>
  <c r="N106" i="6"/>
  <c r="N107" i="6"/>
  <c r="F107" i="18" s="1"/>
  <c r="N112" i="6"/>
  <c r="N114" i="6"/>
  <c r="E129" i="6"/>
  <c r="I129" i="6"/>
  <c r="M129" i="6"/>
  <c r="L51" i="6"/>
  <c r="G89" i="6"/>
  <c r="K89" i="6"/>
  <c r="E17" i="6"/>
  <c r="E133" i="6" s="1"/>
  <c r="E135" i="6" s="1"/>
  <c r="E140" i="6" s="1"/>
  <c r="L62" i="6"/>
  <c r="H75" i="6"/>
  <c r="K95" i="6"/>
  <c r="N11" i="6"/>
  <c r="N13" i="6"/>
  <c r="F13" i="18" s="1"/>
  <c r="N14" i="6"/>
  <c r="F14" i="18" s="1"/>
  <c r="N15" i="6"/>
  <c r="F15" i="18" s="1"/>
  <c r="J17" i="6"/>
  <c r="J133" i="6" s="1"/>
  <c r="N18" i="6"/>
  <c r="F25" i="6"/>
  <c r="F134" i="6" s="1"/>
  <c r="J25" i="6"/>
  <c r="J134" i="6" s="1"/>
  <c r="N21" i="6"/>
  <c r="F21" i="18" s="1"/>
  <c r="N23" i="6"/>
  <c r="F23" i="18" s="1"/>
  <c r="N24" i="6"/>
  <c r="F24" i="18" s="1"/>
  <c r="N33" i="6"/>
  <c r="F33" i="18" s="1"/>
  <c r="N39" i="6"/>
  <c r="F39" i="18" s="1"/>
  <c r="J44" i="6"/>
  <c r="N40" i="6"/>
  <c r="F40" i="18" s="1"/>
  <c r="N41" i="6"/>
  <c r="F41" i="18" s="1"/>
  <c r="N42" i="6"/>
  <c r="F42" i="18" s="1"/>
  <c r="N43" i="6"/>
  <c r="F43" i="18" s="1"/>
  <c r="N46" i="6"/>
  <c r="F46" i="18" s="1"/>
  <c r="F51" i="6"/>
  <c r="J51" i="6"/>
  <c r="E62" i="6"/>
  <c r="G115" i="6"/>
  <c r="K115" i="6"/>
  <c r="N119" i="6"/>
  <c r="N120" i="6"/>
  <c r="N121" i="6"/>
  <c r="N123" i="6"/>
  <c r="N128" i="6"/>
  <c r="N30" i="6"/>
  <c r="F30" i="18" s="1"/>
  <c r="G51" i="6"/>
  <c r="K51" i="6"/>
  <c r="N54" i="6"/>
  <c r="F54" i="18" s="1"/>
  <c r="F62" i="6"/>
  <c r="N55" i="6"/>
  <c r="F55" i="18" s="1"/>
  <c r="J62" i="6"/>
  <c r="N67" i="6"/>
  <c r="F67" i="18" s="1"/>
  <c r="N70" i="6"/>
  <c r="F70" i="18" s="1"/>
  <c r="N71" i="6"/>
  <c r="F71" i="18" s="1"/>
  <c r="N72" i="6"/>
  <c r="F72" i="18" s="1"/>
  <c r="N73" i="6"/>
  <c r="F73" i="18" s="1"/>
  <c r="N78" i="6"/>
  <c r="F78" i="18" s="1"/>
  <c r="N80" i="6"/>
  <c r="F80" i="18" s="1"/>
  <c r="N83" i="6"/>
  <c r="F83" i="18" s="1"/>
  <c r="N85" i="6"/>
  <c r="F85" i="18" s="1"/>
  <c r="N86" i="6"/>
  <c r="F86" i="18" s="1"/>
  <c r="N87" i="6"/>
  <c r="F87" i="18" s="1"/>
  <c r="N88" i="6"/>
  <c r="F88" i="18" s="1"/>
  <c r="E95" i="6"/>
  <c r="D109" i="6"/>
  <c r="C124" i="6"/>
  <c r="G124" i="6"/>
  <c r="K124" i="6"/>
  <c r="G129" i="6"/>
  <c r="K129" i="6"/>
  <c r="B35" i="6"/>
  <c r="B62" i="6"/>
  <c r="D62" i="5"/>
  <c r="H62" i="5"/>
  <c r="L62" i="5"/>
  <c r="C95" i="5"/>
  <c r="G95" i="5"/>
  <c r="J115" i="5"/>
  <c r="H25" i="5"/>
  <c r="H134" i="5" s="1"/>
  <c r="D25" i="5"/>
  <c r="D134" i="5" s="1"/>
  <c r="L25" i="5"/>
  <c r="L134" i="5" s="1"/>
  <c r="L44" i="5"/>
  <c r="I62" i="5"/>
  <c r="M62" i="5"/>
  <c r="M75" i="5"/>
  <c r="I89" i="5"/>
  <c r="M89" i="5"/>
  <c r="H95" i="5"/>
  <c r="L95" i="5"/>
  <c r="C109" i="5"/>
  <c r="K109" i="5"/>
  <c r="N121" i="5"/>
  <c r="N122" i="5"/>
  <c r="E122" i="18" s="1"/>
  <c r="N123" i="5"/>
  <c r="E123" i="18" s="1"/>
  <c r="N127" i="5"/>
  <c r="E127" i="18" s="1"/>
  <c r="N128" i="5"/>
  <c r="E128" i="18" s="1"/>
  <c r="J129" i="5"/>
  <c r="D31" i="5"/>
  <c r="M35" i="5"/>
  <c r="M44" i="5"/>
  <c r="N53" i="5"/>
  <c r="E53" i="18" s="1"/>
  <c r="N57" i="5"/>
  <c r="E57" i="18" s="1"/>
  <c r="N58" i="5"/>
  <c r="E58" i="18" s="1"/>
  <c r="N60" i="5"/>
  <c r="E60" i="18" s="1"/>
  <c r="N61" i="5"/>
  <c r="E61" i="18" s="1"/>
  <c r="N65" i="5"/>
  <c r="E65" i="18" s="1"/>
  <c r="F75" i="5"/>
  <c r="J75" i="5"/>
  <c r="N67" i="5"/>
  <c r="E67" i="18" s="1"/>
  <c r="N68" i="5"/>
  <c r="E68" i="18" s="1"/>
  <c r="N69" i="5"/>
  <c r="E69" i="18" s="1"/>
  <c r="N70" i="5"/>
  <c r="E70" i="18" s="1"/>
  <c r="N71" i="5"/>
  <c r="E71" i="18" s="1"/>
  <c r="N72" i="5"/>
  <c r="E72" i="18" s="1"/>
  <c r="N78" i="5"/>
  <c r="E78" i="18" s="1"/>
  <c r="N79" i="5"/>
  <c r="E79" i="18" s="1"/>
  <c r="N83" i="5"/>
  <c r="E83" i="18" s="1"/>
  <c r="N86" i="5"/>
  <c r="E86" i="18" s="1"/>
  <c r="N88" i="5"/>
  <c r="E88" i="18" s="1"/>
  <c r="E95" i="5"/>
  <c r="I95" i="5"/>
  <c r="M95" i="5"/>
  <c r="C124" i="5"/>
  <c r="G124" i="5"/>
  <c r="K124" i="5"/>
  <c r="G129" i="5"/>
  <c r="N11" i="5"/>
  <c r="N12" i="5"/>
  <c r="E12" i="18" s="1"/>
  <c r="N13" i="5"/>
  <c r="E13" i="18" s="1"/>
  <c r="F17" i="5"/>
  <c r="F133" i="5" s="1"/>
  <c r="N15" i="5"/>
  <c r="E15" i="18" s="1"/>
  <c r="N19" i="5"/>
  <c r="E19" i="18" s="1"/>
  <c r="F25" i="5"/>
  <c r="F134" i="5" s="1"/>
  <c r="N21" i="5"/>
  <c r="E21" i="18" s="1"/>
  <c r="N23" i="5"/>
  <c r="E23" i="18" s="1"/>
  <c r="N24" i="5"/>
  <c r="E24" i="18" s="1"/>
  <c r="I31" i="5"/>
  <c r="N34" i="5"/>
  <c r="E34" i="18" s="1"/>
  <c r="N37" i="5"/>
  <c r="E37" i="18" s="1"/>
  <c r="J44" i="5"/>
  <c r="N42" i="5"/>
  <c r="E42" i="18" s="1"/>
  <c r="G89" i="5"/>
  <c r="N92" i="5"/>
  <c r="E92" i="18" s="1"/>
  <c r="N93" i="5"/>
  <c r="E93" i="18" s="1"/>
  <c r="I115" i="5"/>
  <c r="B75" i="5"/>
  <c r="B44" i="5"/>
  <c r="L17" i="11"/>
  <c r="L133" i="11" s="1"/>
  <c r="B25" i="11"/>
  <c r="B134" i="11" s="1"/>
  <c r="B135" i="11" s="1"/>
  <c r="F25" i="11"/>
  <c r="F134" i="11" s="1"/>
  <c r="J25" i="11"/>
  <c r="J134" i="11" s="1"/>
  <c r="J135" i="11" s="1"/>
  <c r="N18" i="11"/>
  <c r="H31" i="11"/>
  <c r="D31" i="11"/>
  <c r="G44" i="11"/>
  <c r="N39" i="11"/>
  <c r="K39" i="18" s="1"/>
  <c r="L62" i="11"/>
  <c r="D75" i="11"/>
  <c r="L75" i="11"/>
  <c r="N70" i="11"/>
  <c r="K70" i="18" s="1"/>
  <c r="N91" i="11"/>
  <c r="K91" i="18" s="1"/>
  <c r="H109" i="11"/>
  <c r="L109" i="11"/>
  <c r="N102" i="11"/>
  <c r="N128" i="11"/>
  <c r="K128" i="18" s="1"/>
  <c r="N13" i="11"/>
  <c r="K13" i="18" s="1"/>
  <c r="N19" i="11"/>
  <c r="K19" i="18" s="1"/>
  <c r="N33" i="11"/>
  <c r="K33" i="18" s="1"/>
  <c r="N34" i="11"/>
  <c r="K34" i="18" s="1"/>
  <c r="N41" i="11"/>
  <c r="K41" i="18" s="1"/>
  <c r="E62" i="11"/>
  <c r="I62" i="11"/>
  <c r="M62" i="11"/>
  <c r="D62" i="11"/>
  <c r="E75" i="11"/>
  <c r="I75" i="11"/>
  <c r="M75" i="11"/>
  <c r="N72" i="11"/>
  <c r="K72" i="18" s="1"/>
  <c r="N82" i="11"/>
  <c r="K82" i="18" s="1"/>
  <c r="N83" i="11"/>
  <c r="K83" i="18" s="1"/>
  <c r="N93" i="11"/>
  <c r="K93" i="18" s="1"/>
  <c r="E109" i="11"/>
  <c r="M109" i="11"/>
  <c r="N104" i="11"/>
  <c r="K104" i="18" s="1"/>
  <c r="N122" i="11"/>
  <c r="K122" i="18" s="1"/>
  <c r="N123" i="11"/>
  <c r="K123" i="18" s="1"/>
  <c r="H129" i="11"/>
  <c r="L129" i="11"/>
  <c r="J31" i="11"/>
  <c r="N29" i="11"/>
  <c r="K29" i="18" s="1"/>
  <c r="N97" i="11"/>
  <c r="K97" i="18" s="1"/>
  <c r="N23" i="11"/>
  <c r="K23" i="18" s="1"/>
  <c r="C31" i="11"/>
  <c r="G31" i="11"/>
  <c r="N30" i="11"/>
  <c r="K30" i="18" s="1"/>
  <c r="B44" i="11"/>
  <c r="J44" i="11"/>
  <c r="N37" i="11"/>
  <c r="K37" i="18" s="1"/>
  <c r="B51" i="11"/>
  <c r="J51" i="11"/>
  <c r="G62" i="11"/>
  <c r="N56" i="11"/>
  <c r="K56" i="18" s="1"/>
  <c r="G75" i="11"/>
  <c r="N67" i="11"/>
  <c r="K67" i="18" s="1"/>
  <c r="N77" i="11"/>
  <c r="K77" i="18" s="1"/>
  <c r="F89" i="11"/>
  <c r="N78" i="11"/>
  <c r="K78" i="18" s="1"/>
  <c r="N88" i="11"/>
  <c r="K88" i="18" s="1"/>
  <c r="I95" i="11"/>
  <c r="N99" i="11"/>
  <c r="K99" i="18" s="1"/>
  <c r="E124" i="11"/>
  <c r="M124" i="11"/>
  <c r="N126" i="11"/>
  <c r="K126" i="18" s="1"/>
  <c r="N43" i="11"/>
  <c r="K43" i="18" s="1"/>
  <c r="N48" i="11"/>
  <c r="K48" i="18" s="1"/>
  <c r="N53" i="11"/>
  <c r="K53" i="18" s="1"/>
  <c r="N54" i="11"/>
  <c r="K54" i="18" s="1"/>
  <c r="N64" i="11"/>
  <c r="K64" i="18" s="1"/>
  <c r="N74" i="11"/>
  <c r="K74" i="18" s="1"/>
  <c r="D89" i="11"/>
  <c r="H89" i="11"/>
  <c r="L89" i="11"/>
  <c r="N79" i="11"/>
  <c r="K79" i="18" s="1"/>
  <c r="N106" i="11"/>
  <c r="K106" i="18" s="1"/>
  <c r="B115" i="11"/>
  <c r="F115" i="11"/>
  <c r="J115" i="11"/>
  <c r="B124" i="11"/>
  <c r="F124" i="11"/>
  <c r="J124" i="11"/>
  <c r="N117" i="11"/>
  <c r="K117" i="18" s="1"/>
  <c r="N9" i="11"/>
  <c r="M31" i="11"/>
  <c r="E44" i="11"/>
  <c r="I44" i="11"/>
  <c r="M44" i="11"/>
  <c r="N46" i="11"/>
  <c r="K46" i="18" s="1"/>
  <c r="N61" i="11"/>
  <c r="K61" i="18" s="1"/>
  <c r="N66" i="11"/>
  <c r="K66" i="18" s="1"/>
  <c r="N87" i="11"/>
  <c r="K87" i="18" s="1"/>
  <c r="N92" i="11"/>
  <c r="K92" i="18" s="1"/>
  <c r="C109" i="11"/>
  <c r="G109" i="11"/>
  <c r="K109" i="11"/>
  <c r="N98" i="11"/>
  <c r="K98" i="18" s="1"/>
  <c r="N111" i="11"/>
  <c r="K111" i="18" s="1"/>
  <c r="J31" i="10"/>
  <c r="N29" i="10"/>
  <c r="J29" i="18" s="1"/>
  <c r="B109" i="10"/>
  <c r="N97" i="10"/>
  <c r="J97" i="18" s="1"/>
  <c r="N23" i="10"/>
  <c r="J23" i="18" s="1"/>
  <c r="C31" i="10"/>
  <c r="G31" i="10"/>
  <c r="N30" i="10"/>
  <c r="J30" i="18" s="1"/>
  <c r="B31" i="10"/>
  <c r="B44" i="10"/>
  <c r="J44" i="10"/>
  <c r="N37" i="10"/>
  <c r="J37" i="18" s="1"/>
  <c r="B51" i="10"/>
  <c r="J51" i="10"/>
  <c r="G62" i="10"/>
  <c r="N56" i="10"/>
  <c r="J56" i="18" s="1"/>
  <c r="G75" i="10"/>
  <c r="N67" i="10"/>
  <c r="J67" i="18" s="1"/>
  <c r="N77" i="10"/>
  <c r="J77" i="18" s="1"/>
  <c r="F89" i="10"/>
  <c r="N78" i="10"/>
  <c r="J78" i="18" s="1"/>
  <c r="N88" i="10"/>
  <c r="J88" i="18" s="1"/>
  <c r="I95" i="10"/>
  <c r="N101" i="10"/>
  <c r="J101" i="18" s="1"/>
  <c r="N103" i="10"/>
  <c r="J103" i="18" s="1"/>
  <c r="N104" i="10"/>
  <c r="J104" i="18" s="1"/>
  <c r="N122" i="10"/>
  <c r="J122" i="18" s="1"/>
  <c r="N123" i="10"/>
  <c r="J123" i="18" s="1"/>
  <c r="H129" i="10"/>
  <c r="L129" i="10"/>
  <c r="L17" i="10"/>
  <c r="L133" i="10" s="1"/>
  <c r="B25" i="10"/>
  <c r="B134" i="10" s="1"/>
  <c r="F25" i="10"/>
  <c r="F134" i="10" s="1"/>
  <c r="J25" i="10"/>
  <c r="J134" i="10" s="1"/>
  <c r="N18" i="10"/>
  <c r="H31" i="10"/>
  <c r="D31" i="10"/>
  <c r="G44" i="10"/>
  <c r="N39" i="10"/>
  <c r="J39" i="18" s="1"/>
  <c r="L62" i="10"/>
  <c r="D75" i="10"/>
  <c r="L75" i="10"/>
  <c r="N70" i="10"/>
  <c r="J70" i="18" s="1"/>
  <c r="N91" i="10"/>
  <c r="J91" i="18" s="1"/>
  <c r="N13" i="10"/>
  <c r="J13" i="18" s="1"/>
  <c r="N19" i="10"/>
  <c r="J19" i="18" s="1"/>
  <c r="F31" i="10"/>
  <c r="N33" i="10"/>
  <c r="J33" i="18" s="1"/>
  <c r="N34" i="10"/>
  <c r="J34" i="18" s="1"/>
  <c r="N41" i="10"/>
  <c r="J41" i="18" s="1"/>
  <c r="E62" i="10"/>
  <c r="I62" i="10"/>
  <c r="M62" i="10"/>
  <c r="D62" i="10"/>
  <c r="E75" i="10"/>
  <c r="I75" i="10"/>
  <c r="M75" i="10"/>
  <c r="N72" i="10"/>
  <c r="J72" i="18" s="1"/>
  <c r="N82" i="10"/>
  <c r="J82" i="18" s="1"/>
  <c r="N83" i="10"/>
  <c r="J83" i="18" s="1"/>
  <c r="N93" i="10"/>
  <c r="J93" i="18" s="1"/>
  <c r="E109" i="10"/>
  <c r="M109" i="10"/>
  <c r="E124" i="10"/>
  <c r="M124" i="10"/>
  <c r="N126" i="10"/>
  <c r="J126" i="18" s="1"/>
  <c r="N43" i="10"/>
  <c r="J43" i="18" s="1"/>
  <c r="N48" i="10"/>
  <c r="J48" i="18" s="1"/>
  <c r="N53" i="10"/>
  <c r="J53" i="18" s="1"/>
  <c r="N54" i="10"/>
  <c r="J54" i="18" s="1"/>
  <c r="N64" i="10"/>
  <c r="J64" i="18" s="1"/>
  <c r="N74" i="10"/>
  <c r="J74" i="18" s="1"/>
  <c r="D89" i="10"/>
  <c r="H89" i="10"/>
  <c r="L89" i="10"/>
  <c r="N79" i="10"/>
  <c r="J79" i="18" s="1"/>
  <c r="N106" i="10"/>
  <c r="J106" i="18" s="1"/>
  <c r="B115" i="10"/>
  <c r="F115" i="10"/>
  <c r="J115" i="10"/>
  <c r="B124" i="10"/>
  <c r="F124" i="10"/>
  <c r="J124" i="10"/>
  <c r="N117" i="10"/>
  <c r="J117" i="18" s="1"/>
  <c r="N102" i="10"/>
  <c r="N9" i="10"/>
  <c r="M31" i="10"/>
  <c r="E44" i="10"/>
  <c r="I44" i="10"/>
  <c r="M44" i="10"/>
  <c r="N46" i="10"/>
  <c r="J46" i="18" s="1"/>
  <c r="N61" i="10"/>
  <c r="J61" i="18" s="1"/>
  <c r="N66" i="10"/>
  <c r="J66" i="18" s="1"/>
  <c r="N87" i="10"/>
  <c r="J87" i="18" s="1"/>
  <c r="N92" i="10"/>
  <c r="J92" i="18" s="1"/>
  <c r="C109" i="10"/>
  <c r="G109" i="10"/>
  <c r="K109" i="10"/>
  <c r="N98" i="10"/>
  <c r="J98" i="18" s="1"/>
  <c r="N111" i="10"/>
  <c r="J111" i="18" s="1"/>
  <c r="E31" i="9"/>
  <c r="N43" i="9"/>
  <c r="I43" i="18" s="1"/>
  <c r="B44" i="9"/>
  <c r="J51" i="9"/>
  <c r="I62" i="9"/>
  <c r="F75" i="9"/>
  <c r="N68" i="9"/>
  <c r="I68" i="18" s="1"/>
  <c r="N69" i="9"/>
  <c r="I69" i="18" s="1"/>
  <c r="N106" i="9"/>
  <c r="I106" i="18" s="1"/>
  <c r="B115" i="9"/>
  <c r="F115" i="9"/>
  <c r="J115" i="9"/>
  <c r="N111" i="9"/>
  <c r="I111" i="18" s="1"/>
  <c r="I115" i="9"/>
  <c r="H31" i="9"/>
  <c r="B17" i="9"/>
  <c r="B133" i="9" s="1"/>
  <c r="F17" i="9"/>
  <c r="F133" i="9" s="1"/>
  <c r="J17" i="9"/>
  <c r="J133" i="9" s="1"/>
  <c r="J135" i="9" s="1"/>
  <c r="N10" i="9"/>
  <c r="I10" i="18" s="1"/>
  <c r="N21" i="9"/>
  <c r="I21" i="18" s="1"/>
  <c r="N22" i="9"/>
  <c r="I22" i="18" s="1"/>
  <c r="N30" i="9"/>
  <c r="I30" i="18" s="1"/>
  <c r="M44" i="9"/>
  <c r="B62" i="9"/>
  <c r="F62" i="9"/>
  <c r="J62" i="9"/>
  <c r="N53" i="9"/>
  <c r="I53" i="18" s="1"/>
  <c r="N91" i="9"/>
  <c r="I91" i="18" s="1"/>
  <c r="E109" i="9"/>
  <c r="I109" i="9"/>
  <c r="M109" i="9"/>
  <c r="N128" i="9"/>
  <c r="I128" i="18" s="1"/>
  <c r="C17" i="9"/>
  <c r="C133" i="9" s="1"/>
  <c r="G17" i="9"/>
  <c r="G133" i="9" s="1"/>
  <c r="G135" i="9" s="1"/>
  <c r="K17" i="9"/>
  <c r="K133" i="9" s="1"/>
  <c r="K135" i="9" s="1"/>
  <c r="D31" i="9"/>
  <c r="N37" i="9"/>
  <c r="I37" i="18" s="1"/>
  <c r="F44" i="9"/>
  <c r="D51" i="9"/>
  <c r="L51" i="9"/>
  <c r="N54" i="9"/>
  <c r="I54" i="18" s="1"/>
  <c r="N57" i="9"/>
  <c r="I57" i="18" s="1"/>
  <c r="D75" i="9"/>
  <c r="H75" i="9"/>
  <c r="N73" i="9"/>
  <c r="I73" i="18" s="1"/>
  <c r="N74" i="9"/>
  <c r="I74" i="18" s="1"/>
  <c r="N78" i="9"/>
  <c r="I78" i="18" s="1"/>
  <c r="I89" i="9"/>
  <c r="N93" i="9"/>
  <c r="I93" i="18" s="1"/>
  <c r="F109" i="9"/>
  <c r="N99" i="9"/>
  <c r="I99" i="18" s="1"/>
  <c r="N100" i="9"/>
  <c r="I100" i="18" s="1"/>
  <c r="N120" i="9"/>
  <c r="I120" i="18" s="1"/>
  <c r="N9" i="9"/>
  <c r="M25" i="9"/>
  <c r="M134" i="9" s="1"/>
  <c r="M135" i="9" s="1"/>
  <c r="B25" i="9"/>
  <c r="B134" i="9" s="1"/>
  <c r="B31" i="9"/>
  <c r="F31" i="9"/>
  <c r="J31" i="9"/>
  <c r="N29" i="9"/>
  <c r="I29" i="18" s="1"/>
  <c r="D44" i="9"/>
  <c r="N40" i="9"/>
  <c r="I40" i="18" s="1"/>
  <c r="N41" i="9"/>
  <c r="I41" i="18" s="1"/>
  <c r="C62" i="9"/>
  <c r="G62" i="9"/>
  <c r="K62" i="9"/>
  <c r="N61" i="9"/>
  <c r="I61" i="18" s="1"/>
  <c r="N64" i="9"/>
  <c r="I64" i="18" s="1"/>
  <c r="N71" i="9"/>
  <c r="I71" i="18" s="1"/>
  <c r="N72" i="9"/>
  <c r="I72" i="18" s="1"/>
  <c r="E89" i="9"/>
  <c r="N82" i="9"/>
  <c r="I82" i="18" s="1"/>
  <c r="N92" i="9"/>
  <c r="I92" i="18" s="1"/>
  <c r="B109" i="9"/>
  <c r="N97" i="9"/>
  <c r="I97" i="18" s="1"/>
  <c r="N103" i="9"/>
  <c r="I103" i="18" s="1"/>
  <c r="N104" i="9"/>
  <c r="I104" i="18" s="1"/>
  <c r="N114" i="9"/>
  <c r="I114" i="18" s="1"/>
  <c r="B124" i="9"/>
  <c r="N117" i="9"/>
  <c r="I117" i="18" s="1"/>
  <c r="N127" i="9"/>
  <c r="I127" i="18" s="1"/>
  <c r="M124" i="9"/>
  <c r="N122" i="9"/>
  <c r="I122" i="18" s="1"/>
  <c r="N126" i="9"/>
  <c r="I126" i="18" s="1"/>
  <c r="G31" i="9"/>
  <c r="B35" i="9"/>
  <c r="N33" i="9"/>
  <c r="I33" i="18" s="1"/>
  <c r="I44" i="9"/>
  <c r="N46" i="9"/>
  <c r="I46" i="18" s="1"/>
  <c r="B51" i="9"/>
  <c r="N47" i="9"/>
  <c r="N56" i="9"/>
  <c r="I56" i="18" s="1"/>
  <c r="N66" i="9"/>
  <c r="I66" i="18" s="1"/>
  <c r="B89" i="9"/>
  <c r="F89" i="9"/>
  <c r="J89" i="9"/>
  <c r="G109" i="9"/>
  <c r="N98" i="9"/>
  <c r="I98" i="18" s="1"/>
  <c r="N119" i="9"/>
  <c r="I119" i="18" s="1"/>
  <c r="E51" i="9"/>
  <c r="I51" i="9"/>
  <c r="M51" i="9"/>
  <c r="N50" i="9"/>
  <c r="I50" i="18" s="1"/>
  <c r="N55" i="9"/>
  <c r="I55" i="18" s="1"/>
  <c r="C75" i="9"/>
  <c r="G75" i="9"/>
  <c r="K75" i="9"/>
  <c r="N81" i="9"/>
  <c r="I81" i="18" s="1"/>
  <c r="N108" i="9"/>
  <c r="I108" i="18" s="1"/>
  <c r="D115" i="9"/>
  <c r="H115" i="9"/>
  <c r="L115" i="9"/>
  <c r="N113" i="9"/>
  <c r="I113" i="18" s="1"/>
  <c r="N118" i="9"/>
  <c r="I118" i="18" s="1"/>
  <c r="D129" i="9"/>
  <c r="H129" i="9"/>
  <c r="L129" i="9"/>
  <c r="N77" i="9"/>
  <c r="I77" i="18" s="1"/>
  <c r="J140" i="8"/>
  <c r="C140" i="8"/>
  <c r="N20" i="8"/>
  <c r="H20" i="18" s="1"/>
  <c r="C44" i="8"/>
  <c r="G44" i="8"/>
  <c r="K44" i="8"/>
  <c r="L51" i="8"/>
  <c r="F62" i="8"/>
  <c r="J62" i="8"/>
  <c r="E75" i="8"/>
  <c r="I75" i="8"/>
  <c r="M75" i="8"/>
  <c r="D89" i="8"/>
  <c r="L89" i="8"/>
  <c r="H109" i="8"/>
  <c r="L109" i="8"/>
  <c r="N107" i="8"/>
  <c r="H107" i="18" s="1"/>
  <c r="B25" i="8"/>
  <c r="B134" i="8" s="1"/>
  <c r="N9" i="8"/>
  <c r="E25" i="8"/>
  <c r="E134" i="8" s="1"/>
  <c r="I25" i="8"/>
  <c r="I134" i="8" s="1"/>
  <c r="I135" i="8" s="1"/>
  <c r="M25" i="8"/>
  <c r="M134" i="8" s="1"/>
  <c r="F31" i="8"/>
  <c r="J31" i="8"/>
  <c r="N29" i="8"/>
  <c r="H29" i="18" s="1"/>
  <c r="E31" i="8"/>
  <c r="D44" i="8"/>
  <c r="N40" i="8"/>
  <c r="H40" i="18" s="1"/>
  <c r="N41" i="8"/>
  <c r="H41" i="18" s="1"/>
  <c r="N54" i="8"/>
  <c r="H54" i="18" s="1"/>
  <c r="N56" i="8"/>
  <c r="H56" i="18" s="1"/>
  <c r="B75" i="8"/>
  <c r="J75" i="8"/>
  <c r="E89" i="8"/>
  <c r="I89" i="8"/>
  <c r="E109" i="8"/>
  <c r="I109" i="8"/>
  <c r="M109" i="8"/>
  <c r="I129" i="8"/>
  <c r="N38" i="8"/>
  <c r="H38" i="18" s="1"/>
  <c r="F124" i="8"/>
  <c r="B124" i="8"/>
  <c r="G31" i="8"/>
  <c r="H31" i="8"/>
  <c r="B35" i="8"/>
  <c r="N33" i="8"/>
  <c r="H33" i="18" s="1"/>
  <c r="H35" i="18" s="1"/>
  <c r="I44" i="8"/>
  <c r="N46" i="8"/>
  <c r="H46" i="18" s="1"/>
  <c r="B51" i="8"/>
  <c r="N47" i="8"/>
  <c r="N68" i="8"/>
  <c r="H68" i="18" s="1"/>
  <c r="N78" i="8"/>
  <c r="H78" i="18" s="1"/>
  <c r="B109" i="8"/>
  <c r="F109" i="8"/>
  <c r="N111" i="8"/>
  <c r="H111" i="18" s="1"/>
  <c r="I124" i="8"/>
  <c r="M124" i="8"/>
  <c r="N126" i="8"/>
  <c r="H126" i="18" s="1"/>
  <c r="K62" i="8"/>
  <c r="N59" i="8"/>
  <c r="H59" i="18" s="1"/>
  <c r="N64" i="8"/>
  <c r="H64" i="18" s="1"/>
  <c r="N65" i="8"/>
  <c r="H65" i="18" s="1"/>
  <c r="N85" i="8"/>
  <c r="H85" i="18" s="1"/>
  <c r="B95" i="8"/>
  <c r="F95" i="8"/>
  <c r="J95" i="8"/>
  <c r="N91" i="8"/>
  <c r="H91" i="18" s="1"/>
  <c r="N97" i="8"/>
  <c r="H97" i="18" s="1"/>
  <c r="N122" i="8"/>
  <c r="H122" i="18" s="1"/>
  <c r="N127" i="8"/>
  <c r="H127" i="18" s="1"/>
  <c r="L31" i="8"/>
  <c r="E51" i="8"/>
  <c r="I51" i="8"/>
  <c r="M51" i="8"/>
  <c r="N50" i="8"/>
  <c r="H50" i="18" s="1"/>
  <c r="N55" i="8"/>
  <c r="H55" i="18" s="1"/>
  <c r="C75" i="8"/>
  <c r="G75" i="8"/>
  <c r="K75" i="8"/>
  <c r="N81" i="8"/>
  <c r="H81" i="18" s="1"/>
  <c r="N108" i="8"/>
  <c r="H108" i="18" s="1"/>
  <c r="D115" i="8"/>
  <c r="H115" i="8"/>
  <c r="L115" i="8"/>
  <c r="N113" i="8"/>
  <c r="H113" i="18" s="1"/>
  <c r="N118" i="8"/>
  <c r="H118" i="18" s="1"/>
  <c r="N119" i="8"/>
  <c r="H119" i="18" s="1"/>
  <c r="N72" i="8"/>
  <c r="H72" i="18" s="1"/>
  <c r="B89" i="8"/>
  <c r="F89" i="8"/>
  <c r="J89" i="8"/>
  <c r="N104" i="8"/>
  <c r="H104" i="18" s="1"/>
  <c r="D124" i="8"/>
  <c r="H124" i="8"/>
  <c r="L124" i="8"/>
  <c r="N77" i="8"/>
  <c r="H77" i="18" s="1"/>
  <c r="N15" i="7"/>
  <c r="G15" i="18" s="1"/>
  <c r="G135" i="7"/>
  <c r="B25" i="7"/>
  <c r="B134" i="7" s="1"/>
  <c r="N18" i="7"/>
  <c r="E17" i="7"/>
  <c r="E133" i="7" s="1"/>
  <c r="M17" i="7"/>
  <c r="M133" i="7" s="1"/>
  <c r="N33" i="7"/>
  <c r="G33" i="18" s="1"/>
  <c r="N50" i="7"/>
  <c r="G50" i="18" s="1"/>
  <c r="E62" i="7"/>
  <c r="M62" i="7"/>
  <c r="I75" i="7"/>
  <c r="N91" i="7"/>
  <c r="G91" i="18" s="1"/>
  <c r="N122" i="7"/>
  <c r="G122" i="18" s="1"/>
  <c r="B17" i="7"/>
  <c r="B133" i="7" s="1"/>
  <c r="F17" i="7"/>
  <c r="F133" i="7" s="1"/>
  <c r="F135" i="7" s="1"/>
  <c r="J17" i="7"/>
  <c r="J133" i="7" s="1"/>
  <c r="J135" i="7" s="1"/>
  <c r="N16" i="7"/>
  <c r="G16" i="18" s="1"/>
  <c r="N20" i="7"/>
  <c r="G20" i="18" s="1"/>
  <c r="N21" i="7"/>
  <c r="G21" i="18" s="1"/>
  <c r="B31" i="7"/>
  <c r="F31" i="7"/>
  <c r="N29" i="7"/>
  <c r="G29" i="18" s="1"/>
  <c r="D44" i="7"/>
  <c r="N43" i="7"/>
  <c r="G43" i="18" s="1"/>
  <c r="B44" i="7"/>
  <c r="M51" i="7"/>
  <c r="N53" i="7"/>
  <c r="G53" i="18" s="1"/>
  <c r="B62" i="7"/>
  <c r="F62" i="7"/>
  <c r="N54" i="7"/>
  <c r="G54" i="18" s="1"/>
  <c r="J75" i="7"/>
  <c r="N64" i="7"/>
  <c r="G64" i="18" s="1"/>
  <c r="N74" i="7"/>
  <c r="G74" i="18" s="1"/>
  <c r="E89" i="7"/>
  <c r="E109" i="7"/>
  <c r="M109" i="7"/>
  <c r="N106" i="7"/>
  <c r="G106" i="18" s="1"/>
  <c r="H124" i="7"/>
  <c r="L124" i="7"/>
  <c r="I17" i="7"/>
  <c r="I133" i="7" s="1"/>
  <c r="I62" i="7"/>
  <c r="N60" i="7"/>
  <c r="G60" i="18" s="1"/>
  <c r="E75" i="7"/>
  <c r="M75" i="7"/>
  <c r="N81" i="7"/>
  <c r="G81" i="18" s="1"/>
  <c r="C31" i="7"/>
  <c r="K31" i="7"/>
  <c r="H35" i="7"/>
  <c r="J44" i="7"/>
  <c r="B51" i="7"/>
  <c r="F51" i="7"/>
  <c r="G62" i="7"/>
  <c r="K62" i="7"/>
  <c r="N56" i="7"/>
  <c r="G56" i="18" s="1"/>
  <c r="N57" i="7"/>
  <c r="G57" i="18" s="1"/>
  <c r="C75" i="7"/>
  <c r="N65" i="7"/>
  <c r="G65" i="18" s="1"/>
  <c r="N67" i="7"/>
  <c r="G67" i="18" s="1"/>
  <c r="N77" i="7"/>
  <c r="G77" i="18" s="1"/>
  <c r="F89" i="7"/>
  <c r="J89" i="7"/>
  <c r="N78" i="7"/>
  <c r="G78" i="18" s="1"/>
  <c r="N86" i="7"/>
  <c r="G86" i="18" s="1"/>
  <c r="N88" i="7"/>
  <c r="G88" i="18" s="1"/>
  <c r="B109" i="7"/>
  <c r="F109" i="7"/>
  <c r="N99" i="7"/>
  <c r="G99" i="18" s="1"/>
  <c r="J109" i="7"/>
  <c r="E124" i="7"/>
  <c r="M124" i="7"/>
  <c r="N126" i="7"/>
  <c r="G126" i="18" s="1"/>
  <c r="B115" i="7"/>
  <c r="F124" i="7"/>
  <c r="N34" i="7"/>
  <c r="G34" i="18" s="1"/>
  <c r="N39" i="7"/>
  <c r="G39" i="18" s="1"/>
  <c r="B124" i="7"/>
  <c r="J124" i="7"/>
  <c r="N117" i="7"/>
  <c r="G117" i="18" s="1"/>
  <c r="N70" i="7"/>
  <c r="G70" i="18" s="1"/>
  <c r="N97" i="7"/>
  <c r="G97" i="18" s="1"/>
  <c r="N102" i="7"/>
  <c r="N9" i="7"/>
  <c r="M31" i="7"/>
  <c r="E44" i="7"/>
  <c r="I44" i="7"/>
  <c r="M44" i="7"/>
  <c r="N46" i="7"/>
  <c r="G46" i="18" s="1"/>
  <c r="N61" i="7"/>
  <c r="G61" i="18" s="1"/>
  <c r="N66" i="7"/>
  <c r="G66" i="18" s="1"/>
  <c r="N87" i="7"/>
  <c r="G87" i="18" s="1"/>
  <c r="N92" i="7"/>
  <c r="G92" i="18" s="1"/>
  <c r="C109" i="7"/>
  <c r="G109" i="7"/>
  <c r="K109" i="7"/>
  <c r="N98" i="7"/>
  <c r="G98" i="18" s="1"/>
  <c r="N111" i="7"/>
  <c r="G111" i="18" s="1"/>
  <c r="B17" i="6"/>
  <c r="B133" i="6" s="1"/>
  <c r="F17" i="6"/>
  <c r="F133" i="6" s="1"/>
  <c r="N9" i="6"/>
  <c r="B25" i="6"/>
  <c r="B134" i="6" s="1"/>
  <c r="N19" i="6"/>
  <c r="F19" i="18" s="1"/>
  <c r="C31" i="6"/>
  <c r="K31" i="6"/>
  <c r="B51" i="6"/>
  <c r="N47" i="6"/>
  <c r="N49" i="6"/>
  <c r="F49" i="18" s="1"/>
  <c r="E75" i="6"/>
  <c r="M75" i="6"/>
  <c r="N12" i="6"/>
  <c r="F12" i="18" s="1"/>
  <c r="N20" i="6"/>
  <c r="F20" i="18" s="1"/>
  <c r="N22" i="6"/>
  <c r="F22" i="18" s="1"/>
  <c r="G31" i="6"/>
  <c r="N34" i="6"/>
  <c r="F34" i="18" s="1"/>
  <c r="M62" i="6"/>
  <c r="N65" i="6"/>
  <c r="F65" i="18" s="1"/>
  <c r="J75" i="6"/>
  <c r="B75" i="6"/>
  <c r="N66" i="6"/>
  <c r="F66" i="18" s="1"/>
  <c r="I75" i="6"/>
  <c r="N82" i="6"/>
  <c r="F82" i="18" s="1"/>
  <c r="H140" i="6"/>
  <c r="N56" i="6"/>
  <c r="F56" i="18" s="1"/>
  <c r="N126" i="6"/>
  <c r="M17" i="6"/>
  <c r="M133" i="6" s="1"/>
  <c r="N16" i="6"/>
  <c r="F16" i="18" s="1"/>
  <c r="I25" i="6"/>
  <c r="I134" i="6" s="1"/>
  <c r="M25" i="6"/>
  <c r="M134" i="6" s="1"/>
  <c r="N29" i="6"/>
  <c r="F29" i="18" s="1"/>
  <c r="C62" i="6"/>
  <c r="G62" i="6"/>
  <c r="K62" i="6"/>
  <c r="N57" i="6"/>
  <c r="F57" i="18" s="1"/>
  <c r="N60" i="6"/>
  <c r="F60" i="18" s="1"/>
  <c r="N61" i="6"/>
  <c r="F61" i="18" s="1"/>
  <c r="D75" i="6"/>
  <c r="C109" i="6"/>
  <c r="G109" i="6"/>
  <c r="K109" i="6"/>
  <c r="N99" i="6"/>
  <c r="N103" i="6"/>
  <c r="D62" i="6"/>
  <c r="L75" i="6"/>
  <c r="B89" i="6"/>
  <c r="C17" i="6"/>
  <c r="C133" i="6" s="1"/>
  <c r="G17" i="6"/>
  <c r="G133" i="6" s="1"/>
  <c r="K17" i="6"/>
  <c r="K133" i="6" s="1"/>
  <c r="N10" i="6"/>
  <c r="F10" i="18" s="1"/>
  <c r="C25" i="6"/>
  <c r="C134" i="6" s="1"/>
  <c r="G25" i="6"/>
  <c r="G134" i="6" s="1"/>
  <c r="K25" i="6"/>
  <c r="K134" i="6" s="1"/>
  <c r="D31" i="6"/>
  <c r="N38" i="6"/>
  <c r="F38" i="18" s="1"/>
  <c r="F44" i="6"/>
  <c r="N48" i="6"/>
  <c r="F48" i="18" s="1"/>
  <c r="I62" i="6"/>
  <c r="N58" i="6"/>
  <c r="F58" i="18" s="1"/>
  <c r="N59" i="6"/>
  <c r="F59" i="18" s="1"/>
  <c r="N69" i="6"/>
  <c r="F69" i="18" s="1"/>
  <c r="C89" i="6"/>
  <c r="N79" i="6"/>
  <c r="F79" i="18" s="1"/>
  <c r="B95" i="6"/>
  <c r="F95" i="6"/>
  <c r="J95" i="6"/>
  <c r="N91" i="6"/>
  <c r="F91" i="18" s="1"/>
  <c r="M95" i="6"/>
  <c r="N101" i="6"/>
  <c r="F101" i="18" s="1"/>
  <c r="N74" i="6"/>
  <c r="F74" i="18" s="1"/>
  <c r="F89" i="6"/>
  <c r="J89" i="6"/>
  <c r="N84" i="6"/>
  <c r="F84" i="18" s="1"/>
  <c r="I31" i="6"/>
  <c r="E31" i="6"/>
  <c r="D51" i="6"/>
  <c r="N50" i="6"/>
  <c r="F50" i="18" s="1"/>
  <c r="N53" i="6"/>
  <c r="F53" i="18" s="1"/>
  <c r="N64" i="6"/>
  <c r="F64" i="18" s="1"/>
  <c r="F75" i="6"/>
  <c r="H89" i="6"/>
  <c r="N81" i="6"/>
  <c r="F81" i="18" s="1"/>
  <c r="C95" i="6"/>
  <c r="B109" i="6"/>
  <c r="F109" i="6"/>
  <c r="J109" i="6"/>
  <c r="N97" i="6"/>
  <c r="B124" i="6"/>
  <c r="F124" i="6"/>
  <c r="J124" i="6"/>
  <c r="N117" i="6"/>
  <c r="E124" i="6"/>
  <c r="I124" i="6"/>
  <c r="M124" i="6"/>
  <c r="N104" i="6"/>
  <c r="F104" i="18" s="1"/>
  <c r="N122" i="6"/>
  <c r="N127" i="6"/>
  <c r="F127" i="18" s="1"/>
  <c r="F31" i="6"/>
  <c r="J31" i="6"/>
  <c r="N37" i="6"/>
  <c r="F37" i="18" s="1"/>
  <c r="N68" i="6"/>
  <c r="F68" i="18" s="1"/>
  <c r="E109" i="6"/>
  <c r="I109" i="6"/>
  <c r="M109" i="6"/>
  <c r="N100" i="6"/>
  <c r="F100" i="18" s="1"/>
  <c r="N108" i="6"/>
  <c r="N113" i="6"/>
  <c r="F113" i="18" s="1"/>
  <c r="N118" i="6"/>
  <c r="F118" i="18" s="1"/>
  <c r="N77" i="6"/>
  <c r="F77" i="18" s="1"/>
  <c r="N111" i="6"/>
  <c r="F111" i="18" s="1"/>
  <c r="N73" i="5"/>
  <c r="E73" i="18" s="1"/>
  <c r="E17" i="5"/>
  <c r="E133" i="5" s="1"/>
  <c r="E135" i="5" s="1"/>
  <c r="M17" i="5"/>
  <c r="M133" i="5" s="1"/>
  <c r="M135" i="5" s="1"/>
  <c r="N14" i="5"/>
  <c r="E14" i="18" s="1"/>
  <c r="N18" i="5"/>
  <c r="N9" i="5"/>
  <c r="C25" i="5"/>
  <c r="C134" i="5" s="1"/>
  <c r="G25" i="5"/>
  <c r="G134" i="5" s="1"/>
  <c r="B31" i="5"/>
  <c r="J31" i="5"/>
  <c r="N29" i="5"/>
  <c r="E29" i="18" s="1"/>
  <c r="K89" i="5"/>
  <c r="N80" i="5"/>
  <c r="E80" i="18" s="1"/>
  <c r="N82" i="5"/>
  <c r="E82" i="18" s="1"/>
  <c r="H44" i="5"/>
  <c r="N54" i="5"/>
  <c r="E54" i="18" s="1"/>
  <c r="B109" i="5"/>
  <c r="I17" i="5"/>
  <c r="I133" i="5" s="1"/>
  <c r="N38" i="5"/>
  <c r="E38" i="18" s="1"/>
  <c r="E75" i="5"/>
  <c r="N74" i="5"/>
  <c r="E74" i="18" s="1"/>
  <c r="N16" i="5"/>
  <c r="E16" i="18" s="1"/>
  <c r="K25" i="5"/>
  <c r="K134" i="5" s="1"/>
  <c r="N20" i="5"/>
  <c r="E20" i="18" s="1"/>
  <c r="F31" i="5"/>
  <c r="N39" i="5"/>
  <c r="E39" i="18" s="1"/>
  <c r="N40" i="5"/>
  <c r="E40" i="18" s="1"/>
  <c r="N41" i="5"/>
  <c r="E41" i="18" s="1"/>
  <c r="N64" i="5"/>
  <c r="E64" i="18" s="1"/>
  <c r="C17" i="5"/>
  <c r="C133" i="5" s="1"/>
  <c r="G17" i="5"/>
  <c r="G133" i="5" s="1"/>
  <c r="K17" i="5"/>
  <c r="K133" i="5" s="1"/>
  <c r="N10" i="5"/>
  <c r="E10" i="18" s="1"/>
  <c r="N22" i="5"/>
  <c r="E22" i="18" s="1"/>
  <c r="N30" i="5"/>
  <c r="E30" i="18" s="1"/>
  <c r="M31" i="5"/>
  <c r="D44" i="5"/>
  <c r="N43" i="5"/>
  <c r="E43" i="18" s="1"/>
  <c r="D89" i="5"/>
  <c r="H89" i="5"/>
  <c r="L89" i="5"/>
  <c r="N84" i="5"/>
  <c r="E84" i="18" s="1"/>
  <c r="N85" i="5"/>
  <c r="E85" i="18" s="1"/>
  <c r="N97" i="5"/>
  <c r="E97" i="18" s="1"/>
  <c r="N103" i="5"/>
  <c r="E103" i="18" s="1"/>
  <c r="N104" i="5"/>
  <c r="E104" i="18" s="1"/>
  <c r="G31" i="5"/>
  <c r="B35" i="5"/>
  <c r="N33" i="5"/>
  <c r="E33" i="18" s="1"/>
  <c r="I44" i="5"/>
  <c r="N46" i="5"/>
  <c r="E46" i="18" s="1"/>
  <c r="B51" i="5"/>
  <c r="N47" i="5"/>
  <c r="N56" i="5"/>
  <c r="E56" i="18" s="1"/>
  <c r="N66" i="5"/>
  <c r="E66" i="18" s="1"/>
  <c r="B89" i="5"/>
  <c r="F89" i="5"/>
  <c r="J89" i="5"/>
  <c r="G109" i="5"/>
  <c r="N98" i="5"/>
  <c r="E98" i="18" s="1"/>
  <c r="I124" i="5"/>
  <c r="M124" i="5"/>
  <c r="B129" i="5"/>
  <c r="N126" i="5"/>
  <c r="E126" i="18" s="1"/>
  <c r="N117" i="5"/>
  <c r="E117" i="18" s="1"/>
  <c r="K31" i="5"/>
  <c r="C44" i="5"/>
  <c r="G44" i="5"/>
  <c r="K44" i="5"/>
  <c r="L51" i="5"/>
  <c r="F62" i="5"/>
  <c r="N59" i="5"/>
  <c r="E59" i="18" s="1"/>
  <c r="I75" i="5"/>
  <c r="N87" i="5"/>
  <c r="E87" i="18" s="1"/>
  <c r="B95" i="5"/>
  <c r="F95" i="5"/>
  <c r="J95" i="5"/>
  <c r="N91" i="5"/>
  <c r="E91" i="18" s="1"/>
  <c r="E109" i="5"/>
  <c r="I109" i="5"/>
  <c r="M109" i="5"/>
  <c r="B115" i="5"/>
  <c r="F115" i="5"/>
  <c r="N111" i="5"/>
  <c r="E111" i="18" s="1"/>
  <c r="N119" i="5"/>
  <c r="E119" i="18" s="1"/>
  <c r="N120" i="5"/>
  <c r="E120" i="18" s="1"/>
  <c r="L31" i="5"/>
  <c r="E51" i="5"/>
  <c r="I51" i="5"/>
  <c r="M51" i="5"/>
  <c r="N50" i="5"/>
  <c r="E50" i="18" s="1"/>
  <c r="N55" i="5"/>
  <c r="E55" i="18" s="1"/>
  <c r="C75" i="5"/>
  <c r="G75" i="5"/>
  <c r="K75" i="5"/>
  <c r="N81" i="5"/>
  <c r="E81" i="18" s="1"/>
  <c r="N108" i="5"/>
  <c r="E108" i="18" s="1"/>
  <c r="D115" i="5"/>
  <c r="H115" i="5"/>
  <c r="L115" i="5"/>
  <c r="N113" i="5"/>
  <c r="E113" i="18" s="1"/>
  <c r="N118" i="5"/>
  <c r="E118" i="18" s="1"/>
  <c r="D129" i="5"/>
  <c r="H129" i="5"/>
  <c r="L129" i="5"/>
  <c r="D124" i="5"/>
  <c r="H124" i="5"/>
  <c r="L124" i="5"/>
  <c r="N77" i="5"/>
  <c r="E77" i="18" s="1"/>
  <c r="G17" i="4"/>
  <c r="G133" i="4" s="1"/>
  <c r="G25" i="4"/>
  <c r="G134" i="4" s="1"/>
  <c r="C25" i="4"/>
  <c r="C134" i="4" s="1"/>
  <c r="K25" i="4"/>
  <c r="K134" i="4" s="1"/>
  <c r="E35" i="4"/>
  <c r="I35" i="4"/>
  <c r="M35" i="4"/>
  <c r="F51" i="4"/>
  <c r="J51" i="4"/>
  <c r="D62" i="4"/>
  <c r="H62" i="4"/>
  <c r="L62" i="4"/>
  <c r="L89" i="4"/>
  <c r="H89" i="4"/>
  <c r="C95" i="4"/>
  <c r="G95" i="4"/>
  <c r="C129" i="4"/>
  <c r="G129" i="4"/>
  <c r="H44" i="4"/>
  <c r="M89" i="4"/>
  <c r="I115" i="4"/>
  <c r="E124" i="4"/>
  <c r="I124" i="4"/>
  <c r="M124" i="4"/>
  <c r="H51" i="4"/>
  <c r="N53" i="4"/>
  <c r="D53" i="18" s="1"/>
  <c r="N57" i="4"/>
  <c r="D57" i="18" s="1"/>
  <c r="N58" i="4"/>
  <c r="D58" i="18" s="1"/>
  <c r="N60" i="4"/>
  <c r="D60" i="18" s="1"/>
  <c r="N61" i="4"/>
  <c r="D61" i="18" s="1"/>
  <c r="N66" i="4"/>
  <c r="D66" i="18" s="1"/>
  <c r="N67" i="4"/>
  <c r="D67" i="18" s="1"/>
  <c r="F75" i="4"/>
  <c r="N69" i="4"/>
  <c r="D69" i="18" s="1"/>
  <c r="N70" i="4"/>
  <c r="D70" i="18" s="1"/>
  <c r="N71" i="4"/>
  <c r="D71" i="18" s="1"/>
  <c r="N72" i="4"/>
  <c r="D72" i="18" s="1"/>
  <c r="N73" i="4"/>
  <c r="D73" i="18" s="1"/>
  <c r="J75" i="4"/>
  <c r="N74" i="4"/>
  <c r="D74" i="18" s="1"/>
  <c r="N78" i="4"/>
  <c r="D78" i="18" s="1"/>
  <c r="N79" i="4"/>
  <c r="D79" i="18" s="1"/>
  <c r="N80" i="4"/>
  <c r="D80" i="18" s="1"/>
  <c r="N82" i="4"/>
  <c r="D82" i="18" s="1"/>
  <c r="N83" i="4"/>
  <c r="D83" i="18" s="1"/>
  <c r="N84" i="4"/>
  <c r="D84" i="18" s="1"/>
  <c r="N88" i="4"/>
  <c r="D88" i="18" s="1"/>
  <c r="E95" i="4"/>
  <c r="I95" i="4"/>
  <c r="N99" i="4"/>
  <c r="D99" i="18" s="1"/>
  <c r="J109" i="4"/>
  <c r="N100" i="4"/>
  <c r="D100" i="18" s="1"/>
  <c r="N101" i="4"/>
  <c r="D101" i="18" s="1"/>
  <c r="N103" i="4"/>
  <c r="D103" i="18" s="1"/>
  <c r="N105" i="4"/>
  <c r="D105" i="18" s="1"/>
  <c r="N106" i="4"/>
  <c r="D106" i="18" s="1"/>
  <c r="N107" i="4"/>
  <c r="D107" i="18" s="1"/>
  <c r="N112" i="4"/>
  <c r="D112" i="18" s="1"/>
  <c r="N114" i="4"/>
  <c r="D114" i="18" s="1"/>
  <c r="N119" i="4"/>
  <c r="D119" i="18" s="1"/>
  <c r="I129" i="4"/>
  <c r="N10" i="4"/>
  <c r="D10" i="18" s="1"/>
  <c r="N13" i="4"/>
  <c r="D13" i="18" s="1"/>
  <c r="N14" i="4"/>
  <c r="D14" i="18" s="1"/>
  <c r="N16" i="4"/>
  <c r="D16" i="18" s="1"/>
  <c r="N20" i="4"/>
  <c r="D20" i="18" s="1"/>
  <c r="N21" i="4"/>
  <c r="D21" i="18" s="1"/>
  <c r="N22" i="4"/>
  <c r="D22" i="18" s="1"/>
  <c r="F44" i="4"/>
  <c r="N39" i="4"/>
  <c r="D39" i="18" s="1"/>
  <c r="N40" i="4"/>
  <c r="D40" i="18" s="1"/>
  <c r="N41" i="4"/>
  <c r="D41" i="18" s="1"/>
  <c r="N42" i="4"/>
  <c r="D42" i="18" s="1"/>
  <c r="J44" i="4"/>
  <c r="N43" i="4"/>
  <c r="D43" i="18" s="1"/>
  <c r="N92" i="4"/>
  <c r="D92" i="18" s="1"/>
  <c r="N93" i="4"/>
  <c r="D93" i="18" s="1"/>
  <c r="C124" i="4"/>
  <c r="B51" i="4"/>
  <c r="B62" i="4"/>
  <c r="E17" i="4"/>
  <c r="E133" i="4" s="1"/>
  <c r="I17" i="4"/>
  <c r="I133" i="4" s="1"/>
  <c r="M17" i="4"/>
  <c r="M133" i="4" s="1"/>
  <c r="F135" i="4"/>
  <c r="B25" i="4"/>
  <c r="B134" i="4" s="1"/>
  <c r="N18" i="4"/>
  <c r="N9" i="4"/>
  <c r="E31" i="4"/>
  <c r="M75" i="4"/>
  <c r="I109" i="4"/>
  <c r="B109" i="4"/>
  <c r="B31" i="4"/>
  <c r="J31" i="4"/>
  <c r="N29" i="4"/>
  <c r="D29" i="18" s="1"/>
  <c r="I44" i="4"/>
  <c r="M44" i="4"/>
  <c r="N47" i="4"/>
  <c r="N54" i="4"/>
  <c r="D54" i="18" s="1"/>
  <c r="N56" i="4"/>
  <c r="D56" i="18" s="1"/>
  <c r="B75" i="4"/>
  <c r="B89" i="4"/>
  <c r="F89" i="4"/>
  <c r="J89" i="4"/>
  <c r="I89" i="4"/>
  <c r="N86" i="4"/>
  <c r="D86" i="18" s="1"/>
  <c r="N87" i="4"/>
  <c r="D87" i="18" s="1"/>
  <c r="N97" i="4"/>
  <c r="D97" i="18" s="1"/>
  <c r="F109" i="4"/>
  <c r="N98" i="4"/>
  <c r="D98" i="18" s="1"/>
  <c r="G124" i="4"/>
  <c r="N121" i="4"/>
  <c r="N123" i="4"/>
  <c r="D123" i="18" s="1"/>
  <c r="N128" i="4"/>
  <c r="D128" i="18" s="1"/>
  <c r="N33" i="4"/>
  <c r="D33" i="18" s="1"/>
  <c r="N117" i="4"/>
  <c r="D117" i="18" s="1"/>
  <c r="N15" i="4"/>
  <c r="D15" i="18" s="1"/>
  <c r="N19" i="4"/>
  <c r="D19" i="18" s="1"/>
  <c r="H31" i="4"/>
  <c r="N34" i="4"/>
  <c r="D34" i="18" s="1"/>
  <c r="I75" i="4"/>
  <c r="E89" i="4"/>
  <c r="E109" i="4"/>
  <c r="M109" i="4"/>
  <c r="N108" i="4"/>
  <c r="D108" i="18" s="1"/>
  <c r="N113" i="4"/>
  <c r="D113" i="18" s="1"/>
  <c r="N118" i="4"/>
  <c r="D118" i="18" s="1"/>
  <c r="D17" i="4"/>
  <c r="D133" i="4" s="1"/>
  <c r="H17" i="4"/>
  <c r="H133" i="4" s="1"/>
  <c r="L17" i="4"/>
  <c r="L133" i="4" s="1"/>
  <c r="N11" i="4"/>
  <c r="N12" i="4"/>
  <c r="D12" i="18" s="1"/>
  <c r="E25" i="4"/>
  <c r="E134" i="4" s="1"/>
  <c r="I25" i="4"/>
  <c r="I134" i="4" s="1"/>
  <c r="M25" i="4"/>
  <c r="M134" i="4" s="1"/>
  <c r="D25" i="4"/>
  <c r="D134" i="4" s="1"/>
  <c r="H25" i="4"/>
  <c r="H134" i="4" s="1"/>
  <c r="L25" i="4"/>
  <c r="L134" i="4" s="1"/>
  <c r="N23" i="4"/>
  <c r="D23" i="18" s="1"/>
  <c r="N24" i="4"/>
  <c r="D24" i="18" s="1"/>
  <c r="N30" i="4"/>
  <c r="D30" i="18" s="1"/>
  <c r="M31" i="4"/>
  <c r="N37" i="4"/>
  <c r="D37" i="18" s="1"/>
  <c r="B44" i="4"/>
  <c r="N38" i="4"/>
  <c r="D38" i="18" s="1"/>
  <c r="G51" i="4"/>
  <c r="K51" i="4"/>
  <c r="N68" i="4"/>
  <c r="D68" i="18" s="1"/>
  <c r="K89" i="4"/>
  <c r="E115" i="4"/>
  <c r="M115" i="4"/>
  <c r="K31" i="4"/>
  <c r="C44" i="4"/>
  <c r="G44" i="4"/>
  <c r="K44" i="4"/>
  <c r="C62" i="4"/>
  <c r="G62" i="4"/>
  <c r="K62" i="4"/>
  <c r="N59" i="4"/>
  <c r="D59" i="18" s="1"/>
  <c r="N64" i="4"/>
  <c r="D64" i="18" s="1"/>
  <c r="N65" i="4"/>
  <c r="D65" i="18" s="1"/>
  <c r="N85" i="4"/>
  <c r="D85" i="18" s="1"/>
  <c r="B95" i="4"/>
  <c r="F95" i="4"/>
  <c r="J95" i="4"/>
  <c r="N91" i="4"/>
  <c r="D91" i="18" s="1"/>
  <c r="N102" i="4"/>
  <c r="D124" i="4"/>
  <c r="H124" i="4"/>
  <c r="L124" i="4"/>
  <c r="N120" i="4"/>
  <c r="D120" i="18" s="1"/>
  <c r="N126" i="4"/>
  <c r="D126" i="18" s="1"/>
  <c r="G31" i="4"/>
  <c r="L31" i="4"/>
  <c r="E51" i="4"/>
  <c r="I51" i="4"/>
  <c r="M51" i="4"/>
  <c r="N50" i="4"/>
  <c r="D50" i="18" s="1"/>
  <c r="N55" i="4"/>
  <c r="D55" i="18" s="1"/>
  <c r="C75" i="4"/>
  <c r="G75" i="4"/>
  <c r="K75" i="4"/>
  <c r="N81" i="4"/>
  <c r="D81" i="18" s="1"/>
  <c r="C109" i="4"/>
  <c r="G109" i="4"/>
  <c r="K109" i="4"/>
  <c r="N104" i="4"/>
  <c r="D104" i="18" s="1"/>
  <c r="N122" i="4"/>
  <c r="D122" i="18" s="1"/>
  <c r="N127" i="4"/>
  <c r="D127" i="18" s="1"/>
  <c r="N77" i="4"/>
  <c r="D77" i="18" s="1"/>
  <c r="N111" i="4"/>
  <c r="D111" i="18" s="1"/>
  <c r="J62" i="3"/>
  <c r="F51" i="3"/>
  <c r="F35" i="3"/>
  <c r="H124" i="3"/>
  <c r="I31" i="3"/>
  <c r="J35" i="3"/>
  <c r="M25" i="3"/>
  <c r="M134" i="3" s="1"/>
  <c r="F75" i="3"/>
  <c r="E17" i="3"/>
  <c r="E133" i="3" s="1"/>
  <c r="H115" i="3"/>
  <c r="L25" i="3"/>
  <c r="L134" i="3" s="1"/>
  <c r="E95" i="3"/>
  <c r="M89" i="3"/>
  <c r="N79" i="3"/>
  <c r="N120" i="3"/>
  <c r="D95" i="3"/>
  <c r="G51" i="3"/>
  <c r="K109" i="3"/>
  <c r="K62" i="3"/>
  <c r="J44" i="3"/>
  <c r="G35" i="3"/>
  <c r="D17" i="3"/>
  <c r="D133" i="3" s="1"/>
  <c r="G75" i="3"/>
  <c r="K44" i="3"/>
  <c r="N87" i="3"/>
  <c r="N12" i="3"/>
  <c r="N19" i="3"/>
  <c r="N16" i="3"/>
  <c r="N93" i="3"/>
  <c r="N102" i="3"/>
  <c r="N92" i="3"/>
  <c r="N97" i="3"/>
  <c r="N99" i="3"/>
  <c r="N101" i="3"/>
  <c r="N103" i="3"/>
  <c r="N105" i="3"/>
  <c r="N107" i="3"/>
  <c r="M31" i="3"/>
  <c r="E31" i="3"/>
  <c r="N70" i="3"/>
  <c r="N21" i="3"/>
  <c r="N23" i="3"/>
  <c r="N59" i="3"/>
  <c r="N91" i="3"/>
  <c r="N98" i="3"/>
  <c r="N106" i="3"/>
  <c r="N112" i="3"/>
  <c r="N126" i="3"/>
  <c r="M95" i="3"/>
  <c r="I95" i="3"/>
  <c r="L95" i="3"/>
  <c r="H95" i="3"/>
  <c r="K35" i="3"/>
  <c r="L31" i="3"/>
  <c r="D31" i="3"/>
  <c r="H31" i="3"/>
  <c r="L89" i="3"/>
  <c r="D89" i="3"/>
  <c r="J75" i="3"/>
  <c r="J51" i="3"/>
  <c r="N34" i="3"/>
  <c r="N29" i="3"/>
  <c r="N37" i="3"/>
  <c r="N39" i="3"/>
  <c r="N41" i="3"/>
  <c r="N43" i="3"/>
  <c r="N47" i="3"/>
  <c r="N49" i="3"/>
  <c r="N53" i="3"/>
  <c r="N55" i="3"/>
  <c r="N57" i="3"/>
  <c r="N61" i="3"/>
  <c r="N65" i="3"/>
  <c r="N67" i="3"/>
  <c r="N69" i="3"/>
  <c r="N71" i="3"/>
  <c r="N73" i="3"/>
  <c r="N83" i="3"/>
  <c r="N15" i="3"/>
  <c r="I115" i="3"/>
  <c r="N11" i="3"/>
  <c r="N66" i="3"/>
  <c r="N74" i="3"/>
  <c r="N78" i="3"/>
  <c r="N82" i="3"/>
  <c r="N86" i="3"/>
  <c r="N111" i="3"/>
  <c r="N117" i="3"/>
  <c r="N121" i="3"/>
  <c r="N127" i="3"/>
  <c r="N13" i="3"/>
  <c r="N18" i="3"/>
  <c r="N20" i="3"/>
  <c r="N22" i="3"/>
  <c r="N24" i="3"/>
  <c r="N30" i="3"/>
  <c r="N38" i="3"/>
  <c r="N40" i="3"/>
  <c r="N42" i="3"/>
  <c r="N46" i="3"/>
  <c r="N48" i="3"/>
  <c r="N50" i="3"/>
  <c r="N54" i="3"/>
  <c r="N56" i="3"/>
  <c r="N58" i="3"/>
  <c r="N60" i="3"/>
  <c r="N64" i="3"/>
  <c r="N68" i="3"/>
  <c r="N72" i="3"/>
  <c r="N80" i="3"/>
  <c r="N84" i="3"/>
  <c r="N88" i="3"/>
  <c r="N113" i="3"/>
  <c r="N119" i="3"/>
  <c r="N123" i="3"/>
  <c r="L17" i="3"/>
  <c r="L133" i="3" s="1"/>
  <c r="N9" i="3"/>
  <c r="J109" i="3"/>
  <c r="F109" i="3"/>
  <c r="N10" i="3"/>
  <c r="N14" i="3"/>
  <c r="N33" i="3"/>
  <c r="N77" i="3"/>
  <c r="N81" i="3"/>
  <c r="N85" i="3"/>
  <c r="N100" i="3"/>
  <c r="N104" i="3"/>
  <c r="N108" i="3"/>
  <c r="N114" i="3"/>
  <c r="N118" i="3"/>
  <c r="N122" i="3"/>
  <c r="N128" i="3"/>
  <c r="L129" i="3"/>
  <c r="H129" i="3"/>
  <c r="D129" i="3"/>
  <c r="E89" i="3"/>
  <c r="K75" i="3"/>
  <c r="K51" i="3"/>
  <c r="I124" i="3"/>
  <c r="L115" i="3"/>
  <c r="D115" i="3"/>
  <c r="G62" i="3"/>
  <c r="G44" i="3"/>
  <c r="K31" i="3"/>
  <c r="G31" i="3"/>
  <c r="D25" i="3"/>
  <c r="D134" i="3" s="1"/>
  <c r="I129" i="3"/>
  <c r="L124" i="3"/>
  <c r="D124" i="3"/>
  <c r="H89" i="3"/>
  <c r="F62" i="3"/>
  <c r="F44" i="3"/>
  <c r="J31" i="3"/>
  <c r="F31" i="3"/>
  <c r="M17" i="3"/>
  <c r="M133" i="3" s="1"/>
  <c r="I17" i="3"/>
  <c r="I133" i="3" s="1"/>
  <c r="M129" i="3"/>
  <c r="E129" i="3"/>
  <c r="M124" i="3"/>
  <c r="E124" i="3"/>
  <c r="M115" i="3"/>
  <c r="E115" i="3"/>
  <c r="K95" i="3"/>
  <c r="G95" i="3"/>
  <c r="E25" i="3"/>
  <c r="E134" i="3" s="1"/>
  <c r="M109" i="3"/>
  <c r="I109" i="3"/>
  <c r="E109" i="3"/>
  <c r="G109" i="3"/>
  <c r="K89" i="3"/>
  <c r="I89" i="3"/>
  <c r="G89" i="3"/>
  <c r="M62" i="3"/>
  <c r="I62" i="3"/>
  <c r="E62" i="3"/>
  <c r="M44" i="3"/>
  <c r="I44" i="3"/>
  <c r="E44" i="3"/>
  <c r="H17" i="3"/>
  <c r="H133" i="3" s="1"/>
  <c r="L109" i="3"/>
  <c r="H109" i="3"/>
  <c r="D109" i="3"/>
  <c r="J95" i="3"/>
  <c r="F95" i="3"/>
  <c r="J89" i="3"/>
  <c r="F89" i="3"/>
  <c r="L62" i="3"/>
  <c r="H62" i="3"/>
  <c r="D62" i="3"/>
  <c r="L44" i="3"/>
  <c r="H44" i="3"/>
  <c r="D44" i="3"/>
  <c r="I25" i="3"/>
  <c r="I134" i="3" s="1"/>
  <c r="K129" i="3"/>
  <c r="G129" i="3"/>
  <c r="K124" i="3"/>
  <c r="G124" i="3"/>
  <c r="K115" i="3"/>
  <c r="G115" i="3"/>
  <c r="M75" i="3"/>
  <c r="I75" i="3"/>
  <c r="E75" i="3"/>
  <c r="M51" i="3"/>
  <c r="I51" i="3"/>
  <c r="E51" i="3"/>
  <c r="M35" i="3"/>
  <c r="I35" i="3"/>
  <c r="E35" i="3"/>
  <c r="H25" i="3"/>
  <c r="H134" i="3" s="1"/>
  <c r="J129" i="3"/>
  <c r="F129" i="3"/>
  <c r="J124" i="3"/>
  <c r="F124" i="3"/>
  <c r="J115" i="3"/>
  <c r="F115" i="3"/>
  <c r="L75" i="3"/>
  <c r="H75" i="3"/>
  <c r="D75" i="3"/>
  <c r="L51" i="3"/>
  <c r="H51" i="3"/>
  <c r="D51" i="3"/>
  <c r="L35" i="3"/>
  <c r="H35" i="3"/>
  <c r="D35" i="3"/>
  <c r="K25" i="3"/>
  <c r="K134" i="3" s="1"/>
  <c r="G25" i="3"/>
  <c r="G134" i="3" s="1"/>
  <c r="K17" i="3"/>
  <c r="K133" i="3" s="1"/>
  <c r="G17" i="3"/>
  <c r="G133" i="3" s="1"/>
  <c r="J25" i="3"/>
  <c r="J134" i="3" s="1"/>
  <c r="F25" i="3"/>
  <c r="F134" i="3" s="1"/>
  <c r="J17" i="3"/>
  <c r="J133" i="3" s="1"/>
  <c r="F17" i="3"/>
  <c r="F133" i="3" s="1"/>
  <c r="B35" i="3"/>
  <c r="C31" i="3"/>
  <c r="C51" i="3"/>
  <c r="C129" i="3"/>
  <c r="B115" i="3"/>
  <c r="C35" i="3"/>
  <c r="C62" i="3"/>
  <c r="C44" i="3"/>
  <c r="C75" i="3"/>
  <c r="C124" i="3"/>
  <c r="C25" i="3"/>
  <c r="C134" i="3" s="1"/>
  <c r="C17" i="3"/>
  <c r="C133" i="3" s="1"/>
  <c r="B95" i="3"/>
  <c r="B17" i="3"/>
  <c r="B133" i="3" s="1"/>
  <c r="B75" i="3"/>
  <c r="C89" i="3"/>
  <c r="C109" i="3"/>
  <c r="B44" i="3"/>
  <c r="B25" i="3"/>
  <c r="B134" i="3" s="1"/>
  <c r="B31" i="3"/>
  <c r="B51" i="3"/>
  <c r="C95" i="3"/>
  <c r="C115" i="3"/>
  <c r="B62" i="3"/>
  <c r="B89" i="3"/>
  <c r="B109" i="3"/>
  <c r="B124" i="3"/>
  <c r="B129" i="3"/>
  <c r="C31" i="2"/>
  <c r="B89" i="2"/>
  <c r="D117" i="2"/>
  <c r="D111" i="2"/>
  <c r="D88" i="2"/>
  <c r="D74" i="2"/>
  <c r="D66" i="2"/>
  <c r="D56" i="2"/>
  <c r="D40" i="2"/>
  <c r="D121" i="2"/>
  <c r="D120" i="2"/>
  <c r="B109" i="2"/>
  <c r="D101" i="2"/>
  <c r="D108" i="2"/>
  <c r="D104" i="2"/>
  <c r="D100" i="2"/>
  <c r="D93" i="2"/>
  <c r="D80" i="2"/>
  <c r="D87" i="2"/>
  <c r="D83" i="2"/>
  <c r="D79" i="2"/>
  <c r="D73" i="2"/>
  <c r="D69" i="2"/>
  <c r="D60" i="2"/>
  <c r="B44" i="2"/>
  <c r="D34" i="2"/>
  <c r="C124" i="2"/>
  <c r="C62" i="2"/>
  <c r="C51" i="2"/>
  <c r="B25" i="2"/>
  <c r="B134" i="2" s="1"/>
  <c r="B129" i="2"/>
  <c r="D123" i="2"/>
  <c r="D119" i="2"/>
  <c r="D113" i="2"/>
  <c r="D107" i="2"/>
  <c r="D103" i="2"/>
  <c r="D99" i="2"/>
  <c r="D86" i="2"/>
  <c r="D82" i="2"/>
  <c r="D78" i="2"/>
  <c r="D72" i="2"/>
  <c r="D70" i="2"/>
  <c r="D68" i="2"/>
  <c r="D58" i="2"/>
  <c r="D54" i="2"/>
  <c r="D50" i="2"/>
  <c r="D48" i="2"/>
  <c r="D42" i="2"/>
  <c r="D38" i="2"/>
  <c r="B35" i="2"/>
  <c r="D30" i="2"/>
  <c r="C129" i="2"/>
  <c r="C115" i="2"/>
  <c r="C95" i="2"/>
  <c r="C89" i="2"/>
  <c r="C75" i="2"/>
  <c r="D65" i="2"/>
  <c r="C44" i="2"/>
  <c r="C35" i="2"/>
  <c r="D33" i="2"/>
  <c r="D18" i="2"/>
  <c r="C25" i="2"/>
  <c r="C134" i="2" s="1"/>
  <c r="C17" i="2"/>
  <c r="C133" i="2" s="1"/>
  <c r="D128" i="2"/>
  <c r="D122" i="2"/>
  <c r="D118" i="2"/>
  <c r="D112" i="2"/>
  <c r="D106" i="2"/>
  <c r="D102" i="2"/>
  <c r="D98" i="2"/>
  <c r="D91" i="2"/>
  <c r="D85" i="2"/>
  <c r="D81" i="2"/>
  <c r="D77" i="2"/>
  <c r="D71" i="2"/>
  <c r="D67" i="2"/>
  <c r="D61" i="2"/>
  <c r="D57" i="2"/>
  <c r="D53" i="2"/>
  <c r="D47" i="2"/>
  <c r="D41" i="2"/>
  <c r="D37" i="2"/>
  <c r="D29" i="2"/>
  <c r="C109" i="2"/>
  <c r="B124" i="2"/>
  <c r="B115" i="2"/>
  <c r="D92" i="2"/>
  <c r="B95" i="2"/>
  <c r="B75" i="2"/>
  <c r="D64" i="2"/>
  <c r="B51" i="2"/>
  <c r="B31" i="2"/>
  <c r="B17" i="2"/>
  <c r="D126" i="2"/>
  <c r="B62" i="2"/>
  <c r="D14" i="2"/>
  <c r="D10" i="2"/>
  <c r="B10" i="15" s="1"/>
  <c r="D20" i="2"/>
  <c r="D16" i="2"/>
  <c r="D12" i="2"/>
  <c r="D23" i="2"/>
  <c r="D21" i="2"/>
  <c r="D19" i="2"/>
  <c r="D15" i="2"/>
  <c r="D13" i="2"/>
  <c r="D11" i="2"/>
  <c r="K135" i="7" l="1"/>
  <c r="K140" i="7" s="1"/>
  <c r="K135" i="4"/>
  <c r="K140" i="4" s="1"/>
  <c r="H31" i="18"/>
  <c r="F31" i="18"/>
  <c r="G31" i="18"/>
  <c r="C135" i="9"/>
  <c r="I135" i="5"/>
  <c r="I140" i="5" s="1"/>
  <c r="J135" i="5"/>
  <c r="J140" i="5" s="1"/>
  <c r="M135" i="3"/>
  <c r="D135" i="11"/>
  <c r="D140" i="11" s="1"/>
  <c r="F135" i="11"/>
  <c r="F140" i="11" s="1"/>
  <c r="F135" i="8"/>
  <c r="F140" i="8" s="1"/>
  <c r="M135" i="8"/>
  <c r="M140" i="8" s="1"/>
  <c r="N140" i="8" s="1"/>
  <c r="E135" i="8"/>
  <c r="E140" i="8" s="1"/>
  <c r="H135" i="7"/>
  <c r="H140" i="7" s="1"/>
  <c r="G135" i="8"/>
  <c r="G140" i="8" s="1"/>
  <c r="B16" i="18"/>
  <c r="M16" i="18" s="1"/>
  <c r="C16" i="18"/>
  <c r="C13" i="18"/>
  <c r="C15" i="18"/>
  <c r="C12" i="18"/>
  <c r="C10" i="18"/>
  <c r="C14" i="18"/>
  <c r="B13" i="18"/>
  <c r="M13" i="18" s="1"/>
  <c r="B15" i="18"/>
  <c r="M15" i="18" s="1"/>
  <c r="B12" i="18"/>
  <c r="M12" i="18" s="1"/>
  <c r="B14" i="18"/>
  <c r="M14" i="18" s="1"/>
  <c r="B10" i="18"/>
  <c r="M10" i="18" s="1"/>
  <c r="L135" i="7"/>
  <c r="L140" i="7" s="1"/>
  <c r="F122" i="18"/>
  <c r="F106" i="18"/>
  <c r="F117" i="18"/>
  <c r="F97" i="18"/>
  <c r="F103" i="18"/>
  <c r="F120" i="18"/>
  <c r="F114" i="18"/>
  <c r="F105" i="18"/>
  <c r="F99" i="18"/>
  <c r="F126" i="18"/>
  <c r="F119" i="18"/>
  <c r="F112" i="18"/>
  <c r="K129" i="18"/>
  <c r="I35" i="18"/>
  <c r="E35" i="18"/>
  <c r="F95" i="18"/>
  <c r="G115" i="18"/>
  <c r="D89" i="18"/>
  <c r="K25" i="18"/>
  <c r="K134" i="18" s="1"/>
  <c r="I31" i="18"/>
  <c r="D95" i="18"/>
  <c r="D25" i="18"/>
  <c r="D134" i="18" s="1"/>
  <c r="F89" i="18"/>
  <c r="H75" i="18"/>
  <c r="I44" i="18"/>
  <c r="E95" i="18"/>
  <c r="F44" i="18"/>
  <c r="I129" i="18"/>
  <c r="J115" i="18"/>
  <c r="J44" i="18"/>
  <c r="D35" i="18"/>
  <c r="E115" i="18"/>
  <c r="E129" i="18"/>
  <c r="H95" i="18"/>
  <c r="J129" i="18"/>
  <c r="B19" i="15"/>
  <c r="B19" i="18"/>
  <c r="B30" i="15"/>
  <c r="B30" i="18"/>
  <c r="B48" i="15"/>
  <c r="B48" i="18"/>
  <c r="B82" i="15"/>
  <c r="B82" i="18"/>
  <c r="B103" i="15"/>
  <c r="B104" i="18"/>
  <c r="D121" i="15"/>
  <c r="C122" i="18"/>
  <c r="D77" i="15"/>
  <c r="C77" i="18"/>
  <c r="D84" i="15"/>
  <c r="C84" i="18"/>
  <c r="D64" i="15"/>
  <c r="C64" i="18"/>
  <c r="D54" i="15"/>
  <c r="C54" i="18"/>
  <c r="D24" i="15"/>
  <c r="C24" i="18"/>
  <c r="D110" i="15"/>
  <c r="C111" i="18"/>
  <c r="D119" i="15"/>
  <c r="C120" i="18"/>
  <c r="D62" i="18"/>
  <c r="E31" i="18"/>
  <c r="G47" i="18"/>
  <c r="G51" i="18" s="1"/>
  <c r="G9" i="18"/>
  <c r="H129" i="18"/>
  <c r="I115" i="18"/>
  <c r="J121" i="18"/>
  <c r="J124" i="18" s="1"/>
  <c r="J102" i="18"/>
  <c r="J109" i="18" s="1"/>
  <c r="J62" i="18"/>
  <c r="E44" i="18"/>
  <c r="E11" i="18"/>
  <c r="F35" i="18"/>
  <c r="G44" i="18"/>
  <c r="G25" i="18"/>
  <c r="G134" i="18" s="1"/>
  <c r="G11" i="18"/>
  <c r="H62" i="18"/>
  <c r="H102" i="18"/>
  <c r="H109" i="18" s="1"/>
  <c r="H121" i="18"/>
  <c r="H124" i="18" s="1"/>
  <c r="K11" i="18"/>
  <c r="J11" i="18"/>
  <c r="B24" i="15"/>
  <c r="B24" i="18"/>
  <c r="B104" i="15"/>
  <c r="B105" i="18"/>
  <c r="B43" i="15"/>
  <c r="B43" i="18"/>
  <c r="B113" i="15"/>
  <c r="B114" i="18"/>
  <c r="B92" i="15"/>
  <c r="B92" i="18"/>
  <c r="B53" i="15"/>
  <c r="B53" i="18"/>
  <c r="B71" i="15"/>
  <c r="B71" i="18"/>
  <c r="B111" i="15"/>
  <c r="B112" i="18"/>
  <c r="B87" i="15"/>
  <c r="B87" i="18"/>
  <c r="B119" i="15"/>
  <c r="B120" i="18"/>
  <c r="M120" i="18" s="1"/>
  <c r="B116" i="15"/>
  <c r="B117" i="18"/>
  <c r="D42" i="15"/>
  <c r="C42" i="18"/>
  <c r="B11" i="18"/>
  <c r="B20" i="15"/>
  <c r="B20" i="18"/>
  <c r="B64" i="15"/>
  <c r="B64" i="18"/>
  <c r="B57" i="15"/>
  <c r="B57" i="18"/>
  <c r="B77" i="15"/>
  <c r="B77" i="18"/>
  <c r="B97" i="15"/>
  <c r="B98" i="18"/>
  <c r="B86" i="15"/>
  <c r="B86" i="18"/>
  <c r="D50" i="15"/>
  <c r="C50" i="18"/>
  <c r="D126" i="15"/>
  <c r="C127" i="18"/>
  <c r="D66" i="15"/>
  <c r="C66" i="18"/>
  <c r="D67" i="15"/>
  <c r="C67" i="18"/>
  <c r="D43" i="15"/>
  <c r="C43" i="18"/>
  <c r="D23" i="15"/>
  <c r="C23" i="18"/>
  <c r="E9" i="18"/>
  <c r="E47" i="18"/>
  <c r="E51" i="18" s="1"/>
  <c r="F25" i="18"/>
  <c r="F134" i="18" s="1"/>
  <c r="G121" i="18"/>
  <c r="G124" i="18" s="1"/>
  <c r="G102" i="18"/>
  <c r="G109" i="18" s="1"/>
  <c r="I75" i="18"/>
  <c r="I95" i="18"/>
  <c r="J35" i="18"/>
  <c r="J95" i="18"/>
  <c r="I121" i="18"/>
  <c r="I124" i="18" s="1"/>
  <c r="I102" i="18"/>
  <c r="I109" i="18" s="1"/>
  <c r="B46" i="15"/>
  <c r="B46" i="18"/>
  <c r="B126" i="15"/>
  <c r="B127" i="18"/>
  <c r="B49" i="15"/>
  <c r="B49" i="18"/>
  <c r="B29" i="15"/>
  <c r="B29" i="18"/>
  <c r="B91" i="15"/>
  <c r="B91" i="18"/>
  <c r="B68" i="15"/>
  <c r="B68" i="18"/>
  <c r="B106" i="15"/>
  <c r="B107" i="18"/>
  <c r="D74" i="15"/>
  <c r="C74" i="18"/>
  <c r="D69" i="15"/>
  <c r="C69" i="18"/>
  <c r="D111" i="15"/>
  <c r="C112" i="18"/>
  <c r="B117" i="15"/>
  <c r="B118" i="18"/>
  <c r="D117" i="15"/>
  <c r="C118" i="18"/>
  <c r="D33" i="15"/>
  <c r="C33" i="18"/>
  <c r="D80" i="15"/>
  <c r="C80" i="18"/>
  <c r="D40" i="15"/>
  <c r="C40" i="18"/>
  <c r="D86" i="15"/>
  <c r="C86" i="18"/>
  <c r="D83" i="15"/>
  <c r="C83" i="18"/>
  <c r="D55" i="15"/>
  <c r="C55" i="18"/>
  <c r="D29" i="15"/>
  <c r="C29" i="18"/>
  <c r="D105" i="15"/>
  <c r="C106" i="18"/>
  <c r="D100" i="15"/>
  <c r="C101" i="18"/>
  <c r="C121" i="18"/>
  <c r="C102" i="18"/>
  <c r="D79" i="15"/>
  <c r="C79" i="18"/>
  <c r="B23" i="15"/>
  <c r="B23" i="18"/>
  <c r="B41" i="15"/>
  <c r="B41" i="18"/>
  <c r="B61" i="15"/>
  <c r="B61" i="18"/>
  <c r="B81" i="15"/>
  <c r="B81" i="18"/>
  <c r="B121" i="18"/>
  <c r="B102" i="18"/>
  <c r="B121" i="15"/>
  <c r="B122" i="18"/>
  <c r="B65" i="15"/>
  <c r="B65" i="18"/>
  <c r="B38" i="15"/>
  <c r="B38" i="18"/>
  <c r="B54" i="15"/>
  <c r="B54" i="18"/>
  <c r="B72" i="15"/>
  <c r="B72" i="18"/>
  <c r="B98" i="15"/>
  <c r="B99" i="18"/>
  <c r="B118" i="15"/>
  <c r="B119" i="18"/>
  <c r="B79" i="15"/>
  <c r="B79" i="18"/>
  <c r="B93" i="15"/>
  <c r="B93" i="18"/>
  <c r="B100" i="15"/>
  <c r="B101" i="18"/>
  <c r="B40" i="15"/>
  <c r="B40" i="18"/>
  <c r="B88" i="15"/>
  <c r="B88" i="18"/>
  <c r="D113" i="15"/>
  <c r="C114" i="18"/>
  <c r="D85" i="15"/>
  <c r="C85" i="18"/>
  <c r="C47" i="18"/>
  <c r="C9" i="18"/>
  <c r="D112" i="15"/>
  <c r="C113" i="18"/>
  <c r="D72" i="15"/>
  <c r="C72" i="18"/>
  <c r="D58" i="15"/>
  <c r="C58" i="18"/>
  <c r="D48" i="15"/>
  <c r="C48" i="18"/>
  <c r="D38" i="15"/>
  <c r="C38" i="18"/>
  <c r="D20" i="15"/>
  <c r="C20" i="18"/>
  <c r="D82" i="15"/>
  <c r="C82" i="18"/>
  <c r="C11" i="18"/>
  <c r="D73" i="15"/>
  <c r="C73" i="18"/>
  <c r="D65" i="15"/>
  <c r="C65" i="18"/>
  <c r="D53" i="15"/>
  <c r="C53" i="18"/>
  <c r="D41" i="15"/>
  <c r="C41" i="18"/>
  <c r="D34" i="15"/>
  <c r="C34" i="18"/>
  <c r="D97" i="15"/>
  <c r="C98" i="18"/>
  <c r="D21" i="15"/>
  <c r="C21" i="18"/>
  <c r="D106" i="15"/>
  <c r="C107" i="18"/>
  <c r="D98" i="15"/>
  <c r="C99" i="18"/>
  <c r="D93" i="15"/>
  <c r="C93" i="18"/>
  <c r="D87" i="15"/>
  <c r="C87" i="18"/>
  <c r="D129" i="18"/>
  <c r="D75" i="18"/>
  <c r="D47" i="18"/>
  <c r="D51" i="18" s="1"/>
  <c r="D9" i="18"/>
  <c r="M9" i="18" s="1"/>
  <c r="E89" i="18"/>
  <c r="E75" i="18"/>
  <c r="F75" i="18"/>
  <c r="G75" i="18"/>
  <c r="G95" i="18"/>
  <c r="H89" i="18"/>
  <c r="I62" i="18"/>
  <c r="J75" i="18"/>
  <c r="J89" i="18"/>
  <c r="E62" i="18"/>
  <c r="H11" i="18"/>
  <c r="H44" i="18"/>
  <c r="I11" i="18"/>
  <c r="B84" i="15"/>
  <c r="B84" i="18"/>
  <c r="B55" i="15"/>
  <c r="B55" i="18"/>
  <c r="B69" i="15"/>
  <c r="B69" i="18"/>
  <c r="B66" i="15"/>
  <c r="B66" i="18"/>
  <c r="D103" i="15"/>
  <c r="C104" i="18"/>
  <c r="D122" i="15"/>
  <c r="C123" i="18"/>
  <c r="D57" i="15"/>
  <c r="C57" i="18"/>
  <c r="D37" i="15"/>
  <c r="C37" i="18"/>
  <c r="D59" i="15"/>
  <c r="C59" i="18"/>
  <c r="D102" i="15"/>
  <c r="C103" i="18"/>
  <c r="D92" i="15"/>
  <c r="C92" i="18"/>
  <c r="D19" i="15"/>
  <c r="C19" i="18"/>
  <c r="B21" i="15"/>
  <c r="B21" i="18"/>
  <c r="B125" i="15"/>
  <c r="B126" i="18"/>
  <c r="B37" i="15"/>
  <c r="B37" i="18"/>
  <c r="B50" i="15"/>
  <c r="B50" i="18"/>
  <c r="B70" i="15"/>
  <c r="B70" i="18"/>
  <c r="B112" i="15"/>
  <c r="B113" i="18"/>
  <c r="B34" i="15"/>
  <c r="B34" i="18"/>
  <c r="B73" i="15"/>
  <c r="B73" i="18"/>
  <c r="B80" i="15"/>
  <c r="B80" i="18"/>
  <c r="B107" i="15"/>
  <c r="B108" i="18"/>
  <c r="B74" i="15"/>
  <c r="B74" i="18"/>
  <c r="D99" i="15"/>
  <c r="C100" i="18"/>
  <c r="D118" i="15"/>
  <c r="C119" i="18"/>
  <c r="D60" i="15"/>
  <c r="C60" i="18"/>
  <c r="D22" i="15"/>
  <c r="C22" i="18"/>
  <c r="B67" i="15"/>
  <c r="B67" i="18"/>
  <c r="B85" i="15"/>
  <c r="B85" i="18"/>
  <c r="B105" i="15"/>
  <c r="B106" i="18"/>
  <c r="B127" i="15"/>
  <c r="B128" i="18"/>
  <c r="B33" i="15"/>
  <c r="B33" i="18"/>
  <c r="B42" i="15"/>
  <c r="B42" i="18"/>
  <c r="B58" i="15"/>
  <c r="B58" i="18"/>
  <c r="B78" i="15"/>
  <c r="B78" i="18"/>
  <c r="B102" i="15"/>
  <c r="B103" i="18"/>
  <c r="B122" i="15"/>
  <c r="B123" i="18"/>
  <c r="B60" i="15"/>
  <c r="B60" i="18"/>
  <c r="B83" i="15"/>
  <c r="B83" i="18"/>
  <c r="B99" i="15"/>
  <c r="B100" i="18"/>
  <c r="B56" i="15"/>
  <c r="B56" i="18"/>
  <c r="B110" i="15"/>
  <c r="B111" i="18"/>
  <c r="D127" i="15"/>
  <c r="C128" i="18"/>
  <c r="D107" i="15"/>
  <c r="C108" i="18"/>
  <c r="D81" i="15"/>
  <c r="C81" i="18"/>
  <c r="D88" i="15"/>
  <c r="C88" i="18"/>
  <c r="D68" i="15"/>
  <c r="C68" i="18"/>
  <c r="D56" i="15"/>
  <c r="C56" i="18"/>
  <c r="D46" i="15"/>
  <c r="C46" i="18"/>
  <c r="D30" i="15"/>
  <c r="C30" i="18"/>
  <c r="D116" i="15"/>
  <c r="C117" i="18"/>
  <c r="D78" i="15"/>
  <c r="C78" i="18"/>
  <c r="D71" i="15"/>
  <c r="C71" i="18"/>
  <c r="D61" i="15"/>
  <c r="C61" i="18"/>
  <c r="D49" i="15"/>
  <c r="C49" i="18"/>
  <c r="D39" i="15"/>
  <c r="C39" i="18"/>
  <c r="D125" i="15"/>
  <c r="C126" i="18"/>
  <c r="D91" i="15"/>
  <c r="C91" i="18"/>
  <c r="D70" i="15"/>
  <c r="C70" i="18"/>
  <c r="D104" i="15"/>
  <c r="C105" i="18"/>
  <c r="D96" i="15"/>
  <c r="C97" i="18"/>
  <c r="D115" i="18"/>
  <c r="D102" i="18"/>
  <c r="D109" i="18" s="1"/>
  <c r="D121" i="18"/>
  <c r="D124" i="18" s="1"/>
  <c r="D44" i="18"/>
  <c r="D11" i="18"/>
  <c r="D31" i="18"/>
  <c r="F62" i="18"/>
  <c r="F47" i="18"/>
  <c r="F51" i="18" s="1"/>
  <c r="F9" i="18"/>
  <c r="G89" i="18"/>
  <c r="G62" i="18"/>
  <c r="G35" i="18"/>
  <c r="H115" i="18"/>
  <c r="H47" i="18"/>
  <c r="H51" i="18" s="1"/>
  <c r="H9" i="18"/>
  <c r="I89" i="18"/>
  <c r="I9" i="18"/>
  <c r="I47" i="18"/>
  <c r="I51" i="18" s="1"/>
  <c r="J47" i="18"/>
  <c r="J51" i="18" s="1"/>
  <c r="J9" i="18"/>
  <c r="J25" i="18"/>
  <c r="J134" i="18" s="1"/>
  <c r="J31" i="18"/>
  <c r="E25" i="18"/>
  <c r="E134" i="18" s="1"/>
  <c r="F11" i="18"/>
  <c r="F121" i="18"/>
  <c r="F102" i="18"/>
  <c r="G129" i="18"/>
  <c r="H25" i="18"/>
  <c r="H134" i="18" s="1"/>
  <c r="I25" i="18"/>
  <c r="I134" i="18" s="1"/>
  <c r="E121" i="18"/>
  <c r="E124" i="18" s="1"/>
  <c r="E102" i="18"/>
  <c r="E109" i="18" s="1"/>
  <c r="B22" i="15"/>
  <c r="B22" i="18"/>
  <c r="B96" i="15"/>
  <c r="B97" i="18"/>
  <c r="B39" i="15"/>
  <c r="B39" i="18"/>
  <c r="B59" i="15"/>
  <c r="B59" i="18"/>
  <c r="K89" i="18"/>
  <c r="K95" i="18"/>
  <c r="K9" i="18"/>
  <c r="K47" i="18"/>
  <c r="K51" i="18" s="1"/>
  <c r="K62" i="18"/>
  <c r="K35" i="18"/>
  <c r="K121" i="18"/>
  <c r="K124" i="18" s="1"/>
  <c r="K102" i="18"/>
  <c r="K109" i="18" s="1"/>
  <c r="K115" i="18"/>
  <c r="K75" i="18"/>
  <c r="K44" i="18"/>
  <c r="K31" i="18"/>
  <c r="G135" i="10"/>
  <c r="G140" i="10" s="1"/>
  <c r="B135" i="10"/>
  <c r="B140" i="10" s="1"/>
  <c r="B135" i="8"/>
  <c r="B140" i="8" s="1"/>
  <c r="D135" i="5"/>
  <c r="D140" i="5" s="1"/>
  <c r="F135" i="10"/>
  <c r="F140" i="10" s="1"/>
  <c r="J135" i="10"/>
  <c r="J140" i="10" s="1"/>
  <c r="B135" i="4"/>
  <c r="B140" i="4" s="1"/>
  <c r="D135" i="10"/>
  <c r="D140" i="10" s="1"/>
  <c r="F135" i="9"/>
  <c r="F140" i="9" s="1"/>
  <c r="B16" i="15"/>
  <c r="D13" i="15"/>
  <c r="D15" i="15"/>
  <c r="L135" i="5"/>
  <c r="L140" i="5" s="1"/>
  <c r="B11" i="15"/>
  <c r="D12" i="15"/>
  <c r="D14" i="15"/>
  <c r="D47" i="15"/>
  <c r="D120" i="15"/>
  <c r="D101" i="15"/>
  <c r="B101" i="15"/>
  <c r="B120" i="15"/>
  <c r="D11" i="15"/>
  <c r="D16" i="15"/>
  <c r="B15" i="15"/>
  <c r="B14" i="15"/>
  <c r="B13" i="15"/>
  <c r="B12" i="15"/>
  <c r="C135" i="4"/>
  <c r="C140" i="4" s="1"/>
  <c r="I135" i="10"/>
  <c r="I140" i="10" s="1"/>
  <c r="H135" i="5"/>
  <c r="H140" i="5" s="1"/>
  <c r="N129" i="10"/>
  <c r="I131" i="11"/>
  <c r="I141" i="11" s="1"/>
  <c r="J131" i="9"/>
  <c r="J141" i="9" s="1"/>
  <c r="N44" i="6"/>
  <c r="J131" i="6"/>
  <c r="J141" i="6" s="1"/>
  <c r="B131" i="6"/>
  <c r="B141" i="6" s="1"/>
  <c r="N35" i="6"/>
  <c r="I135" i="7"/>
  <c r="I140" i="7" s="1"/>
  <c r="N35" i="5"/>
  <c r="H131" i="8"/>
  <c r="H137" i="8" s="1"/>
  <c r="L131" i="9"/>
  <c r="L141" i="9" s="1"/>
  <c r="N25" i="9"/>
  <c r="N134" i="9" s="1"/>
  <c r="C131" i="10"/>
  <c r="C141" i="10" s="1"/>
  <c r="E135" i="7"/>
  <c r="E140" i="7" s="1"/>
  <c r="G131" i="11"/>
  <c r="G141" i="11" s="1"/>
  <c r="J131" i="4"/>
  <c r="J141" i="4" s="1"/>
  <c r="C131" i="11"/>
  <c r="C141" i="11" s="1"/>
  <c r="L131" i="7"/>
  <c r="L141" i="7" s="1"/>
  <c r="C135" i="11"/>
  <c r="C140" i="11" s="1"/>
  <c r="L131" i="11"/>
  <c r="L141" i="11" s="1"/>
  <c r="L135" i="11"/>
  <c r="L140" i="11" s="1"/>
  <c r="K135" i="10"/>
  <c r="K140" i="10" s="1"/>
  <c r="N115" i="11"/>
  <c r="E131" i="11"/>
  <c r="E141" i="11" s="1"/>
  <c r="H131" i="11"/>
  <c r="H141" i="11" s="1"/>
  <c r="E135" i="11"/>
  <c r="E140" i="11" s="1"/>
  <c r="B131" i="11"/>
  <c r="B141" i="11" s="1"/>
  <c r="L131" i="10"/>
  <c r="L141" i="10" s="1"/>
  <c r="H131" i="10"/>
  <c r="H141" i="10" s="1"/>
  <c r="E135" i="10"/>
  <c r="E140" i="10" s="1"/>
  <c r="N51" i="10"/>
  <c r="M131" i="10"/>
  <c r="M141" i="10" s="1"/>
  <c r="N141" i="10" s="1"/>
  <c r="L135" i="10"/>
  <c r="L140" i="10" s="1"/>
  <c r="C135" i="10"/>
  <c r="C140" i="10" s="1"/>
  <c r="N17" i="10"/>
  <c r="N133" i="10" s="1"/>
  <c r="N62" i="11"/>
  <c r="D131" i="11"/>
  <c r="D51" i="2"/>
  <c r="I135" i="3"/>
  <c r="I140" i="3" s="1"/>
  <c r="L135" i="3"/>
  <c r="L140" i="3" s="1"/>
  <c r="M131" i="7"/>
  <c r="M141" i="7" s="1"/>
  <c r="N141" i="7" s="1"/>
  <c r="N44" i="7"/>
  <c r="N129" i="7"/>
  <c r="K131" i="7"/>
  <c r="K141" i="7" s="1"/>
  <c r="L131" i="8"/>
  <c r="L141" i="8" s="1"/>
  <c r="K131" i="8"/>
  <c r="K137" i="8" s="1"/>
  <c r="K131" i="10"/>
  <c r="K141" i="10" s="1"/>
  <c r="F131" i="10"/>
  <c r="F141" i="10" s="1"/>
  <c r="N25" i="10"/>
  <c r="N134" i="10" s="1"/>
  <c r="G131" i="10"/>
  <c r="G141" i="10" s="1"/>
  <c r="C131" i="7"/>
  <c r="C141" i="7" s="1"/>
  <c r="H135" i="3"/>
  <c r="H140" i="3" s="1"/>
  <c r="L131" i="4"/>
  <c r="L141" i="4" s="1"/>
  <c r="N95" i="4"/>
  <c r="M131" i="4"/>
  <c r="M141" i="4" s="1"/>
  <c r="N141" i="4" s="1"/>
  <c r="M131" i="5"/>
  <c r="M141" i="5" s="1"/>
  <c r="N141" i="5" s="1"/>
  <c r="D131" i="6"/>
  <c r="D141" i="6" s="1"/>
  <c r="N25" i="6"/>
  <c r="N134" i="6" s="1"/>
  <c r="G131" i="9"/>
  <c r="G141" i="9" s="1"/>
  <c r="I131" i="10"/>
  <c r="I141" i="10" s="1"/>
  <c r="J131" i="10"/>
  <c r="J141" i="10" s="1"/>
  <c r="B131" i="10"/>
  <c r="B141" i="10" s="1"/>
  <c r="K131" i="11"/>
  <c r="K141" i="11" s="1"/>
  <c r="M131" i="11"/>
  <c r="M141" i="11" s="1"/>
  <c r="N141" i="11" s="1"/>
  <c r="F131" i="11"/>
  <c r="F141" i="11" s="1"/>
  <c r="N25" i="11"/>
  <c r="N134" i="11" s="1"/>
  <c r="L131" i="6"/>
  <c r="L141" i="6" s="1"/>
  <c r="D131" i="7"/>
  <c r="D141" i="7" s="1"/>
  <c r="H131" i="9"/>
  <c r="H141" i="9" s="1"/>
  <c r="L131" i="5"/>
  <c r="L141" i="5" s="1"/>
  <c r="C131" i="5"/>
  <c r="C141" i="5" s="1"/>
  <c r="I135" i="6"/>
  <c r="I140" i="6" s="1"/>
  <c r="H131" i="7"/>
  <c r="H141" i="7" s="1"/>
  <c r="B135" i="7"/>
  <c r="B140" i="7" s="1"/>
  <c r="M135" i="7"/>
  <c r="M140" i="7" s="1"/>
  <c r="N140" i="7" s="1"/>
  <c r="J131" i="8"/>
  <c r="J137" i="8" s="1"/>
  <c r="N115" i="10"/>
  <c r="E131" i="10"/>
  <c r="E141" i="10" s="1"/>
  <c r="N62" i="10"/>
  <c r="D131" i="10"/>
  <c r="N17" i="11"/>
  <c r="N133" i="11" s="1"/>
  <c r="J131" i="11"/>
  <c r="J141" i="11" s="1"/>
  <c r="F135" i="5"/>
  <c r="F140" i="5" s="1"/>
  <c r="J135" i="6"/>
  <c r="J140" i="6" s="1"/>
  <c r="M135" i="11"/>
  <c r="M140" i="11" s="1"/>
  <c r="N140" i="11" s="1"/>
  <c r="M135" i="10"/>
  <c r="M140" i="10" s="1"/>
  <c r="N140" i="10" s="1"/>
  <c r="K135" i="11"/>
  <c r="K140" i="11" s="1"/>
  <c r="D131" i="9"/>
  <c r="D141" i="9" s="1"/>
  <c r="C131" i="9"/>
  <c r="C141" i="9" s="1"/>
  <c r="M131" i="9"/>
  <c r="M141" i="9" s="1"/>
  <c r="N141" i="9" s="1"/>
  <c r="I131" i="9"/>
  <c r="I141" i="9" s="1"/>
  <c r="K131" i="9"/>
  <c r="K141" i="9" s="1"/>
  <c r="N35" i="9"/>
  <c r="E131" i="9"/>
  <c r="E141" i="9" s="1"/>
  <c r="L135" i="9"/>
  <c r="L140" i="9" s="1"/>
  <c r="N17" i="9"/>
  <c r="N133" i="9" s="1"/>
  <c r="N89" i="9"/>
  <c r="B131" i="9"/>
  <c r="B141" i="9" s="1"/>
  <c r="N109" i="9"/>
  <c r="N129" i="9"/>
  <c r="N95" i="8"/>
  <c r="G131" i="8"/>
  <c r="G141" i="8" s="1"/>
  <c r="C131" i="8"/>
  <c r="C141" i="8" s="1"/>
  <c r="E131" i="8"/>
  <c r="E141" i="8" s="1"/>
  <c r="M131" i="8"/>
  <c r="M141" i="8" s="1"/>
  <c r="N141" i="8" s="1"/>
  <c r="N35" i="8"/>
  <c r="D131" i="8"/>
  <c r="D141" i="8" s="1"/>
  <c r="F131" i="8"/>
  <c r="F141" i="8" s="1"/>
  <c r="N17" i="8"/>
  <c r="N133" i="8" s="1"/>
  <c r="I131" i="8"/>
  <c r="I141" i="8" s="1"/>
  <c r="N25" i="8"/>
  <c r="N134" i="8" s="1"/>
  <c r="B131" i="8"/>
  <c r="B141" i="8" s="1"/>
  <c r="N62" i="8"/>
  <c r="N124" i="8"/>
  <c r="N89" i="8"/>
  <c r="N44" i="8"/>
  <c r="F131" i="7"/>
  <c r="F141" i="7" s="1"/>
  <c r="G131" i="7"/>
  <c r="G141" i="7" s="1"/>
  <c r="I131" i="7"/>
  <c r="I141" i="7" s="1"/>
  <c r="J131" i="7"/>
  <c r="J141" i="7" s="1"/>
  <c r="N124" i="7"/>
  <c r="N115" i="7"/>
  <c r="E131" i="7"/>
  <c r="E141" i="7" s="1"/>
  <c r="N35" i="7"/>
  <c r="B131" i="7"/>
  <c r="B141" i="7" s="1"/>
  <c r="N95" i="7"/>
  <c r="N109" i="7"/>
  <c r="F131" i="6"/>
  <c r="F141" i="6" s="1"/>
  <c r="K131" i="6"/>
  <c r="K141" i="6" s="1"/>
  <c r="E131" i="6"/>
  <c r="E141" i="6" s="1"/>
  <c r="N95" i="6"/>
  <c r="M131" i="6"/>
  <c r="M141" i="6" s="1"/>
  <c r="N141" i="6" s="1"/>
  <c r="C131" i="6"/>
  <c r="C141" i="6" s="1"/>
  <c r="F135" i="6"/>
  <c r="I131" i="6"/>
  <c r="I141" i="6" s="1"/>
  <c r="H131" i="6"/>
  <c r="H141" i="6" s="1"/>
  <c r="M135" i="6"/>
  <c r="M140" i="6" s="1"/>
  <c r="N140" i="6" s="1"/>
  <c r="G131" i="6"/>
  <c r="G141" i="6" s="1"/>
  <c r="N89" i="6"/>
  <c r="N51" i="6"/>
  <c r="G131" i="5"/>
  <c r="G141" i="5" s="1"/>
  <c r="N95" i="5"/>
  <c r="K131" i="5"/>
  <c r="K141" i="5" s="1"/>
  <c r="I131" i="5"/>
  <c r="I141" i="5" s="1"/>
  <c r="G135" i="5"/>
  <c r="G140" i="5" s="1"/>
  <c r="H131" i="5"/>
  <c r="H141" i="5" s="1"/>
  <c r="J131" i="5"/>
  <c r="E131" i="5"/>
  <c r="E141" i="5" s="1"/>
  <c r="N115" i="5"/>
  <c r="F131" i="5"/>
  <c r="F141" i="5" s="1"/>
  <c r="N129" i="5"/>
  <c r="D131" i="5"/>
  <c r="N75" i="5"/>
  <c r="N62" i="5"/>
  <c r="B131" i="5"/>
  <c r="B141" i="5" s="1"/>
  <c r="B142" i="5" s="1"/>
  <c r="C139" i="5" s="1"/>
  <c r="N44" i="5"/>
  <c r="B140" i="11"/>
  <c r="N35" i="11"/>
  <c r="N95" i="11"/>
  <c r="N75" i="11"/>
  <c r="N44" i="11"/>
  <c r="N31" i="11"/>
  <c r="J140" i="11"/>
  <c r="N124" i="11"/>
  <c r="N51" i="11"/>
  <c r="N129" i="11"/>
  <c r="N89" i="11"/>
  <c r="N109" i="11"/>
  <c r="N44" i="10"/>
  <c r="N31" i="10"/>
  <c r="N124" i="10"/>
  <c r="N35" i="10"/>
  <c r="N95" i="10"/>
  <c r="N89" i="10"/>
  <c r="N75" i="10"/>
  <c r="N109" i="10"/>
  <c r="N51" i="9"/>
  <c r="F131" i="9"/>
  <c r="F141" i="9" s="1"/>
  <c r="G140" i="9"/>
  <c r="N62" i="9"/>
  <c r="M140" i="9"/>
  <c r="N140" i="9" s="1"/>
  <c r="N124" i="9"/>
  <c r="N75" i="9"/>
  <c r="N31" i="9"/>
  <c r="N44" i="9"/>
  <c r="C140" i="9"/>
  <c r="J140" i="9"/>
  <c r="K140" i="9"/>
  <c r="N95" i="9"/>
  <c r="B135" i="9"/>
  <c r="N115" i="9"/>
  <c r="N129" i="8"/>
  <c r="N75" i="8"/>
  <c r="I140" i="8"/>
  <c r="N109" i="8"/>
  <c r="N51" i="8"/>
  <c r="N31" i="8"/>
  <c r="N115" i="8"/>
  <c r="N75" i="7"/>
  <c r="N31" i="7"/>
  <c r="J140" i="7"/>
  <c r="F140" i="7"/>
  <c r="N25" i="7"/>
  <c r="N134" i="7" s="1"/>
  <c r="N51" i="7"/>
  <c r="N17" i="7"/>
  <c r="N133" i="7" s="1"/>
  <c r="N89" i="7"/>
  <c r="N62" i="7"/>
  <c r="G140" i="7"/>
  <c r="C135" i="6"/>
  <c r="N17" i="6"/>
  <c r="N133" i="6" s="1"/>
  <c r="N124" i="6"/>
  <c r="F123" i="18" s="1"/>
  <c r="N109" i="6"/>
  <c r="F108" i="18" s="1"/>
  <c r="N75" i="6"/>
  <c r="K135" i="6"/>
  <c r="N31" i="6"/>
  <c r="N115" i="6"/>
  <c r="N62" i="6"/>
  <c r="G135" i="6"/>
  <c r="N129" i="6"/>
  <c r="F128" i="18" s="1"/>
  <c r="B135" i="6"/>
  <c r="N89" i="5"/>
  <c r="N51" i="5"/>
  <c r="C135" i="5"/>
  <c r="E140" i="5"/>
  <c r="N31" i="5"/>
  <c r="M140" i="5"/>
  <c r="N140" i="5" s="1"/>
  <c r="N124" i="5"/>
  <c r="N25" i="5"/>
  <c r="N134" i="5" s="1"/>
  <c r="N109" i="5"/>
  <c r="K135" i="5"/>
  <c r="N17" i="5"/>
  <c r="N133" i="5" s="1"/>
  <c r="G131" i="4"/>
  <c r="G141" i="4" s="1"/>
  <c r="C131" i="4"/>
  <c r="C141" i="4" s="1"/>
  <c r="G135" i="4"/>
  <c r="G140" i="4" s="1"/>
  <c r="I131" i="4"/>
  <c r="I141" i="4" s="1"/>
  <c r="D131" i="4"/>
  <c r="D141" i="4" s="1"/>
  <c r="F131" i="4"/>
  <c r="F141" i="4" s="1"/>
  <c r="K131" i="4"/>
  <c r="K141" i="4" s="1"/>
  <c r="E131" i="4"/>
  <c r="E141" i="4" s="1"/>
  <c r="N115" i="4"/>
  <c r="N44" i="4"/>
  <c r="H131" i="4"/>
  <c r="H141" i="4" s="1"/>
  <c r="N62" i="4"/>
  <c r="I135" i="4"/>
  <c r="N129" i="4"/>
  <c r="N75" i="4"/>
  <c r="B131" i="4"/>
  <c r="B141" i="4" s="1"/>
  <c r="N51" i="4"/>
  <c r="L135" i="4"/>
  <c r="N35" i="4"/>
  <c r="N25" i="4"/>
  <c r="N134" i="4" s="1"/>
  <c r="F140" i="4"/>
  <c r="E135" i="4"/>
  <c r="N89" i="4"/>
  <c r="H135" i="4"/>
  <c r="N109" i="4"/>
  <c r="N17" i="4"/>
  <c r="N133" i="4" s="1"/>
  <c r="N124" i="4"/>
  <c r="J140" i="4"/>
  <c r="D135" i="4"/>
  <c r="N31" i="4"/>
  <c r="M135" i="4"/>
  <c r="M140" i="3"/>
  <c r="N140" i="3" s="1"/>
  <c r="N17" i="3"/>
  <c r="N133" i="3" s="1"/>
  <c r="F135" i="3"/>
  <c r="G135" i="3"/>
  <c r="D135" i="3"/>
  <c r="J135" i="3"/>
  <c r="K135" i="3"/>
  <c r="E135" i="3"/>
  <c r="N95" i="3"/>
  <c r="I131" i="3"/>
  <c r="I141" i="3" s="1"/>
  <c r="L131" i="3"/>
  <c r="L141" i="3" s="1"/>
  <c r="D131" i="3"/>
  <c r="D141" i="3" s="1"/>
  <c r="M131" i="3"/>
  <c r="M141" i="3" s="1"/>
  <c r="N141" i="3" s="1"/>
  <c r="E131" i="3"/>
  <c r="E141" i="3" s="1"/>
  <c r="K131" i="3"/>
  <c r="K141" i="3" s="1"/>
  <c r="F131" i="3"/>
  <c r="F141" i="3" s="1"/>
  <c r="H131" i="3"/>
  <c r="H141" i="3" s="1"/>
  <c r="J131" i="3"/>
  <c r="J141" i="3" s="1"/>
  <c r="G131" i="3"/>
  <c r="G141" i="3" s="1"/>
  <c r="N129" i="3"/>
  <c r="N35" i="3"/>
  <c r="N31" i="3"/>
  <c r="N62" i="3"/>
  <c r="N115" i="3"/>
  <c r="N75" i="3"/>
  <c r="N89" i="3"/>
  <c r="N109" i="3"/>
  <c r="C131" i="3"/>
  <c r="C141" i="3" s="1"/>
  <c r="N124" i="3"/>
  <c r="C135" i="3"/>
  <c r="N25" i="3"/>
  <c r="N134" i="3" s="1"/>
  <c r="B135" i="3"/>
  <c r="B140" i="3" s="1"/>
  <c r="N44" i="3"/>
  <c r="B131" i="3"/>
  <c r="B141" i="3" s="1"/>
  <c r="N51" i="3"/>
  <c r="D129" i="2"/>
  <c r="D124" i="2"/>
  <c r="D109" i="2"/>
  <c r="D89" i="2"/>
  <c r="C131" i="2"/>
  <c r="D35" i="2"/>
  <c r="B131" i="2"/>
  <c r="D62" i="2"/>
  <c r="D115" i="2"/>
  <c r="D75" i="2"/>
  <c r="C135" i="2"/>
  <c r="D95" i="2"/>
  <c r="D25" i="2"/>
  <c r="D134" i="2" s="1"/>
  <c r="D31" i="2"/>
  <c r="B133" i="2"/>
  <c r="B135" i="2" s="1"/>
  <c r="D17" i="2"/>
  <c r="D133" i="2" s="1"/>
  <c r="D44" i="2"/>
  <c r="J137" i="5" l="1"/>
  <c r="F129" i="18"/>
  <c r="M69" i="18"/>
  <c r="N135" i="9"/>
  <c r="D137" i="11"/>
  <c r="B17" i="18"/>
  <c r="B133" i="18" s="1"/>
  <c r="B114" i="15"/>
  <c r="F115" i="18"/>
  <c r="F109" i="18"/>
  <c r="F124" i="18"/>
  <c r="M34" i="18"/>
  <c r="M21" i="18"/>
  <c r="M84" i="18"/>
  <c r="D35" i="15"/>
  <c r="M23" i="18"/>
  <c r="M127" i="18"/>
  <c r="M92" i="18"/>
  <c r="D31" i="15"/>
  <c r="B128" i="15"/>
  <c r="H17" i="18"/>
  <c r="H133" i="18" s="1"/>
  <c r="H135" i="18" s="1"/>
  <c r="H137" i="18" s="1"/>
  <c r="M55" i="18"/>
  <c r="B31" i="15"/>
  <c r="B25" i="15"/>
  <c r="B133" i="15" s="1"/>
  <c r="D128" i="15"/>
  <c r="M74" i="18"/>
  <c r="M80" i="18"/>
  <c r="B51" i="15"/>
  <c r="M85" i="18"/>
  <c r="M47" i="18"/>
  <c r="D89" i="15"/>
  <c r="B108" i="15"/>
  <c r="M58" i="18"/>
  <c r="B62" i="15"/>
  <c r="J17" i="18"/>
  <c r="J133" i="18" s="1"/>
  <c r="M73" i="18"/>
  <c r="M113" i="18"/>
  <c r="D123" i="15"/>
  <c r="M93" i="18"/>
  <c r="D25" i="15"/>
  <c r="D133" i="15" s="1"/>
  <c r="B89" i="15"/>
  <c r="M59" i="18"/>
  <c r="J135" i="18"/>
  <c r="J137" i="18" s="1"/>
  <c r="D75" i="15"/>
  <c r="B94" i="15"/>
  <c r="B44" i="15"/>
  <c r="M91" i="18"/>
  <c r="F17" i="18"/>
  <c r="F133" i="18" s="1"/>
  <c r="F135" i="18" s="1"/>
  <c r="F137" i="18" s="1"/>
  <c r="K17" i="18"/>
  <c r="K133" i="18" s="1"/>
  <c r="K135" i="18" s="1"/>
  <c r="K137" i="18" s="1"/>
  <c r="D94" i="15"/>
  <c r="D44" i="15"/>
  <c r="B35" i="15"/>
  <c r="M108" i="18"/>
  <c r="M50" i="18"/>
  <c r="M66" i="18"/>
  <c r="M39" i="18"/>
  <c r="M22" i="18"/>
  <c r="D62" i="15"/>
  <c r="D114" i="15"/>
  <c r="B75" i="15"/>
  <c r="M24" i="18"/>
  <c r="D51" i="15"/>
  <c r="I17" i="18"/>
  <c r="I133" i="18" s="1"/>
  <c r="I135" i="18" s="1"/>
  <c r="I137" i="18" s="1"/>
  <c r="C109" i="18"/>
  <c r="M83" i="18"/>
  <c r="M123" i="18"/>
  <c r="M42" i="18"/>
  <c r="M54" i="18"/>
  <c r="D137" i="5"/>
  <c r="B123" i="15"/>
  <c r="C95" i="18"/>
  <c r="M103" i="18"/>
  <c r="M106" i="18"/>
  <c r="M67" i="18"/>
  <c r="M40" i="18"/>
  <c r="M122" i="18"/>
  <c r="E17" i="18"/>
  <c r="E133" i="18" s="1"/>
  <c r="E135" i="18" s="1"/>
  <c r="E137" i="18" s="1"/>
  <c r="D131" i="18"/>
  <c r="M70" i="18"/>
  <c r="M37" i="18"/>
  <c r="B44" i="18"/>
  <c r="M121" i="18"/>
  <c r="M68" i="18"/>
  <c r="M29" i="18"/>
  <c r="B31" i="18"/>
  <c r="C115" i="18"/>
  <c r="M82" i="18"/>
  <c r="M30" i="18"/>
  <c r="M111" i="18"/>
  <c r="B115" i="18"/>
  <c r="M100" i="18"/>
  <c r="M60" i="18"/>
  <c r="M33" i="18"/>
  <c r="B35" i="18"/>
  <c r="D17" i="18"/>
  <c r="D133" i="18" s="1"/>
  <c r="D135" i="18" s="1"/>
  <c r="C25" i="18"/>
  <c r="C134" i="18" s="1"/>
  <c r="C17" i="18"/>
  <c r="C133" i="18" s="1"/>
  <c r="M119" i="18"/>
  <c r="M72" i="18"/>
  <c r="M38" i="18"/>
  <c r="M81" i="18"/>
  <c r="M41" i="18"/>
  <c r="C129" i="18"/>
  <c r="M86" i="18"/>
  <c r="B89" i="18"/>
  <c r="M77" i="18"/>
  <c r="M64" i="18"/>
  <c r="B75" i="18"/>
  <c r="M11" i="18"/>
  <c r="B124" i="18"/>
  <c r="M117" i="18"/>
  <c r="M87" i="18"/>
  <c r="M71" i="18"/>
  <c r="M43" i="18"/>
  <c r="G17" i="18"/>
  <c r="G133" i="18" s="1"/>
  <c r="G135" i="18" s="1"/>
  <c r="G137" i="18" s="1"/>
  <c r="B109" i="18"/>
  <c r="M97" i="18"/>
  <c r="M126" i="18"/>
  <c r="B129" i="18"/>
  <c r="C44" i="18"/>
  <c r="C31" i="18"/>
  <c r="C35" i="18"/>
  <c r="M118" i="18"/>
  <c r="M107" i="18"/>
  <c r="B95" i="18"/>
  <c r="M49" i="18"/>
  <c r="B51" i="18"/>
  <c r="M46" i="18"/>
  <c r="C75" i="18"/>
  <c r="C89" i="18"/>
  <c r="M104" i="18"/>
  <c r="M48" i="18"/>
  <c r="B25" i="18"/>
  <c r="B134" i="18" s="1"/>
  <c r="M19" i="18"/>
  <c r="D108" i="15"/>
  <c r="C124" i="18"/>
  <c r="C51" i="18"/>
  <c r="M56" i="18"/>
  <c r="M78" i="18"/>
  <c r="M128" i="18"/>
  <c r="C62" i="18"/>
  <c r="M88" i="18"/>
  <c r="M101" i="18"/>
  <c r="M79" i="18"/>
  <c r="M99" i="18"/>
  <c r="M65" i="18"/>
  <c r="M102" i="18"/>
  <c r="M61" i="18"/>
  <c r="M98" i="18"/>
  <c r="M57" i="18"/>
  <c r="M20" i="18"/>
  <c r="M112" i="18"/>
  <c r="M53" i="18"/>
  <c r="B62" i="18"/>
  <c r="M114" i="18"/>
  <c r="M105" i="18"/>
  <c r="D137" i="10"/>
  <c r="D17" i="15"/>
  <c r="D132" i="15" s="1"/>
  <c r="B17" i="15"/>
  <c r="H137" i="9"/>
  <c r="F137" i="11"/>
  <c r="J137" i="9"/>
  <c r="C137" i="8"/>
  <c r="D141" i="11"/>
  <c r="G137" i="5"/>
  <c r="F137" i="7"/>
  <c r="L137" i="9"/>
  <c r="K141" i="8"/>
  <c r="J137" i="11"/>
  <c r="H137" i="5"/>
  <c r="B142" i="7"/>
  <c r="C139" i="7" s="1"/>
  <c r="C142" i="7" s="1"/>
  <c r="D139" i="7" s="1"/>
  <c r="D142" i="7" s="1"/>
  <c r="E139" i="7" s="1"/>
  <c r="E142" i="7" s="1"/>
  <c r="F139" i="7" s="1"/>
  <c r="F142" i="7" s="1"/>
  <c r="G139" i="7" s="1"/>
  <c r="G142" i="7" s="1"/>
  <c r="H139" i="7" s="1"/>
  <c r="H142" i="7" s="1"/>
  <c r="I139" i="7" s="1"/>
  <c r="I142" i="7" s="1"/>
  <c r="J139" i="7" s="1"/>
  <c r="J142" i="7" s="1"/>
  <c r="K139" i="7" s="1"/>
  <c r="K142" i="7" s="1"/>
  <c r="L139" i="7" s="1"/>
  <c r="L142" i="7" s="1"/>
  <c r="M139" i="7" s="1"/>
  <c r="I137" i="11"/>
  <c r="N135" i="6"/>
  <c r="H141" i="8"/>
  <c r="C137" i="10"/>
  <c r="B142" i="11"/>
  <c r="C139" i="11" s="1"/>
  <c r="C142" i="11" s="1"/>
  <c r="D139" i="11" s="1"/>
  <c r="D142" i="11" s="1"/>
  <c r="E139" i="11" s="1"/>
  <c r="E142" i="11" s="1"/>
  <c r="F139" i="11" s="1"/>
  <c r="F142" i="11" s="1"/>
  <c r="G139" i="11" s="1"/>
  <c r="G142" i="11" s="1"/>
  <c r="H139" i="11" s="1"/>
  <c r="H142" i="11" s="1"/>
  <c r="I139" i="11" s="1"/>
  <c r="I142" i="11" s="1"/>
  <c r="J139" i="11" s="1"/>
  <c r="J142" i="11" s="1"/>
  <c r="K139" i="11" s="1"/>
  <c r="K142" i="11" s="1"/>
  <c r="L139" i="11" s="1"/>
  <c r="L142" i="11" s="1"/>
  <c r="M139" i="11" s="1"/>
  <c r="K137" i="7"/>
  <c r="E137" i="8"/>
  <c r="J137" i="6"/>
  <c r="J137" i="4"/>
  <c r="B137" i="2"/>
  <c r="J141" i="8"/>
  <c r="D137" i="9"/>
  <c r="K137" i="9"/>
  <c r="D141" i="10"/>
  <c r="I137" i="4"/>
  <c r="M137" i="5"/>
  <c r="I137" i="8"/>
  <c r="I137" i="10"/>
  <c r="C137" i="4"/>
  <c r="E137" i="6"/>
  <c r="L137" i="7"/>
  <c r="D137" i="7"/>
  <c r="L137" i="10"/>
  <c r="E137" i="10"/>
  <c r="E137" i="11"/>
  <c r="C137" i="7"/>
  <c r="F137" i="8"/>
  <c r="G137" i="9"/>
  <c r="C137" i="11"/>
  <c r="K137" i="11"/>
  <c r="N135" i="4"/>
  <c r="L137" i="6"/>
  <c r="N135" i="8"/>
  <c r="K137" i="4"/>
  <c r="E137" i="7"/>
  <c r="N131" i="8"/>
  <c r="I137" i="9"/>
  <c r="G137" i="11"/>
  <c r="B137" i="11"/>
  <c r="F137" i="5"/>
  <c r="D141" i="5"/>
  <c r="I137" i="6"/>
  <c r="L137" i="11"/>
  <c r="M137" i="7"/>
  <c r="H137" i="7"/>
  <c r="L137" i="8"/>
  <c r="I140" i="4"/>
  <c r="D137" i="6"/>
  <c r="C137" i="9"/>
  <c r="N135" i="11"/>
  <c r="H137" i="11"/>
  <c r="M137" i="11"/>
  <c r="H137" i="10"/>
  <c r="F137" i="10"/>
  <c r="J137" i="10"/>
  <c r="K137" i="10"/>
  <c r="N135" i="10"/>
  <c r="G137" i="4"/>
  <c r="L137" i="5"/>
  <c r="M137" i="9"/>
  <c r="N131" i="10"/>
  <c r="N137" i="10" s="1"/>
  <c r="H137" i="6"/>
  <c r="G137" i="7"/>
  <c r="G137" i="8"/>
  <c r="E137" i="9"/>
  <c r="G137" i="10"/>
  <c r="B137" i="10"/>
  <c r="M137" i="10"/>
  <c r="N131" i="11"/>
  <c r="F137" i="6"/>
  <c r="B142" i="4"/>
  <c r="C139" i="4" s="1"/>
  <c r="C142" i="4" s="1"/>
  <c r="D139" i="4" s="1"/>
  <c r="B137" i="5"/>
  <c r="J141" i="5"/>
  <c r="B142" i="8"/>
  <c r="C139" i="8" s="1"/>
  <c r="C142" i="8" s="1"/>
  <c r="D139" i="8" s="1"/>
  <c r="D142" i="8" s="1"/>
  <c r="E139" i="8" s="1"/>
  <c r="E142" i="8" s="1"/>
  <c r="F139" i="8" s="1"/>
  <c r="F142" i="8" s="1"/>
  <c r="G139" i="8" s="1"/>
  <c r="G142" i="8" s="1"/>
  <c r="H139" i="8" s="1"/>
  <c r="B142" i="10"/>
  <c r="C139" i="10" s="1"/>
  <c r="C142" i="10" s="1"/>
  <c r="D139" i="10" s="1"/>
  <c r="M137" i="6"/>
  <c r="N131" i="9"/>
  <c r="N137" i="9" s="1"/>
  <c r="D137" i="8"/>
  <c r="M137" i="8"/>
  <c r="B137" i="8"/>
  <c r="J137" i="7"/>
  <c r="I137" i="7"/>
  <c r="N131" i="7"/>
  <c r="B137" i="7"/>
  <c r="F140" i="6"/>
  <c r="N131" i="6"/>
  <c r="I137" i="5"/>
  <c r="E137" i="5"/>
  <c r="N131" i="5"/>
  <c r="B137" i="9"/>
  <c r="B140" i="9"/>
  <c r="B142" i="9" s="1"/>
  <c r="C139" i="9" s="1"/>
  <c r="C142" i="9" s="1"/>
  <c r="D139" i="9" s="1"/>
  <c r="D142" i="9" s="1"/>
  <c r="E139" i="9" s="1"/>
  <c r="E142" i="9" s="1"/>
  <c r="F139" i="9" s="1"/>
  <c r="F142" i="9" s="1"/>
  <c r="G139" i="9" s="1"/>
  <c r="G142" i="9" s="1"/>
  <c r="H139" i="9" s="1"/>
  <c r="H142" i="9" s="1"/>
  <c r="I139" i="9" s="1"/>
  <c r="I142" i="9" s="1"/>
  <c r="J139" i="9" s="1"/>
  <c r="J142" i="9" s="1"/>
  <c r="K139" i="9" s="1"/>
  <c r="K142" i="9" s="1"/>
  <c r="L139" i="9" s="1"/>
  <c r="L142" i="9" s="1"/>
  <c r="M139" i="9" s="1"/>
  <c r="F137" i="9"/>
  <c r="N135" i="7"/>
  <c r="G137" i="6"/>
  <c r="G140" i="6"/>
  <c r="K137" i="6"/>
  <c r="K140" i="6"/>
  <c r="B140" i="6"/>
  <c r="B142" i="6" s="1"/>
  <c r="C139" i="6" s="1"/>
  <c r="B137" i="6"/>
  <c r="C137" i="6"/>
  <c r="C140" i="6"/>
  <c r="N135" i="5"/>
  <c r="C140" i="5"/>
  <c r="C142" i="5" s="1"/>
  <c r="D139" i="5" s="1"/>
  <c r="C137" i="5"/>
  <c r="K140" i="5"/>
  <c r="K137" i="5"/>
  <c r="F137" i="4"/>
  <c r="N131" i="4"/>
  <c r="B137" i="4"/>
  <c r="D140" i="4"/>
  <c r="D137" i="4"/>
  <c r="M140" i="4"/>
  <c r="N140" i="4" s="1"/>
  <c r="M137" i="4"/>
  <c r="H137" i="4"/>
  <c r="H140" i="4"/>
  <c r="E140" i="4"/>
  <c r="E137" i="4"/>
  <c r="L140" i="4"/>
  <c r="L137" i="4"/>
  <c r="L137" i="3"/>
  <c r="B142" i="3"/>
  <c r="C139" i="3" s="1"/>
  <c r="D140" i="3"/>
  <c r="D137" i="3"/>
  <c r="E140" i="3"/>
  <c r="E137" i="3"/>
  <c r="G137" i="3"/>
  <c r="G140" i="3"/>
  <c r="C140" i="3"/>
  <c r="C137" i="3"/>
  <c r="K137" i="3"/>
  <c r="K140" i="3"/>
  <c r="F137" i="3"/>
  <c r="F140" i="3"/>
  <c r="H137" i="3"/>
  <c r="I137" i="3"/>
  <c r="M137" i="3"/>
  <c r="J137" i="3"/>
  <c r="J140" i="3"/>
  <c r="N135" i="3"/>
  <c r="B137" i="3"/>
  <c r="N131" i="3"/>
  <c r="D135" i="2"/>
  <c r="C137" i="2"/>
  <c r="D131" i="2"/>
  <c r="M95" i="18" l="1"/>
  <c r="D137" i="18"/>
  <c r="M35" i="18"/>
  <c r="D134" i="15"/>
  <c r="D136" i="15" s="1"/>
  <c r="B130" i="15"/>
  <c r="M129" i="18"/>
  <c r="B135" i="18"/>
  <c r="M62" i="18"/>
  <c r="B131" i="18"/>
  <c r="M17" i="18"/>
  <c r="M133" i="18" s="1"/>
  <c r="M31" i="18"/>
  <c r="M25" i="18"/>
  <c r="M134" i="18" s="1"/>
  <c r="M124" i="18"/>
  <c r="M75" i="18"/>
  <c r="M89" i="18"/>
  <c r="M44" i="18"/>
  <c r="M109" i="18"/>
  <c r="C135" i="18"/>
  <c r="C137" i="18" s="1"/>
  <c r="M115" i="18"/>
  <c r="M51" i="18"/>
  <c r="B132" i="15"/>
  <c r="B134" i="15" s="1"/>
  <c r="H142" i="8"/>
  <c r="I139" i="8" s="1"/>
  <c r="I142" i="8" s="1"/>
  <c r="J139" i="8" s="1"/>
  <c r="J142" i="8" s="1"/>
  <c r="K139" i="8" s="1"/>
  <c r="K142" i="8" s="1"/>
  <c r="L139" i="8" s="1"/>
  <c r="L142" i="8" s="1"/>
  <c r="M139" i="8" s="1"/>
  <c r="N139" i="8" s="1"/>
  <c r="N137" i="6"/>
  <c r="D137" i="2"/>
  <c r="D142" i="10"/>
  <c r="E139" i="10" s="1"/>
  <c r="E142" i="10" s="1"/>
  <c r="F139" i="10" s="1"/>
  <c r="F142" i="10" s="1"/>
  <c r="G139" i="10" s="1"/>
  <c r="G142" i="10" s="1"/>
  <c r="H139" i="10" s="1"/>
  <c r="H142" i="10" s="1"/>
  <c r="I139" i="10" s="1"/>
  <c r="I142" i="10" s="1"/>
  <c r="J139" i="10" s="1"/>
  <c r="J142" i="10" s="1"/>
  <c r="K139" i="10" s="1"/>
  <c r="K142" i="10" s="1"/>
  <c r="L139" i="10" s="1"/>
  <c r="L142" i="10" s="1"/>
  <c r="M139" i="10" s="1"/>
  <c r="M142" i="10" s="1"/>
  <c r="N142" i="10" s="1"/>
  <c r="N137" i="4"/>
  <c r="N137" i="8"/>
  <c r="D142" i="5"/>
  <c r="E139" i="5" s="1"/>
  <c r="E142" i="5" s="1"/>
  <c r="F139" i="5" s="1"/>
  <c r="F142" i="5" s="1"/>
  <c r="G139" i="5" s="1"/>
  <c r="G142" i="5" s="1"/>
  <c r="H139" i="5" s="1"/>
  <c r="H142" i="5" s="1"/>
  <c r="I139" i="5" s="1"/>
  <c r="I142" i="5" s="1"/>
  <c r="J139" i="5" s="1"/>
  <c r="J142" i="5" s="1"/>
  <c r="K139" i="5" s="1"/>
  <c r="K142" i="5" s="1"/>
  <c r="L139" i="5" s="1"/>
  <c r="L142" i="5" s="1"/>
  <c r="M139" i="5" s="1"/>
  <c r="N137" i="11"/>
  <c r="N137" i="7"/>
  <c r="C142" i="6"/>
  <c r="D139" i="6" s="1"/>
  <c r="D142" i="6" s="1"/>
  <c r="E139" i="6" s="1"/>
  <c r="E142" i="6" s="1"/>
  <c r="F139" i="6" s="1"/>
  <c r="F142" i="6" s="1"/>
  <c r="G139" i="6" s="1"/>
  <c r="G142" i="6" s="1"/>
  <c r="H139" i="6" s="1"/>
  <c r="H142" i="6" s="1"/>
  <c r="I139" i="6" s="1"/>
  <c r="I142" i="6" s="1"/>
  <c r="J139" i="6" s="1"/>
  <c r="J142" i="6" s="1"/>
  <c r="K139" i="6" s="1"/>
  <c r="K142" i="6" s="1"/>
  <c r="L139" i="6" s="1"/>
  <c r="L142" i="6" s="1"/>
  <c r="M139" i="6" s="1"/>
  <c r="N137" i="5"/>
  <c r="M142" i="11"/>
  <c r="N142" i="11" s="1"/>
  <c r="N139" i="11"/>
  <c r="M142" i="9"/>
  <c r="N142" i="9" s="1"/>
  <c r="N139" i="9"/>
  <c r="M142" i="7"/>
  <c r="N142" i="7" s="1"/>
  <c r="N139" i="7"/>
  <c r="D142" i="4"/>
  <c r="E139" i="4" s="1"/>
  <c r="E142" i="4" s="1"/>
  <c r="F139" i="4" s="1"/>
  <c r="F142" i="4" s="1"/>
  <c r="G139" i="4" s="1"/>
  <c r="G142" i="4" s="1"/>
  <c r="H139" i="4" s="1"/>
  <c r="H142" i="4" s="1"/>
  <c r="I139" i="4" s="1"/>
  <c r="I142" i="4" s="1"/>
  <c r="J139" i="4" s="1"/>
  <c r="J142" i="4" s="1"/>
  <c r="K139" i="4" s="1"/>
  <c r="K142" i="4" s="1"/>
  <c r="L139" i="4" s="1"/>
  <c r="L142" i="4" s="1"/>
  <c r="M139" i="4" s="1"/>
  <c r="N137" i="3"/>
  <c r="C142" i="3"/>
  <c r="D139" i="3" s="1"/>
  <c r="D142" i="3" s="1"/>
  <c r="E139" i="3" s="1"/>
  <c r="E142" i="3" s="1"/>
  <c r="F139" i="3" s="1"/>
  <c r="F142" i="3" s="1"/>
  <c r="G139" i="3" s="1"/>
  <c r="G142" i="3" s="1"/>
  <c r="H139" i="3" s="1"/>
  <c r="H142" i="3" s="1"/>
  <c r="I139" i="3" s="1"/>
  <c r="I142" i="3" s="1"/>
  <c r="J139" i="3" s="1"/>
  <c r="J142" i="3" s="1"/>
  <c r="K139" i="3" s="1"/>
  <c r="K142" i="3" s="1"/>
  <c r="L139" i="3" s="1"/>
  <c r="L142" i="3" s="1"/>
  <c r="M139" i="3" s="1"/>
  <c r="M142" i="3" s="1"/>
  <c r="N142" i="3" s="1"/>
  <c r="B136" i="15" l="1"/>
  <c r="B137" i="18"/>
  <c r="M137" i="18" s="1"/>
  <c r="M131" i="18"/>
  <c r="M135" i="18"/>
  <c r="N139" i="10"/>
  <c r="M142" i="8"/>
  <c r="N142" i="8" s="1"/>
  <c r="M142" i="6"/>
  <c r="N142" i="6" s="1"/>
  <c r="N139" i="6"/>
  <c r="N139" i="5"/>
  <c r="M142" i="5"/>
  <c r="N142" i="5" s="1"/>
  <c r="N139" i="4"/>
  <c r="M142" i="4"/>
  <c r="N142" i="4" s="1"/>
  <c r="N139" i="3"/>
</calcChain>
</file>

<file path=xl/sharedStrings.xml><?xml version="1.0" encoding="utf-8"?>
<sst xmlns="http://schemas.openxmlformats.org/spreadsheetml/2006/main" count="1979" uniqueCount="281">
  <si>
    <t>Fluxo de caixa mensal</t>
  </si>
  <si>
    <t>01/11/2007 até 31/12/2016</t>
  </si>
  <si>
    <t>Subcategoria</t>
  </si>
  <si>
    <t>Total</t>
  </si>
  <si>
    <t>Rendimento</t>
  </si>
  <si>
    <t>Outras Receitas</t>
  </si>
  <si>
    <t>Empréstimos</t>
  </si>
  <si>
    <t>Reembolso</t>
  </si>
  <si>
    <t>Reembolso despesas Margarida</t>
  </si>
  <si>
    <t>Reembolso despesas Maurinete</t>
  </si>
  <si>
    <t>Rendimento Fundo de Reserva</t>
  </si>
  <si>
    <t>Rescisão/Fgts/Seguro/Pis</t>
  </si>
  <si>
    <t>Resgate Fundo de Reserva</t>
  </si>
  <si>
    <t>Restituição de Impostos</t>
  </si>
  <si>
    <t>Vendas</t>
  </si>
  <si>
    <t>Vendas empresa</t>
  </si>
  <si>
    <t>Total Outras Receitas</t>
  </si>
  <si>
    <t>Salários e ordenado</t>
  </si>
  <si>
    <t>13º. Salário</t>
  </si>
  <si>
    <t>Adiant Salario</t>
  </si>
  <si>
    <t>Férias</t>
  </si>
  <si>
    <t>Salario</t>
  </si>
  <si>
    <t>VT/VR/VA</t>
  </si>
  <si>
    <t>Total Salários e ordenado</t>
  </si>
  <si>
    <t>Total Rendimento</t>
  </si>
  <si>
    <t>Despesas</t>
  </si>
  <si>
    <t>ALIMENTAÇÃO</t>
  </si>
  <si>
    <t>Restaurantes/Lanches/Pizzaria</t>
  </si>
  <si>
    <t>Supermercado/Alimentação</t>
  </si>
  <si>
    <t>Total ALIMENTAÇÃO</t>
  </si>
  <si>
    <t>ANIMAL DE ESTIMAÇÃO</t>
  </si>
  <si>
    <t>Ração</t>
  </si>
  <si>
    <t>Veterinário/Suplimentos</t>
  </si>
  <si>
    <t>Total ANIMAL DE ESTIMAÇÃO</t>
  </si>
  <si>
    <t>AUTOMÓVEL/TRANSPORTES</t>
  </si>
  <si>
    <t>Combustível</t>
  </si>
  <si>
    <t>Conserto/Revisão Auto</t>
  </si>
  <si>
    <t>Financiamento/Veículos</t>
  </si>
  <si>
    <t>IPVA / Multas / Licenciamento</t>
  </si>
  <si>
    <t>Lavagens/Estacionamento</t>
  </si>
  <si>
    <t>Onibus/Táxi/Metrô</t>
  </si>
  <si>
    <t>Seguros auto</t>
  </si>
  <si>
    <t>Total AUTOMÓVEL/TRANSPORTES</t>
  </si>
  <si>
    <t>Despesas  Com pais  - Maurinete</t>
  </si>
  <si>
    <t>Alimentação - Maurinete</t>
  </si>
  <si>
    <t>Automovel - Maurinete</t>
  </si>
  <si>
    <t>Contas diversas - Maurinete</t>
  </si>
  <si>
    <t>Convenio medico - Maurinete</t>
  </si>
  <si>
    <t>Dinheiro - Maurinete</t>
  </si>
  <si>
    <t>Farmacia - Maurinete</t>
  </si>
  <si>
    <t>Moradia- Maurinete</t>
  </si>
  <si>
    <t>Serviços publicos - Maurinete</t>
  </si>
  <si>
    <t>Vestuario - Maurinete</t>
  </si>
  <si>
    <t>Viagem - Maurinete</t>
  </si>
  <si>
    <t>Total Despesas  Com pais  - Maurinete</t>
  </si>
  <si>
    <t>DESPESAS BANCARIAS</t>
  </si>
  <si>
    <t>Anuidade</t>
  </si>
  <si>
    <t>Juros/Multas</t>
  </si>
  <si>
    <t>Renegociação/Acordo</t>
  </si>
  <si>
    <t>Tarifas Bancárias</t>
  </si>
  <si>
    <t>Total DESPESAS BANCARIAS</t>
  </si>
  <si>
    <t>Despesas com filhos - Maria</t>
  </si>
  <si>
    <t>Alimentação / Lanches - Maria</t>
  </si>
  <si>
    <t>Diversão - Maria</t>
  </si>
  <si>
    <t>Escola/Faculdade   - Maria</t>
  </si>
  <si>
    <t>Esporte/Uniforme - Maria</t>
  </si>
  <si>
    <t>Legais/Baba - Maria</t>
  </si>
  <si>
    <t>Material escolar - Maria</t>
  </si>
  <si>
    <t>Presentes - Maria</t>
  </si>
  <si>
    <t>Transportes - Maria</t>
  </si>
  <si>
    <t>Vestuário - Maria</t>
  </si>
  <si>
    <t>Total Despesas com filhos - Maria</t>
  </si>
  <si>
    <t>Despesas com filhos - Vinicius</t>
  </si>
  <si>
    <t>Alimentação/Lanches - Vinicius</t>
  </si>
  <si>
    <t>Diversão - Vinicius</t>
  </si>
  <si>
    <t>Escola/Faculdade - Vinicius</t>
  </si>
  <si>
    <t>Esportes/Uniformes - Vinicius</t>
  </si>
  <si>
    <t>Legais - Vinicius</t>
  </si>
  <si>
    <t>Material escolar - Vinicius</t>
  </si>
  <si>
    <t>Mesada - Vinicius</t>
  </si>
  <si>
    <t>Passeios/Férias - Vinicius</t>
  </si>
  <si>
    <t>Presentes - Vinicius</t>
  </si>
  <si>
    <t>Transportes - Vinicius</t>
  </si>
  <si>
    <t>Vestuario - Vinicius</t>
  </si>
  <si>
    <t>Total Despesas com filhos - Vinicius</t>
  </si>
  <si>
    <t>Despesas Com Pais Margarida</t>
  </si>
  <si>
    <t>Alimentação - Margarida</t>
  </si>
  <si>
    <t>Auto- Margarida</t>
  </si>
  <si>
    <t>Contas diversas - Margarida</t>
  </si>
  <si>
    <t>Convenio medico - Margarida</t>
  </si>
  <si>
    <t>Dinheiro - Margarida</t>
  </si>
  <si>
    <t>Farmacia/Medica - Margarida</t>
  </si>
  <si>
    <t>Moradia - Margarida</t>
  </si>
  <si>
    <t>Serviços publicos - Margarida</t>
  </si>
  <si>
    <t>Vestuario - Margarida</t>
  </si>
  <si>
    <t>Viagem  - Margarida</t>
  </si>
  <si>
    <t>Total Despesas Com Pais Margarida</t>
  </si>
  <si>
    <t>DESPESAS PESSOAIS</t>
  </si>
  <si>
    <t>Assinaturas / sites</t>
  </si>
  <si>
    <t>Cabeleireiro/Estetica</t>
  </si>
  <si>
    <t>Cursos Extras</t>
  </si>
  <si>
    <t>Escola/Faculdade</t>
  </si>
  <si>
    <t>Higiene Pessoal / Comesticos</t>
  </si>
  <si>
    <t>Informatica/Mat. Escritório</t>
  </si>
  <si>
    <t>Legais/Impostos</t>
  </si>
  <si>
    <t>Presentes</t>
  </si>
  <si>
    <t>Saques</t>
  </si>
  <si>
    <t>Seguros Pessoais</t>
  </si>
  <si>
    <t>Transferencias C/C</t>
  </si>
  <si>
    <t>Vestuário</t>
  </si>
  <si>
    <t>Total DESPESAS PESSOAIS</t>
  </si>
  <si>
    <t>DOAÇÃO/TERCEIROS</t>
  </si>
  <si>
    <t>Custos fabricação/Operacional</t>
  </si>
  <si>
    <t>Doação</t>
  </si>
  <si>
    <t>Pagto Terceiros</t>
  </si>
  <si>
    <t>Total DOAÇÃO/TERCEIROS</t>
  </si>
  <si>
    <t>HABITAÇÃO</t>
  </si>
  <si>
    <t>Água e esgoto</t>
  </si>
  <si>
    <t>Cama/Mesa/Banho</t>
  </si>
  <si>
    <t>Celular</t>
  </si>
  <si>
    <t>Financiamento/Aluguel</t>
  </si>
  <si>
    <t>Gás</t>
  </si>
  <si>
    <t>Internet</t>
  </si>
  <si>
    <t>Limpeza residencia</t>
  </si>
  <si>
    <t>Luz</t>
  </si>
  <si>
    <t>Moveis/Utensilios</t>
  </si>
  <si>
    <t>Reformas/Consertos residencia</t>
  </si>
  <si>
    <t>Telefones</t>
  </si>
  <si>
    <t>TV por assinatura</t>
  </si>
  <si>
    <t>Total HABITAÇÃO</t>
  </si>
  <si>
    <t>IMPOSTOS</t>
  </si>
  <si>
    <t>contribuição sindical</t>
  </si>
  <si>
    <t>Desconto de beneficio - VT/VR</t>
  </si>
  <si>
    <t>Imposto de renda</t>
  </si>
  <si>
    <t>Simples nacional</t>
  </si>
  <si>
    <t>Total IMPOSTOS</t>
  </si>
  <si>
    <t>LAZER</t>
  </si>
  <si>
    <t>Cafés/Bares</t>
  </si>
  <si>
    <t>Cinema/Teatro</t>
  </si>
  <si>
    <t>Eventos Culturais/Esportivos</t>
  </si>
  <si>
    <t>Hotéis/Passagens/Passeios</t>
  </si>
  <si>
    <t>Livraria/Jornal</t>
  </si>
  <si>
    <t>Locadora de Video/Jogos</t>
  </si>
  <si>
    <t>Total LAZER</t>
  </si>
  <si>
    <t>SAÚDE</t>
  </si>
  <si>
    <t>Medicamentos</t>
  </si>
  <si>
    <t>Medico/Dentista</t>
  </si>
  <si>
    <t>Plano de Saúde</t>
  </si>
  <si>
    <t>Total SAÚDE</t>
  </si>
  <si>
    <t>Total Despesas</t>
  </si>
  <si>
    <t>Rendimento menos Despesas</t>
  </si>
  <si>
    <t xml:space="preserve">Total Receitas </t>
  </si>
  <si>
    <t>Total - 2008</t>
  </si>
  <si>
    <t>Saldo anterior</t>
  </si>
  <si>
    <t>Saldo  Final</t>
  </si>
  <si>
    <t>Total - 2009</t>
  </si>
  <si>
    <t>Total - 2010</t>
  </si>
  <si>
    <t>Total - 2011</t>
  </si>
  <si>
    <t>Total - 2012</t>
  </si>
  <si>
    <t>Total - 2013</t>
  </si>
  <si>
    <t>Total - 2015</t>
  </si>
  <si>
    <t>Total - 2016</t>
  </si>
  <si>
    <t>Total  - 2007</t>
  </si>
  <si>
    <t>Total - 2014</t>
  </si>
  <si>
    <t>Total - 2017</t>
  </si>
  <si>
    <t>DESPESAS DIVERSAS</t>
  </si>
  <si>
    <t>Sociedade</t>
  </si>
  <si>
    <t>Total DESPESAS DIVERSAS</t>
  </si>
  <si>
    <t>nov - 2007</t>
  </si>
  <si>
    <t>dez - 2007</t>
  </si>
  <si>
    <t>jan - 2008</t>
  </si>
  <si>
    <t>fev - 2008</t>
  </si>
  <si>
    <t>mar - 2008</t>
  </si>
  <si>
    <t>abr - 2008</t>
  </si>
  <si>
    <t>mai - 2008</t>
  </si>
  <si>
    <t>jun - 2008</t>
  </si>
  <si>
    <t>jul - 2008</t>
  </si>
  <si>
    <t>ago - 2008</t>
  </si>
  <si>
    <t>set - 2008</t>
  </si>
  <si>
    <t>out - 2008</t>
  </si>
  <si>
    <t>nov - 2008</t>
  </si>
  <si>
    <t>dez - 2008</t>
  </si>
  <si>
    <t>jan - 2009</t>
  </si>
  <si>
    <t>fev - 2009</t>
  </si>
  <si>
    <t>mar - 2009</t>
  </si>
  <si>
    <t>abr - 2009</t>
  </si>
  <si>
    <t>mai - 2009</t>
  </si>
  <si>
    <t>jun - 2009</t>
  </si>
  <si>
    <t>jul - 2009</t>
  </si>
  <si>
    <t>ago - 2009</t>
  </si>
  <si>
    <t>set - 2009</t>
  </si>
  <si>
    <t>out - 2009</t>
  </si>
  <si>
    <t>nov - 2009</t>
  </si>
  <si>
    <t>dez - 2009</t>
  </si>
  <si>
    <t>jan - 2010</t>
  </si>
  <si>
    <t>fev - 2010</t>
  </si>
  <si>
    <t>mar - 2010</t>
  </si>
  <si>
    <t>abr - 2010</t>
  </si>
  <si>
    <t>mai - 2010</t>
  </si>
  <si>
    <t>jun - 2010</t>
  </si>
  <si>
    <t>jul - 2010</t>
  </si>
  <si>
    <t>ago - 2010</t>
  </si>
  <si>
    <t>set - 2010</t>
  </si>
  <si>
    <t>out - 2010</t>
  </si>
  <si>
    <t>nov - 2010</t>
  </si>
  <si>
    <t>dez - 2010</t>
  </si>
  <si>
    <t>jan - 2011</t>
  </si>
  <si>
    <t>fev - 2011</t>
  </si>
  <si>
    <t>mar - 2011</t>
  </si>
  <si>
    <t>abr - 2011</t>
  </si>
  <si>
    <t>mai - 2011</t>
  </si>
  <si>
    <t>jun - 2011</t>
  </si>
  <si>
    <t>jul - 2011</t>
  </si>
  <si>
    <t>ago - 2011</t>
  </si>
  <si>
    <t>set - 2011</t>
  </si>
  <si>
    <t>out - 2011</t>
  </si>
  <si>
    <t>nov - 2011</t>
  </si>
  <si>
    <t>dez - 2011</t>
  </si>
  <si>
    <t>jan - 2012</t>
  </si>
  <si>
    <t>fev - 2012</t>
  </si>
  <si>
    <t>mar - 2012</t>
  </si>
  <si>
    <t>abr - 2012</t>
  </si>
  <si>
    <t>mai - 2012</t>
  </si>
  <si>
    <t>jun - 2012</t>
  </si>
  <si>
    <t>jul - 2012</t>
  </si>
  <si>
    <t>ago - 2012</t>
  </si>
  <si>
    <t>set - 2012</t>
  </si>
  <si>
    <t>out - 2012</t>
  </si>
  <si>
    <t>nov - 2012</t>
  </si>
  <si>
    <t>dez - 2012</t>
  </si>
  <si>
    <t>jan - 2013</t>
  </si>
  <si>
    <t>fev - 2013</t>
  </si>
  <si>
    <t>mar - 2013</t>
  </si>
  <si>
    <t>abr - 2013</t>
  </si>
  <si>
    <t>mai - 2013</t>
  </si>
  <si>
    <t>jun - 2013</t>
  </si>
  <si>
    <t>jul - 2013</t>
  </si>
  <si>
    <t>ago - 2013</t>
  </si>
  <si>
    <t>set - 2013</t>
  </si>
  <si>
    <t>out - 2013</t>
  </si>
  <si>
    <t>nov - 2013</t>
  </si>
  <si>
    <t>dez - 2013</t>
  </si>
  <si>
    <t>jan - 2014</t>
  </si>
  <si>
    <t>fev - 2014</t>
  </si>
  <si>
    <t>mar - 2014</t>
  </si>
  <si>
    <t>abr - 2014</t>
  </si>
  <si>
    <t>mai - 2014</t>
  </si>
  <si>
    <t>jun - 2014</t>
  </si>
  <si>
    <t>jul - 2014</t>
  </si>
  <si>
    <t>ago - 2014</t>
  </si>
  <si>
    <t>set - 2014</t>
  </si>
  <si>
    <t>out - 2014</t>
  </si>
  <si>
    <t>nov - 2014</t>
  </si>
  <si>
    <t>dez - 2014</t>
  </si>
  <si>
    <t>jan - 2015</t>
  </si>
  <si>
    <t>fev - 2015</t>
  </si>
  <si>
    <t>mar - 2015</t>
  </si>
  <si>
    <t>abr - 2015</t>
  </si>
  <si>
    <t>mai - 2015</t>
  </si>
  <si>
    <t>jun - 2015</t>
  </si>
  <si>
    <t>jul - 2015</t>
  </si>
  <si>
    <t>ago - 2015</t>
  </si>
  <si>
    <t>set - 2015</t>
  </si>
  <si>
    <t>out - 2015</t>
  </si>
  <si>
    <t>nov - 2015</t>
  </si>
  <si>
    <t>dez - 2015</t>
  </si>
  <si>
    <t>jan - 2016</t>
  </si>
  <si>
    <t>fev - 2016</t>
  </si>
  <si>
    <t>mar - 2016</t>
  </si>
  <si>
    <t>abr - 2016</t>
  </si>
  <si>
    <t>mai - 2016</t>
  </si>
  <si>
    <t>jun - 2016</t>
  </si>
  <si>
    <t>jul - 2016</t>
  </si>
  <si>
    <t>ago - 2016</t>
  </si>
  <si>
    <t>set - 2016</t>
  </si>
  <si>
    <t>out - 2016</t>
  </si>
  <si>
    <t>nov - 2016</t>
  </si>
  <si>
    <t>dez - 2016</t>
  </si>
  <si>
    <t>o comparativo é aqui</t>
  </si>
  <si>
    <t xml:space="preserve">a tabela de dados ela vai distribuir para todos os anos </t>
  </si>
  <si>
    <t>esta aba mensal vai trazer a informação dos anos conforme menu suspenso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</si>
</sst>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\ \-\ yyyy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hair">
        <color indexed="64"/>
      </right>
      <top/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/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hair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/>
      <top/>
      <bottom style="slantDashDot">
        <color indexed="64"/>
      </bottom>
      <diagonal/>
    </border>
    <border>
      <left style="slantDashDot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/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17" fontId="0" fillId="0" borderId="0" xfId="0" applyNumberFormat="1"/>
    <xf numFmtId="0" fontId="0" fillId="0" borderId="0" xfId="0" quotePrefix="1"/>
    <xf numFmtId="43" fontId="0" fillId="0" borderId="0" xfId="1" quotePrefix="1" applyFont="1"/>
    <xf numFmtId="43" fontId="0" fillId="0" borderId="0" xfId="0" applyNumberFormat="1"/>
    <xf numFmtId="43" fontId="0" fillId="0" borderId="1" xfId="1" quotePrefix="1" applyFont="1" applyBorder="1"/>
    <xf numFmtId="43" fontId="0" fillId="0" borderId="3" xfId="1" quotePrefix="1" applyFont="1" applyBorder="1"/>
    <xf numFmtId="43" fontId="0" fillId="0" borderId="4" xfId="1" quotePrefix="1" applyFont="1" applyBorder="1"/>
    <xf numFmtId="0" fontId="2" fillId="2" borderId="2" xfId="0" applyFont="1" applyFill="1" applyBorder="1"/>
    <xf numFmtId="43" fontId="2" fillId="2" borderId="2" xfId="1" quotePrefix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43" fontId="2" fillId="0" borderId="10" xfId="1" quotePrefix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3" xfId="1" quotePrefix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2" fillId="3" borderId="2" xfId="0" applyFont="1" applyFill="1" applyBorder="1"/>
    <xf numFmtId="43" fontId="2" fillId="3" borderId="2" xfId="1" applyFont="1" applyFill="1" applyBorder="1"/>
    <xf numFmtId="43" fontId="2" fillId="3" borderId="2" xfId="0" applyNumberFormat="1" applyFont="1" applyFill="1" applyBorder="1"/>
    <xf numFmtId="0" fontId="0" fillId="3" borderId="2" xfId="0" applyFont="1" applyFill="1" applyBorder="1"/>
    <xf numFmtId="40" fontId="1" fillId="3" borderId="2" xfId="1" quotePrefix="1" applyNumberFormat="1" applyFont="1" applyFill="1" applyBorder="1"/>
    <xf numFmtId="40" fontId="0" fillId="3" borderId="2" xfId="0" applyNumberFormat="1" applyFont="1" applyFill="1" applyBorder="1"/>
    <xf numFmtId="43" fontId="2" fillId="0" borderId="15" xfId="1" quotePrefix="1" applyFont="1" applyBorder="1" applyAlignment="1">
      <alignment horizontal="center"/>
    </xf>
    <xf numFmtId="43" fontId="2" fillId="0" borderId="16" xfId="1" quotePrefix="1" applyFont="1" applyBorder="1" applyAlignment="1">
      <alignment horizontal="center"/>
    </xf>
    <xf numFmtId="0" fontId="0" fillId="0" borderId="17" xfId="0" applyBorder="1"/>
    <xf numFmtId="43" fontId="0" fillId="0" borderId="18" xfId="0" applyNumberFormat="1" applyBorder="1"/>
    <xf numFmtId="0" fontId="0" fillId="0" borderId="19" xfId="0" applyBorder="1"/>
    <xf numFmtId="0" fontId="0" fillId="0" borderId="20" xfId="0" applyBorder="1"/>
    <xf numFmtId="43" fontId="0" fillId="0" borderId="21" xfId="0" applyNumberFormat="1" applyBorder="1"/>
    <xf numFmtId="43" fontId="0" fillId="0" borderId="22" xfId="0" applyNumberFormat="1" applyBorder="1"/>
    <xf numFmtId="40" fontId="2" fillId="3" borderId="2" xfId="1" quotePrefix="1" applyNumberFormat="1" applyFont="1" applyFill="1" applyBorder="1"/>
    <xf numFmtId="0" fontId="0" fillId="3" borderId="0" xfId="0" applyFill="1"/>
    <xf numFmtId="0" fontId="2" fillId="3" borderId="23" xfId="0" applyFont="1" applyFill="1" applyBorder="1"/>
    <xf numFmtId="40" fontId="2" fillId="3" borderId="23" xfId="0" applyNumberFormat="1" applyFont="1" applyFill="1" applyBorder="1"/>
    <xf numFmtId="164" fontId="0" fillId="0" borderId="0" xfId="0" applyNumberFormat="1"/>
    <xf numFmtId="164" fontId="2" fillId="2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43" fontId="0" fillId="0" borderId="18" xfId="1" applyFont="1" applyBorder="1"/>
    <xf numFmtId="0" fontId="0" fillId="0" borderId="24" xfId="0" applyBorder="1"/>
    <xf numFmtId="43" fontId="0" fillId="0" borderId="25" xfId="1" quotePrefix="1" applyFont="1" applyBorder="1"/>
    <xf numFmtId="43" fontId="0" fillId="0" borderId="26" xfId="1" quotePrefix="1" applyFont="1" applyBorder="1"/>
    <xf numFmtId="43" fontId="0" fillId="0" borderId="5" xfId="1" quotePrefix="1" applyFont="1" applyBorder="1"/>
    <xf numFmtId="43" fontId="0" fillId="0" borderId="27" xfId="1" quotePrefix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0" fillId="0" borderId="28" xfId="1" quotePrefix="1" applyFont="1" applyBorder="1"/>
    <xf numFmtId="40" fontId="2" fillId="3" borderId="2" xfId="0" applyNumberFormat="1" applyFont="1" applyFill="1" applyBorder="1"/>
    <xf numFmtId="43" fontId="0" fillId="0" borderId="5" xfId="1" quotePrefix="1" applyFont="1" applyBorder="1" applyAlignment="1">
      <alignment horizontal="left"/>
    </xf>
    <xf numFmtId="0" fontId="0" fillId="0" borderId="23" xfId="0" applyFill="1" applyBorder="1"/>
    <xf numFmtId="0" fontId="0" fillId="0" borderId="23" xfId="0" applyBorder="1"/>
    <xf numFmtId="4" fontId="0" fillId="0" borderId="23" xfId="0" applyNumberFormat="1" applyBorder="1"/>
    <xf numFmtId="0" fontId="0" fillId="3" borderId="23" xfId="0" applyFill="1" applyBorder="1"/>
    <xf numFmtId="4" fontId="0" fillId="3" borderId="23" xfId="0" applyNumberFormat="1" applyFill="1" applyBorder="1"/>
    <xf numFmtId="0" fontId="0" fillId="4" borderId="23" xfId="0" applyFill="1" applyBorder="1"/>
    <xf numFmtId="43" fontId="0" fillId="3" borderId="23" xfId="1" applyFont="1" applyFill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2" borderId="23" xfId="0" applyFill="1" applyBorder="1"/>
    <xf numFmtId="4" fontId="0" fillId="0" borderId="0" xfId="0" applyNumberFormat="1"/>
    <xf numFmtId="0" fontId="0" fillId="0" borderId="29" xfId="0" applyBorder="1"/>
    <xf numFmtId="43" fontId="0" fillId="0" borderId="0" xfId="1" quotePrefix="1" applyFont="1" applyBorder="1"/>
    <xf numFmtId="43" fontId="0" fillId="0" borderId="30" xfId="0" applyNumberFormat="1" applyBorder="1"/>
    <xf numFmtId="0" fontId="0" fillId="0" borderId="31" xfId="0" applyFill="1" applyBorder="1"/>
    <xf numFmtId="0" fontId="0" fillId="0" borderId="32" xfId="0" applyBorder="1"/>
    <xf numFmtId="4" fontId="0" fillId="0" borderId="32" xfId="0" applyNumberFormat="1" applyBorder="1"/>
    <xf numFmtId="4" fontId="0" fillId="3" borderId="32" xfId="0" applyNumberFormat="1" applyFill="1" applyBorder="1"/>
    <xf numFmtId="164" fontId="0" fillId="0" borderId="33" xfId="0" applyNumberFormat="1" applyFill="1" applyBorder="1"/>
    <xf numFmtId="164" fontId="0" fillId="0" borderId="34" xfId="0" applyNumberFormat="1" applyBorder="1"/>
    <xf numFmtId="164" fontId="0" fillId="0" borderId="35" xfId="0" applyNumberFormat="1" applyBorder="1"/>
    <xf numFmtId="0" fontId="4" fillId="5" borderId="36" xfId="0" applyFont="1" applyFill="1" applyBorder="1"/>
    <xf numFmtId="4" fontId="0" fillId="0" borderId="37" xfId="0" applyNumberFormat="1" applyBorder="1"/>
    <xf numFmtId="0" fontId="0" fillId="0" borderId="37" xfId="0" applyBorder="1"/>
    <xf numFmtId="4" fontId="0" fillId="0" borderId="38" xfId="0" applyNumberFormat="1" applyBorder="1"/>
    <xf numFmtId="43" fontId="0" fillId="6" borderId="1" xfId="1" quotePrefix="1" applyFont="1" applyFill="1" applyBorder="1"/>
    <xf numFmtId="43" fontId="0" fillId="7" borderId="1" xfId="1" quotePrefix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0" fillId="8" borderId="1" xfId="1" quotePrefix="1" applyFont="1" applyFill="1" applyBorder="1"/>
    <xf numFmtId="43" fontId="0" fillId="3" borderId="5" xfId="1" quotePrefix="1" applyFont="1" applyFill="1" applyBorder="1" applyAlignment="1">
      <alignment horizontal="left"/>
    </xf>
  </cellXfs>
  <cellStyles count="3">
    <cellStyle name="Normal" xfId="0" builtinId="0"/>
    <cellStyle name="Vírgula" xfId="1" builtinId="3"/>
    <cellStyle name="Vírgula 2" xfId="2"/>
  </cellStyles>
  <dxfs count="116">
    <dxf>
      <numFmt numFmtId="4" formatCode="#,##0.00"/>
      <border diagonalUp="0" diagonalDown="0">
        <left style="double">
          <color indexed="64"/>
        </left>
        <right/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numFmt numFmtId="4" formatCode="#,##0.0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double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outline="0">
        <top style="double">
          <color indexed="64"/>
        </top>
      </border>
    </dxf>
    <dxf>
      <border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double">
          <color indexed="64"/>
        </bottom>
      </border>
    </dxf>
    <dxf>
      <numFmt numFmtId="164" formatCode="mmm\ \-\ yyyy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Sergio/planilha%20financeira%20anual%20-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\Desktop\Modelo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Sergio/modelo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omparativo matriz"/>
      <sheetName val="Comparativo anual matriz"/>
      <sheetName val="MENU"/>
      <sheetName val="APLICAÇÃO"/>
      <sheetName val="Cartão de credito "/>
      <sheetName val="Extratos Cartões"/>
      <sheetName val="DESPESAS DIARIAS"/>
      <sheetName val="Serviços"/>
      <sheetName val="Veiculos"/>
      <sheetName val="CONTA CORRENTE"/>
      <sheetName val="Orçamento mensal"/>
      <sheetName val="Matriz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Comparativo anual geral "/>
      <sheetName val="Plan1"/>
      <sheetName val="Comparativo Mensal"/>
      <sheetName val="Comparativo Mensal Dependentes "/>
      <sheetName val="Comparativo anual Dependentes"/>
    </sheetNames>
    <sheetDataSet>
      <sheetData sheetId="0">
        <row r="1">
          <cell r="A1">
            <v>39387</v>
          </cell>
        </row>
        <row r="2">
          <cell r="A2">
            <v>39417</v>
          </cell>
        </row>
        <row r="3">
          <cell r="A3" t="str">
            <v>Total  - 2007</v>
          </cell>
        </row>
        <row r="4">
          <cell r="A4">
            <v>39448</v>
          </cell>
        </row>
        <row r="5">
          <cell r="A5">
            <v>39479</v>
          </cell>
        </row>
        <row r="6">
          <cell r="A6">
            <v>39508</v>
          </cell>
        </row>
        <row r="7">
          <cell r="A7">
            <v>39539</v>
          </cell>
        </row>
        <row r="8">
          <cell r="A8">
            <v>39569</v>
          </cell>
        </row>
        <row r="9">
          <cell r="A9">
            <v>39600</v>
          </cell>
        </row>
        <row r="10">
          <cell r="A10">
            <v>39630</v>
          </cell>
        </row>
        <row r="11">
          <cell r="A11">
            <v>39661</v>
          </cell>
        </row>
        <row r="12">
          <cell r="A12">
            <v>39692</v>
          </cell>
        </row>
        <row r="13">
          <cell r="A13">
            <v>39722</v>
          </cell>
        </row>
        <row r="14">
          <cell r="A14">
            <v>39753</v>
          </cell>
        </row>
        <row r="15">
          <cell r="A15">
            <v>39783</v>
          </cell>
        </row>
        <row r="16">
          <cell r="A16" t="str">
            <v>Total - 2008</v>
          </cell>
        </row>
        <row r="17">
          <cell r="A17">
            <v>39814</v>
          </cell>
        </row>
        <row r="18">
          <cell r="A18">
            <v>39845</v>
          </cell>
        </row>
        <row r="19">
          <cell r="A19">
            <v>39873</v>
          </cell>
        </row>
        <row r="20">
          <cell r="A20">
            <v>39904</v>
          </cell>
        </row>
        <row r="21">
          <cell r="A21">
            <v>39934</v>
          </cell>
        </row>
        <row r="22">
          <cell r="A22">
            <v>39965</v>
          </cell>
        </row>
        <row r="23">
          <cell r="A23">
            <v>39995</v>
          </cell>
        </row>
        <row r="24">
          <cell r="A24">
            <v>40026</v>
          </cell>
        </row>
        <row r="25">
          <cell r="A25">
            <v>40057</v>
          </cell>
        </row>
        <row r="26">
          <cell r="A26">
            <v>40087</v>
          </cell>
        </row>
        <row r="27">
          <cell r="A27">
            <v>40118</v>
          </cell>
        </row>
        <row r="28">
          <cell r="A28">
            <v>40148</v>
          </cell>
        </row>
        <row r="29">
          <cell r="A29" t="str">
            <v>Total - 2009</v>
          </cell>
        </row>
        <row r="30">
          <cell r="A30">
            <v>40179</v>
          </cell>
        </row>
        <row r="31">
          <cell r="A31">
            <v>40210</v>
          </cell>
        </row>
        <row r="32">
          <cell r="A32">
            <v>40238</v>
          </cell>
        </row>
        <row r="33">
          <cell r="A33">
            <v>40269</v>
          </cell>
        </row>
        <row r="34">
          <cell r="A34">
            <v>40299</v>
          </cell>
        </row>
        <row r="35">
          <cell r="A35">
            <v>40330</v>
          </cell>
        </row>
        <row r="36">
          <cell r="A36">
            <v>40360</v>
          </cell>
        </row>
        <row r="37">
          <cell r="A37">
            <v>40391</v>
          </cell>
        </row>
        <row r="38">
          <cell r="A38">
            <v>40422</v>
          </cell>
        </row>
        <row r="39">
          <cell r="A39">
            <v>40452</v>
          </cell>
        </row>
        <row r="40">
          <cell r="A40">
            <v>40483</v>
          </cell>
        </row>
        <row r="41">
          <cell r="A41">
            <v>40513</v>
          </cell>
        </row>
        <row r="42">
          <cell r="A42" t="str">
            <v>Total - 2010</v>
          </cell>
        </row>
        <row r="43">
          <cell r="A43">
            <v>40544</v>
          </cell>
        </row>
        <row r="44">
          <cell r="A44">
            <v>40575</v>
          </cell>
        </row>
        <row r="45">
          <cell r="A45">
            <v>40603</v>
          </cell>
        </row>
        <row r="46">
          <cell r="A46">
            <v>40634</v>
          </cell>
        </row>
        <row r="47">
          <cell r="A47">
            <v>40664</v>
          </cell>
        </row>
        <row r="48">
          <cell r="A48">
            <v>40695</v>
          </cell>
        </row>
        <row r="49">
          <cell r="A49">
            <v>40725</v>
          </cell>
        </row>
        <row r="50">
          <cell r="A50">
            <v>40756</v>
          </cell>
        </row>
        <row r="51">
          <cell r="A51">
            <v>40787</v>
          </cell>
        </row>
        <row r="52">
          <cell r="A52">
            <v>40817</v>
          </cell>
        </row>
        <row r="53">
          <cell r="A53">
            <v>40848</v>
          </cell>
        </row>
        <row r="54">
          <cell r="A54">
            <v>40878</v>
          </cell>
        </row>
        <row r="55">
          <cell r="A55" t="str">
            <v>Total - 2011</v>
          </cell>
        </row>
        <row r="56">
          <cell r="A56">
            <v>40909</v>
          </cell>
        </row>
        <row r="57">
          <cell r="A57">
            <v>40940</v>
          </cell>
        </row>
        <row r="58">
          <cell r="A58">
            <v>40969</v>
          </cell>
        </row>
        <row r="59">
          <cell r="A59">
            <v>41000</v>
          </cell>
        </row>
        <row r="60">
          <cell r="A60">
            <v>41030</v>
          </cell>
        </row>
        <row r="61">
          <cell r="A61">
            <v>41061</v>
          </cell>
        </row>
        <row r="62">
          <cell r="A62">
            <v>41091</v>
          </cell>
        </row>
        <row r="63">
          <cell r="A63">
            <v>41122</v>
          </cell>
        </row>
        <row r="64">
          <cell r="A64">
            <v>41153</v>
          </cell>
        </row>
        <row r="65">
          <cell r="A65">
            <v>41183</v>
          </cell>
        </row>
        <row r="66">
          <cell r="A66">
            <v>41214</v>
          </cell>
        </row>
        <row r="67">
          <cell r="A67">
            <v>41244</v>
          </cell>
        </row>
        <row r="68">
          <cell r="A68" t="str">
            <v>Total - 2012</v>
          </cell>
        </row>
        <row r="69">
          <cell r="A69">
            <v>41275</v>
          </cell>
        </row>
        <row r="70">
          <cell r="A70">
            <v>41306</v>
          </cell>
        </row>
        <row r="71">
          <cell r="A71">
            <v>41334</v>
          </cell>
        </row>
        <row r="72">
          <cell r="A72">
            <v>41365</v>
          </cell>
        </row>
        <row r="73">
          <cell r="A73">
            <v>41395</v>
          </cell>
        </row>
        <row r="74">
          <cell r="A74">
            <v>41426</v>
          </cell>
        </row>
        <row r="75">
          <cell r="A75">
            <v>41456</v>
          </cell>
        </row>
        <row r="76">
          <cell r="A76">
            <v>41487</v>
          </cell>
        </row>
        <row r="77">
          <cell r="A77">
            <v>41518</v>
          </cell>
        </row>
        <row r="78">
          <cell r="A78">
            <v>41548</v>
          </cell>
        </row>
        <row r="79">
          <cell r="A79">
            <v>41579</v>
          </cell>
        </row>
        <row r="80">
          <cell r="A80">
            <v>41609</v>
          </cell>
        </row>
        <row r="81">
          <cell r="A81" t="str">
            <v>Total - 2013</v>
          </cell>
        </row>
        <row r="82">
          <cell r="A82">
            <v>41640</v>
          </cell>
        </row>
        <row r="83">
          <cell r="A83">
            <v>41671</v>
          </cell>
        </row>
        <row r="84">
          <cell r="A84">
            <v>41699</v>
          </cell>
        </row>
        <row r="85">
          <cell r="A85">
            <v>41730</v>
          </cell>
        </row>
        <row r="86">
          <cell r="A86">
            <v>41760</v>
          </cell>
        </row>
        <row r="87">
          <cell r="A87">
            <v>41791</v>
          </cell>
        </row>
        <row r="88">
          <cell r="A88">
            <v>41821</v>
          </cell>
        </row>
        <row r="89">
          <cell r="A89">
            <v>41852</v>
          </cell>
        </row>
        <row r="90">
          <cell r="A90">
            <v>41883</v>
          </cell>
        </row>
        <row r="91">
          <cell r="A91">
            <v>41913</v>
          </cell>
        </row>
        <row r="92">
          <cell r="A92">
            <v>41944</v>
          </cell>
        </row>
        <row r="93">
          <cell r="A93">
            <v>41974</v>
          </cell>
        </row>
        <row r="94">
          <cell r="A94" t="str">
            <v>Total - 2014</v>
          </cell>
        </row>
        <row r="95">
          <cell r="A95">
            <v>42005</v>
          </cell>
        </row>
        <row r="96">
          <cell r="A96">
            <v>42036</v>
          </cell>
        </row>
        <row r="97">
          <cell r="A97">
            <v>42064</v>
          </cell>
        </row>
        <row r="98">
          <cell r="A98">
            <v>42095</v>
          </cell>
        </row>
        <row r="99">
          <cell r="A99">
            <v>42125</v>
          </cell>
        </row>
        <row r="100">
          <cell r="A100">
            <v>42156</v>
          </cell>
        </row>
        <row r="101">
          <cell r="A101">
            <v>42186</v>
          </cell>
        </row>
        <row r="102">
          <cell r="A102">
            <v>42217</v>
          </cell>
        </row>
        <row r="103">
          <cell r="A103">
            <v>42248</v>
          </cell>
        </row>
        <row r="104">
          <cell r="A104">
            <v>42278</v>
          </cell>
        </row>
        <row r="105">
          <cell r="A105">
            <v>42309</v>
          </cell>
        </row>
        <row r="106">
          <cell r="A106">
            <v>42339</v>
          </cell>
        </row>
        <row r="107">
          <cell r="A107" t="str">
            <v>Total - 2015</v>
          </cell>
        </row>
        <row r="108">
          <cell r="A108">
            <v>42370</v>
          </cell>
        </row>
        <row r="109">
          <cell r="A109">
            <v>42401</v>
          </cell>
        </row>
        <row r="110">
          <cell r="A110">
            <v>42430</v>
          </cell>
        </row>
        <row r="111">
          <cell r="A111">
            <v>42461</v>
          </cell>
        </row>
        <row r="112">
          <cell r="A112">
            <v>42491</v>
          </cell>
        </row>
        <row r="113">
          <cell r="A113">
            <v>42522</v>
          </cell>
        </row>
        <row r="114">
          <cell r="A114">
            <v>42552</v>
          </cell>
        </row>
        <row r="115">
          <cell r="A115">
            <v>42583</v>
          </cell>
        </row>
        <row r="116">
          <cell r="A116">
            <v>42614</v>
          </cell>
        </row>
        <row r="117">
          <cell r="A117">
            <v>42644</v>
          </cell>
        </row>
        <row r="118">
          <cell r="A118">
            <v>42675</v>
          </cell>
        </row>
        <row r="119">
          <cell r="A119">
            <v>42705</v>
          </cell>
        </row>
        <row r="120">
          <cell r="A120" t="str">
            <v>Total - 2016</v>
          </cell>
        </row>
        <row r="121">
          <cell r="A121">
            <v>42736</v>
          </cell>
        </row>
        <row r="122">
          <cell r="A122">
            <v>42767</v>
          </cell>
        </row>
        <row r="123">
          <cell r="A123">
            <v>42795</v>
          </cell>
        </row>
        <row r="124">
          <cell r="A124">
            <v>42826</v>
          </cell>
        </row>
        <row r="125">
          <cell r="A125">
            <v>42856</v>
          </cell>
        </row>
        <row r="126">
          <cell r="A126">
            <v>42887</v>
          </cell>
        </row>
        <row r="127">
          <cell r="A127">
            <v>42917</v>
          </cell>
        </row>
        <row r="128">
          <cell r="A128">
            <v>42948</v>
          </cell>
        </row>
        <row r="129">
          <cell r="A129">
            <v>42979</v>
          </cell>
        </row>
        <row r="130">
          <cell r="A130">
            <v>43009</v>
          </cell>
        </row>
        <row r="131">
          <cell r="A131">
            <v>43040</v>
          </cell>
        </row>
        <row r="132">
          <cell r="A132">
            <v>43070</v>
          </cell>
        </row>
        <row r="133">
          <cell r="A133" t="str">
            <v>Total - 2017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39387</v>
          </cell>
        </row>
      </sheetData>
      <sheetData sheetId="14">
        <row r="6">
          <cell r="B6">
            <v>39448</v>
          </cell>
        </row>
      </sheetData>
      <sheetData sheetId="15">
        <row r="6">
          <cell r="B6">
            <v>39814</v>
          </cell>
        </row>
      </sheetData>
      <sheetData sheetId="16">
        <row r="6">
          <cell r="B6">
            <v>40179</v>
          </cell>
        </row>
      </sheetData>
      <sheetData sheetId="17">
        <row r="6">
          <cell r="B6">
            <v>40544</v>
          </cell>
        </row>
      </sheetData>
      <sheetData sheetId="18">
        <row r="6">
          <cell r="B6">
            <v>40909</v>
          </cell>
        </row>
      </sheetData>
      <sheetData sheetId="19">
        <row r="6">
          <cell r="B6">
            <v>41275</v>
          </cell>
        </row>
      </sheetData>
      <sheetData sheetId="20">
        <row r="6">
          <cell r="B6">
            <v>41640</v>
          </cell>
        </row>
      </sheetData>
      <sheetData sheetId="21">
        <row r="6">
          <cell r="B6">
            <v>42005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 matriz"/>
      <sheetName val="2014"/>
      <sheetName val="2015"/>
      <sheetName val="2016"/>
      <sheetName val="Comparativo Mensal"/>
      <sheetName val="Comparativo Mensal Dependen "/>
      <sheetName val="Orçamento mensal"/>
      <sheetName val="Serviços"/>
      <sheetName val="Extratos Cartões"/>
      <sheetName val="Despesas cartão dependentes"/>
      <sheetName val="Sodexo"/>
    </sheetNames>
    <sheetDataSet>
      <sheetData sheetId="0">
        <row r="160">
          <cell r="A160">
            <v>41640</v>
          </cell>
        </row>
        <row r="161">
          <cell r="A161">
            <v>41671</v>
          </cell>
        </row>
        <row r="162">
          <cell r="A162">
            <v>41699</v>
          </cell>
        </row>
        <row r="163">
          <cell r="A163">
            <v>41730</v>
          </cell>
        </row>
        <row r="164">
          <cell r="A164">
            <v>41760</v>
          </cell>
        </row>
        <row r="165">
          <cell r="A165">
            <v>41791</v>
          </cell>
        </row>
        <row r="166">
          <cell r="A166">
            <v>41821</v>
          </cell>
        </row>
        <row r="167">
          <cell r="A167">
            <v>41852</v>
          </cell>
        </row>
        <row r="168">
          <cell r="A168">
            <v>41883</v>
          </cell>
        </row>
        <row r="169">
          <cell r="A169">
            <v>41913</v>
          </cell>
        </row>
        <row r="170">
          <cell r="A170">
            <v>41944</v>
          </cell>
        </row>
        <row r="171">
          <cell r="A171">
            <v>41974</v>
          </cell>
        </row>
        <row r="172">
          <cell r="A172" t="str">
            <v>Total - 2014</v>
          </cell>
        </row>
        <row r="173">
          <cell r="A173">
            <v>42005</v>
          </cell>
        </row>
        <row r="174">
          <cell r="A174">
            <v>42036</v>
          </cell>
        </row>
        <row r="175">
          <cell r="A175">
            <v>42064</v>
          </cell>
        </row>
        <row r="176">
          <cell r="A176">
            <v>42095</v>
          </cell>
        </row>
        <row r="177">
          <cell r="A177">
            <v>42125</v>
          </cell>
        </row>
        <row r="178">
          <cell r="A178">
            <v>42156</v>
          </cell>
        </row>
        <row r="179">
          <cell r="A179">
            <v>42186</v>
          </cell>
        </row>
        <row r="180">
          <cell r="A180">
            <v>42217</v>
          </cell>
        </row>
        <row r="181">
          <cell r="A181">
            <v>42248</v>
          </cell>
        </row>
        <row r="182">
          <cell r="A182">
            <v>42278</v>
          </cell>
        </row>
        <row r="183">
          <cell r="A183">
            <v>42309</v>
          </cell>
        </row>
        <row r="184">
          <cell r="A184">
            <v>42339</v>
          </cell>
        </row>
        <row r="185">
          <cell r="A185" t="str">
            <v>Total - 2015</v>
          </cell>
        </row>
        <row r="186">
          <cell r="A186">
            <v>42370</v>
          </cell>
        </row>
        <row r="187">
          <cell r="A187">
            <v>42401</v>
          </cell>
        </row>
        <row r="188">
          <cell r="A188">
            <v>42430</v>
          </cell>
        </row>
        <row r="189">
          <cell r="A189">
            <v>42461</v>
          </cell>
        </row>
        <row r="190">
          <cell r="A190">
            <v>42491</v>
          </cell>
        </row>
        <row r="191">
          <cell r="A191">
            <v>42522</v>
          </cell>
        </row>
        <row r="192">
          <cell r="A192">
            <v>42552</v>
          </cell>
        </row>
        <row r="193">
          <cell r="A193">
            <v>42583</v>
          </cell>
        </row>
        <row r="194">
          <cell r="A194">
            <v>42614</v>
          </cell>
        </row>
        <row r="195">
          <cell r="A195">
            <v>42644</v>
          </cell>
        </row>
        <row r="196">
          <cell r="A196">
            <v>42675</v>
          </cell>
        </row>
        <row r="197">
          <cell r="A197">
            <v>42705</v>
          </cell>
        </row>
        <row r="198">
          <cell r="A198" t="str">
            <v>Total - 2016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(2)"/>
      <sheetName val="MENU"/>
      <sheetName val="Plano de contas "/>
      <sheetName val="Gastos mensal"/>
      <sheetName val="CONTA CORRENTE"/>
      <sheetName val="CONTA CORRENTE CONSOLIDADO"/>
      <sheetName val="APLICAÇÃO"/>
      <sheetName val="Orçamento mensal"/>
      <sheetName val="Cartão de credito "/>
      <sheetName val="Extratos Cartões"/>
      <sheetName val="Plan3"/>
      <sheetName val="Plan1"/>
      <sheetName val="DESPESAS DIARIAS"/>
      <sheetName val="Serviços"/>
      <sheetName val="Veiculos"/>
      <sheetName val="Money"/>
      <sheetName val="Vencimentos contratos"/>
      <sheetName val="Planilha Emprestimo"/>
      <sheetName val="COMPARATIVO"/>
      <sheetName val="TXT"/>
      <sheetName val="Depedentes"/>
      <sheetName val="Lista de compras"/>
      <sheetName val="Extratos Cartões (2)"/>
      <sheetName val="VR-VA"/>
    </sheetNames>
    <sheetDataSet>
      <sheetData sheetId="0"/>
      <sheetData sheetId="1"/>
      <sheetData sheetId="2">
        <row r="1">
          <cell r="B1" t="str">
            <v>RECEITAS</v>
          </cell>
        </row>
        <row r="2">
          <cell r="B2" t="str">
            <v>Salario</v>
          </cell>
        </row>
        <row r="3">
          <cell r="B3" t="str">
            <v>Adiant Salario</v>
          </cell>
        </row>
        <row r="4">
          <cell r="B4" t="str">
            <v>13º. Salário</v>
          </cell>
        </row>
        <row r="5">
          <cell r="B5" t="str">
            <v>Férias</v>
          </cell>
        </row>
        <row r="6">
          <cell r="B6" t="str">
            <v>VT/VR/VA</v>
          </cell>
        </row>
        <row r="7">
          <cell r="B7" t="str">
            <v>Dep Transf. CC</v>
          </cell>
        </row>
        <row r="8">
          <cell r="B8" t="str">
            <v>Reembolso</v>
          </cell>
        </row>
        <row r="9">
          <cell r="B9" t="str">
            <v>Empréstimos</v>
          </cell>
        </row>
        <row r="10">
          <cell r="B10" t="str">
            <v>Reembolso despesas Margarida</v>
          </cell>
        </row>
        <row r="11">
          <cell r="B11" t="str">
            <v>Reembolso despesas Maurinete</v>
          </cell>
        </row>
        <row r="12">
          <cell r="B12" t="str">
            <v>Rendimento Fundo de Reserva</v>
          </cell>
        </row>
        <row r="13">
          <cell r="B13" t="str">
            <v>Resgate Fundo de Reserva</v>
          </cell>
        </row>
        <row r="14">
          <cell r="B14" t="str">
            <v>Restituição de Impostos</v>
          </cell>
        </row>
        <row r="15">
          <cell r="B15" t="str">
            <v>Rescisão/Fgts/Seguro/Pis</v>
          </cell>
        </row>
        <row r="16">
          <cell r="B16" t="str">
            <v xml:space="preserve">Vendas </v>
          </cell>
        </row>
        <row r="17">
          <cell r="B17" t="str">
            <v>Vendas empresa</v>
          </cell>
        </row>
        <row r="18">
          <cell r="B18"/>
        </row>
        <row r="19">
          <cell r="B19" t="str">
            <v>HABITAÇÃO</v>
          </cell>
        </row>
        <row r="20">
          <cell r="B20" t="str">
            <v>Água e esgoto</v>
          </cell>
        </row>
        <row r="21">
          <cell r="B21" t="str">
            <v>Cama/Mesa/Banho</v>
          </cell>
        </row>
        <row r="22">
          <cell r="B22" t="str">
            <v>Celular</v>
          </cell>
        </row>
        <row r="23">
          <cell r="B23" t="str">
            <v>Condomínio/Iptu</v>
          </cell>
        </row>
        <row r="24">
          <cell r="B24" t="str">
            <v>Financiamento/Aluguel</v>
          </cell>
        </row>
        <row r="25">
          <cell r="B25" t="str">
            <v>Gás</v>
          </cell>
        </row>
        <row r="26">
          <cell r="B26" t="str">
            <v>Limpeza residencia</v>
          </cell>
        </row>
        <row r="27">
          <cell r="B27" t="str">
            <v>Luz</v>
          </cell>
        </row>
        <row r="28">
          <cell r="B28" t="str">
            <v>Moveis/Utensilios</v>
          </cell>
        </row>
        <row r="29">
          <cell r="B29" t="str">
            <v>Reformas/Consertos residencia</v>
          </cell>
        </row>
        <row r="30">
          <cell r="B30" t="str">
            <v>Seguro residencial</v>
          </cell>
        </row>
        <row r="31">
          <cell r="B31" t="str">
            <v>Telefones</v>
          </cell>
        </row>
        <row r="32">
          <cell r="B32" t="str">
            <v>TV por Assinatura</v>
          </cell>
        </row>
        <row r="33">
          <cell r="B33" t="str">
            <v>DESPESAS PESSOAIS</v>
          </cell>
        </row>
        <row r="34">
          <cell r="B34" t="str">
            <v>Assinaturas / sites</v>
          </cell>
        </row>
        <row r="35">
          <cell r="B35" t="str">
            <v>Cabeleireiro/Estetica</v>
          </cell>
        </row>
        <row r="36">
          <cell r="B36" t="str">
            <v>Cursos Extras</v>
          </cell>
        </row>
        <row r="37">
          <cell r="B37" t="str">
            <v>Escola/Faculdade</v>
          </cell>
        </row>
        <row r="38">
          <cell r="B38" t="str">
            <v>Higiene Pessoal / Comesticos</v>
          </cell>
        </row>
        <row r="39">
          <cell r="B39" t="str">
            <v>Informatica/Mat. Escritório</v>
          </cell>
        </row>
        <row r="40">
          <cell r="B40" t="str">
            <v>Legais/Impostos</v>
          </cell>
        </row>
        <row r="41">
          <cell r="B41" t="str">
            <v>Presentes</v>
          </cell>
        </row>
        <row r="42">
          <cell r="B42" t="str">
            <v>Vestuário</v>
          </cell>
        </row>
        <row r="43">
          <cell r="B43" t="str">
            <v>Saques</v>
          </cell>
        </row>
        <row r="44">
          <cell r="B44" t="str">
            <v>Seguros Pessoais</v>
          </cell>
        </row>
        <row r="45">
          <cell r="B45" t="str">
            <v>Transferencias-CC</v>
          </cell>
        </row>
        <row r="46">
          <cell r="B46" t="str">
            <v>LAZER</v>
          </cell>
        </row>
        <row r="47">
          <cell r="B47" t="str">
            <v>Cafés/Bares</v>
          </cell>
        </row>
        <row r="48">
          <cell r="B48" t="str">
            <v>Cinema/Teatro</v>
          </cell>
        </row>
        <row r="49">
          <cell r="B49" t="str">
            <v>Eventos culturais/esportivos</v>
          </cell>
        </row>
        <row r="50">
          <cell r="B50" t="str">
            <v>Hotéis/Passagens/Passeios</v>
          </cell>
        </row>
        <row r="51">
          <cell r="B51" t="str">
            <v>Internet</v>
          </cell>
        </row>
        <row r="52">
          <cell r="B52" t="str">
            <v>Livraria/Jornal</v>
          </cell>
        </row>
        <row r="53">
          <cell r="B53" t="str">
            <v>Locadora de Video/Jogos</v>
          </cell>
        </row>
        <row r="54">
          <cell r="B54" t="str">
            <v xml:space="preserve"> DOAÇÕES/TERCEIROS</v>
          </cell>
        </row>
        <row r="55">
          <cell r="B55" t="str">
            <v>Custos fabricação/Operacional</v>
          </cell>
        </row>
        <row r="56">
          <cell r="B56" t="str">
            <v>Doação</v>
          </cell>
        </row>
        <row r="57">
          <cell r="B57" t="str">
            <v>Pagto Terceiros</v>
          </cell>
        </row>
        <row r="58">
          <cell r="B58" t="str">
            <v>AUTOMÓVEL/TRANSPORTES</v>
          </cell>
        </row>
        <row r="59">
          <cell r="B59" t="str">
            <v>Combustível</v>
          </cell>
        </row>
        <row r="60">
          <cell r="B60" t="str">
            <v>Conserto/Revisão Auto</v>
          </cell>
        </row>
        <row r="61">
          <cell r="B61" t="str">
            <v>Financiamento/Veículos</v>
          </cell>
        </row>
        <row r="62">
          <cell r="B62" t="str">
            <v>IPVA / Multas / Licenciamento</v>
          </cell>
        </row>
        <row r="63">
          <cell r="B63" t="str">
            <v>Lavagens/Estacionamento</v>
          </cell>
        </row>
        <row r="64">
          <cell r="B64" t="str">
            <v>Onibus/táxi/metrô</v>
          </cell>
        </row>
        <row r="65">
          <cell r="B65" t="str">
            <v>Seguros Auto</v>
          </cell>
        </row>
        <row r="66">
          <cell r="B66" t="str">
            <v>ALIMENTAÇÃO</v>
          </cell>
        </row>
        <row r="67">
          <cell r="B67" t="str">
            <v>Restaurantes/Lanches/Pizzaria</v>
          </cell>
        </row>
        <row r="68">
          <cell r="B68" t="str">
            <v>Supermercado/Alimentação</v>
          </cell>
        </row>
        <row r="69">
          <cell r="B69" t="str">
            <v>SAUDE</v>
          </cell>
        </row>
        <row r="70">
          <cell r="B70" t="str">
            <v>Medicamentos</v>
          </cell>
        </row>
        <row r="71">
          <cell r="B71" t="str">
            <v>Médico/Dentista</v>
          </cell>
        </row>
        <row r="72">
          <cell r="B72" t="str">
            <v xml:space="preserve">Plano de Saúde </v>
          </cell>
        </row>
        <row r="73">
          <cell r="B73" t="str">
            <v>BANCARIAS</v>
          </cell>
        </row>
        <row r="74">
          <cell r="B74" t="str">
            <v>Emprestimos</v>
          </cell>
        </row>
        <row r="75">
          <cell r="B75" t="str">
            <v>Juros/Multas</v>
          </cell>
        </row>
        <row r="76">
          <cell r="B76" t="str">
            <v>Renegociação/Acordo</v>
          </cell>
        </row>
        <row r="77">
          <cell r="B77" t="str">
            <v>Tarifas Bancárias</v>
          </cell>
        </row>
        <row r="78">
          <cell r="B78" t="str">
            <v>DESPESAS COM FILHOS  - Maria</v>
          </cell>
        </row>
        <row r="79">
          <cell r="B79" t="str">
            <v>Alimentação/Lanches - Maria</v>
          </cell>
        </row>
        <row r="80">
          <cell r="B80" t="str">
            <v>Diversão - Maria</v>
          </cell>
        </row>
        <row r="81">
          <cell r="B81" t="str">
            <v>Escola/Faculdade - Maria</v>
          </cell>
        </row>
        <row r="82">
          <cell r="B82" t="str">
            <v>Esportes/Uniformes - Maria</v>
          </cell>
        </row>
        <row r="83">
          <cell r="B83" t="str">
            <v>Legais/Baba - Maria</v>
          </cell>
        </row>
        <row r="84">
          <cell r="B84" t="str">
            <v>Material escolar- Maria</v>
          </cell>
        </row>
        <row r="85">
          <cell r="B85" t="str">
            <v>Mesada - Maria</v>
          </cell>
        </row>
        <row r="86">
          <cell r="B86" t="str">
            <v>Passeios/Férias - Maria</v>
          </cell>
        </row>
        <row r="87">
          <cell r="B87" t="str">
            <v>Vestuário - Maria</v>
          </cell>
        </row>
        <row r="88">
          <cell r="B88" t="str">
            <v>Transportes - Maria</v>
          </cell>
        </row>
        <row r="89">
          <cell r="B89" t="str">
            <v>DESPESAS COM FILHOS  - Vinicius</v>
          </cell>
        </row>
        <row r="90">
          <cell r="B90" t="str">
            <v>Alimentação/Lanches - Vinicius</v>
          </cell>
        </row>
        <row r="91">
          <cell r="B91" t="str">
            <v>Diversão - Vinicius</v>
          </cell>
        </row>
        <row r="92">
          <cell r="B92" t="str">
            <v>Escola/Faculdade - Vinicius</v>
          </cell>
        </row>
        <row r="93">
          <cell r="B93" t="str">
            <v>Esportes/Uniformes - Vinicius</v>
          </cell>
        </row>
        <row r="94">
          <cell r="B94" t="str">
            <v>Legais - Vinicius</v>
          </cell>
        </row>
        <row r="95">
          <cell r="B95" t="str">
            <v>Material escolar - Vinicius</v>
          </cell>
        </row>
        <row r="96">
          <cell r="B96" t="str">
            <v>Mesada - Vinicius</v>
          </cell>
        </row>
        <row r="97">
          <cell r="B97" t="str">
            <v>Passeios/Férias - Vinicius</v>
          </cell>
        </row>
        <row r="98">
          <cell r="B98" t="str">
            <v>Vestuário - Vinicius</v>
          </cell>
        </row>
        <row r="99">
          <cell r="B99" t="str">
            <v>Transportes - Vinicius</v>
          </cell>
        </row>
        <row r="100">
          <cell r="B100" t="str">
            <v>DESPESAS COM PAIS - Margarida</v>
          </cell>
        </row>
        <row r="101">
          <cell r="B101" t="str">
            <v>Alimentação - Margarida</v>
          </cell>
        </row>
        <row r="102">
          <cell r="B102" t="str">
            <v>Contas diversas - Margarida</v>
          </cell>
        </row>
        <row r="103">
          <cell r="B103" t="str">
            <v>Convenio medico - Margarida</v>
          </cell>
        </row>
        <row r="104">
          <cell r="B104" t="str">
            <v>Dinheiro - Margarida</v>
          </cell>
        </row>
        <row r="105">
          <cell r="B105" t="str">
            <v>Farmacia/Medica - Margarida</v>
          </cell>
        </row>
        <row r="106">
          <cell r="B106" t="str">
            <v>Moradia - Margarida</v>
          </cell>
        </row>
        <row r="107">
          <cell r="B107" t="str">
            <v>Serviços publicos - Margarida</v>
          </cell>
        </row>
        <row r="108">
          <cell r="B108" t="str">
            <v>Vestuario - Margarida</v>
          </cell>
        </row>
        <row r="109">
          <cell r="B109" t="str">
            <v>Viagem  - Margarida</v>
          </cell>
        </row>
        <row r="110">
          <cell r="B110" t="str">
            <v>DESPESAS COM PAIS - Maurinete</v>
          </cell>
        </row>
        <row r="111">
          <cell r="B111" t="str">
            <v>Alimentação - Maurinete</v>
          </cell>
        </row>
        <row r="112">
          <cell r="B112" t="str">
            <v>Automovel - Maurinete</v>
          </cell>
        </row>
        <row r="113">
          <cell r="B113" t="str">
            <v>Contas diversas - Maurinete</v>
          </cell>
        </row>
        <row r="114">
          <cell r="B114" t="str">
            <v>Convenio medico - Maurinete</v>
          </cell>
        </row>
        <row r="115">
          <cell r="B115" t="str">
            <v>Dinheiro - Maurinete</v>
          </cell>
        </row>
        <row r="116">
          <cell r="B116" t="str">
            <v>Farmacia - Maurinete</v>
          </cell>
        </row>
        <row r="117">
          <cell r="B117" t="str">
            <v>Moradia- Maurinete</v>
          </cell>
        </row>
        <row r="118">
          <cell r="B118" t="str">
            <v>Serviços publicos - Maurinete</v>
          </cell>
        </row>
        <row r="119">
          <cell r="B119" t="str">
            <v>Vestuario - Maurinete</v>
          </cell>
        </row>
        <row r="120">
          <cell r="B120" t="str">
            <v>Viagem - Maurinete</v>
          </cell>
        </row>
        <row r="121">
          <cell r="B121" t="str">
            <v>ANIMAIS DE ESTIMAÇÃO</v>
          </cell>
        </row>
        <row r="122">
          <cell r="B122" t="str">
            <v>Ração</v>
          </cell>
        </row>
        <row r="123">
          <cell r="B123" t="str">
            <v>Veterinário/Suprimentos</v>
          </cell>
        </row>
        <row r="124">
          <cell r="B124" t="str">
            <v xml:space="preserve">APLICAÇÃO </v>
          </cell>
        </row>
        <row r="125">
          <cell r="B125" t="str">
            <v>Poupança Vinicius</v>
          </cell>
        </row>
        <row r="126">
          <cell r="B126" t="str">
            <v>Poupança Maria</v>
          </cell>
        </row>
        <row r="127">
          <cell r="B127" t="str">
            <v>F.D.R. despesas anuais</v>
          </cell>
        </row>
        <row r="128">
          <cell r="B128" t="str">
            <v>Aplicação/Empréstimos</v>
          </cell>
        </row>
        <row r="129">
          <cell r="B129" t="str">
            <v>CARTÕES DE CREDITO</v>
          </cell>
        </row>
        <row r="130">
          <cell r="B130" t="str">
            <v>Itau Visa</v>
          </cell>
        </row>
        <row r="131">
          <cell r="B131" t="str">
            <v xml:space="preserve">Hsbc Master </v>
          </cell>
        </row>
        <row r="132">
          <cell r="B132" t="str">
            <v>Amex</v>
          </cell>
        </row>
        <row r="133">
          <cell r="B133" t="str">
            <v>C&amp;A</v>
          </cell>
        </row>
        <row r="134">
          <cell r="B134" t="str">
            <v>Amex 2</v>
          </cell>
        </row>
        <row r="135">
          <cell r="B135" t="str">
            <v>Bradesco Visa</v>
          </cell>
        </row>
        <row r="136">
          <cell r="B136" t="str">
            <v>Bradesco Smiles</v>
          </cell>
        </row>
        <row r="137">
          <cell r="B13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id="1" name="TabDados" displayName="TabDados" ref="A6:DH158" totalsRowShown="0" headerRowDxfId="115" headerRowBorderDxfId="114" tableBorderDxfId="113" totalsRowBorderDxfId="112">
  <autoFilter ref="A6:DH1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</autoFilter>
  <tableColumns count="112">
    <tableColumn id="1" name="Subcategoria" dataDxfId="111"/>
    <tableColumn id="2" name="nov - 2007" dataDxfId="110"/>
    <tableColumn id="3" name="dez - 2007" dataDxfId="109"/>
    <tableColumn id="4" name="jan - 2008" dataDxfId="108"/>
    <tableColumn id="5" name="fev - 2008" dataDxfId="107"/>
    <tableColumn id="6" name="mar - 2008" dataDxfId="106"/>
    <tableColumn id="7" name="abr - 2008" dataDxfId="105"/>
    <tableColumn id="8" name="mai - 2008" dataDxfId="104"/>
    <tableColumn id="9" name="jun - 2008" dataDxfId="103"/>
    <tableColumn id="10" name="jul - 2008" dataDxfId="102"/>
    <tableColumn id="11" name="ago - 2008" dataDxfId="101"/>
    <tableColumn id="12" name="set - 2008" dataDxfId="100"/>
    <tableColumn id="13" name="out - 2008" dataDxfId="99"/>
    <tableColumn id="14" name="nov - 2008" dataDxfId="98"/>
    <tableColumn id="15" name="dez - 2008" dataDxfId="97"/>
    <tableColumn id="16" name="jan - 2009" dataDxfId="96"/>
    <tableColumn id="17" name="fev - 2009" dataDxfId="95"/>
    <tableColumn id="18" name="mar - 2009" dataDxfId="94"/>
    <tableColumn id="19" name="abr - 2009" dataDxfId="93"/>
    <tableColumn id="20" name="mai - 2009" dataDxfId="92"/>
    <tableColumn id="21" name="jun - 2009" dataDxfId="91"/>
    <tableColumn id="22" name="jul - 2009" dataDxfId="90"/>
    <tableColumn id="23" name="ago - 2009" dataDxfId="89"/>
    <tableColumn id="24" name="set - 2009" dataDxfId="88"/>
    <tableColumn id="25" name="out - 2009" dataDxfId="87"/>
    <tableColumn id="26" name="nov - 2009" dataDxfId="86"/>
    <tableColumn id="27" name="dez - 2009" dataDxfId="85"/>
    <tableColumn id="28" name="jan - 2010" dataDxfId="84"/>
    <tableColumn id="29" name="fev - 2010" dataDxfId="83"/>
    <tableColumn id="30" name="mar - 2010" dataDxfId="82"/>
    <tableColumn id="31" name="abr - 2010" dataDxfId="81"/>
    <tableColumn id="32" name="mai - 2010" dataDxfId="80"/>
    <tableColumn id="33" name="jun - 2010" dataDxfId="79"/>
    <tableColumn id="34" name="jul - 2010" dataDxfId="78"/>
    <tableColumn id="35" name="ago - 2010" dataDxfId="77"/>
    <tableColumn id="36" name="set - 2010" dataDxfId="76"/>
    <tableColumn id="37" name="out - 2010" dataDxfId="75"/>
    <tableColumn id="38" name="nov - 2010" dataDxfId="74"/>
    <tableColumn id="39" name="dez - 2010" dataDxfId="73"/>
    <tableColumn id="40" name="jan - 2011" dataDxfId="72"/>
    <tableColumn id="41" name="fev - 2011" dataDxfId="71"/>
    <tableColumn id="42" name="mar - 2011" dataDxfId="70"/>
    <tableColumn id="43" name="abr - 2011" dataDxfId="69"/>
    <tableColumn id="44" name="mai - 2011" dataDxfId="68"/>
    <tableColumn id="45" name="jun - 2011" dataDxfId="67"/>
    <tableColumn id="46" name="jul - 2011" dataDxfId="66"/>
    <tableColumn id="47" name="ago - 2011" dataDxfId="65"/>
    <tableColumn id="48" name="set - 2011" dataDxfId="64"/>
    <tableColumn id="49" name="out - 2011" dataDxfId="63"/>
    <tableColumn id="50" name="nov - 2011" dataDxfId="62"/>
    <tableColumn id="51" name="dez - 2011" dataDxfId="61"/>
    <tableColumn id="52" name="jan - 2012" dataDxfId="60"/>
    <tableColumn id="53" name="fev - 2012" dataDxfId="59"/>
    <tableColumn id="54" name="mar - 2012" dataDxfId="58"/>
    <tableColumn id="55" name="abr - 2012" dataDxfId="57"/>
    <tableColumn id="56" name="mai - 2012" dataDxfId="56"/>
    <tableColumn id="57" name="jun - 2012" dataDxfId="55"/>
    <tableColumn id="58" name="jul - 2012" dataDxfId="54"/>
    <tableColumn id="59" name="ago - 2012" dataDxfId="53"/>
    <tableColumn id="60" name="set - 2012" dataDxfId="52"/>
    <tableColumn id="61" name="out - 2012" dataDxfId="51"/>
    <tableColumn id="62" name="nov - 2012" dataDxfId="50"/>
    <tableColumn id="63" name="dez - 2012" dataDxfId="49"/>
    <tableColumn id="64" name="jan - 2013" dataDxfId="48"/>
    <tableColumn id="65" name="fev - 2013" dataDxfId="47"/>
    <tableColumn id="66" name="mar - 2013" dataDxfId="46"/>
    <tableColumn id="67" name="abr - 2013" dataDxfId="45"/>
    <tableColumn id="68" name="mai - 2013" dataDxfId="44"/>
    <tableColumn id="69" name="jun - 2013" dataDxfId="43"/>
    <tableColumn id="70" name="jul - 2013" dataDxfId="42"/>
    <tableColumn id="71" name="ago - 2013" dataDxfId="41"/>
    <tableColumn id="72" name="set - 2013" dataDxfId="40"/>
    <tableColumn id="73" name="out - 2013" dataDxfId="39"/>
    <tableColumn id="74" name="nov - 2013" dataDxfId="38"/>
    <tableColumn id="75" name="dez - 2013" dataDxfId="37"/>
    <tableColumn id="76" name="jan - 2014" dataDxfId="36"/>
    <tableColumn id="77" name="fev - 2014" dataDxfId="35"/>
    <tableColumn id="78" name="mar - 2014" dataDxfId="34"/>
    <tableColumn id="79" name="abr - 2014" dataDxfId="33"/>
    <tableColumn id="80" name="mai - 2014" dataDxfId="32"/>
    <tableColumn id="81" name="jun - 2014" dataDxfId="31"/>
    <tableColumn id="82" name="jul - 2014" dataDxfId="30"/>
    <tableColumn id="83" name="ago - 2014" dataDxfId="29"/>
    <tableColumn id="84" name="set - 2014" dataDxfId="28"/>
    <tableColumn id="85" name="out - 2014" dataDxfId="27"/>
    <tableColumn id="86" name="nov - 2014" dataDxfId="26"/>
    <tableColumn id="87" name="dez - 2014" dataDxfId="25"/>
    <tableColumn id="88" name="jan - 2015" dataDxfId="24"/>
    <tableColumn id="89" name="fev - 2015" dataDxfId="23"/>
    <tableColumn id="90" name="mar - 2015" dataDxfId="22"/>
    <tableColumn id="91" name="abr - 2015" dataDxfId="21"/>
    <tableColumn id="92" name="mai - 2015" dataDxfId="20"/>
    <tableColumn id="93" name="jun - 2015" dataDxfId="19"/>
    <tableColumn id="94" name="jul - 2015" dataDxfId="18"/>
    <tableColumn id="95" name="ago - 2015" dataDxfId="17"/>
    <tableColumn id="96" name="set - 2015" dataDxfId="16"/>
    <tableColumn id="97" name="out - 2015" dataDxfId="15"/>
    <tableColumn id="98" name="nov - 2015" dataDxfId="14"/>
    <tableColumn id="99" name="dez - 2015" dataDxfId="13"/>
    <tableColumn id="100" name="jan - 2016" dataDxfId="12"/>
    <tableColumn id="101" name="fev - 2016" dataDxfId="11"/>
    <tableColumn id="102" name="mar - 2016" dataDxfId="10"/>
    <tableColumn id="103" name="abr - 2016" dataDxfId="9"/>
    <tableColumn id="104" name="mai - 2016" dataDxfId="8"/>
    <tableColumn id="105" name="jun - 2016" dataDxfId="7"/>
    <tableColumn id="106" name="jul - 2016" dataDxfId="6"/>
    <tableColumn id="107" name="ago - 2016" dataDxfId="5"/>
    <tableColumn id="108" name="set - 2016" dataDxfId="4"/>
    <tableColumn id="109" name="out - 2016" dataDxfId="3"/>
    <tableColumn id="110" name="nov - 2016" dataDxfId="2"/>
    <tableColumn id="111" name="dez - 2016" dataDxfId="1"/>
    <tableColumn id="112" name="Total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98"/>
  <sheetViews>
    <sheetView zoomScaleNormal="100" workbookViewId="0"/>
  </sheetViews>
  <sheetFormatPr defaultRowHeight="15" x14ac:dyDescent="0.25"/>
  <cols>
    <col min="1" max="1" width="35.140625" bestFit="1" customWidth="1"/>
    <col min="2" max="2" width="30.7109375" customWidth="1"/>
    <col min="3" max="3" width="11.85546875" customWidth="1"/>
    <col min="4" max="4" width="11.42578125" customWidth="1"/>
    <col min="5" max="5" width="11.5703125" customWidth="1"/>
    <col min="6" max="6" width="12.140625" customWidth="1"/>
    <col min="7" max="7" width="11.5703125" customWidth="1"/>
    <col min="8" max="8" width="12" customWidth="1"/>
    <col min="9" max="9" width="11.5703125" customWidth="1"/>
    <col min="10" max="10" width="11" customWidth="1"/>
    <col min="11" max="11" width="11.85546875" customWidth="1"/>
    <col min="12" max="12" width="11.42578125" customWidth="1"/>
    <col min="13" max="13" width="11.7109375" customWidth="1"/>
    <col min="14" max="14" width="12" customWidth="1"/>
    <col min="15" max="15" width="11.85546875" customWidth="1"/>
    <col min="16" max="16" width="11.42578125" customWidth="1"/>
    <col min="17" max="17" width="11.5703125" customWidth="1"/>
    <col min="18" max="18" width="12.140625" customWidth="1"/>
    <col min="19" max="19" width="11.5703125" customWidth="1"/>
    <col min="20" max="20" width="12" customWidth="1"/>
    <col min="21" max="21" width="11.5703125" customWidth="1"/>
    <col min="22" max="22" width="11" customWidth="1"/>
    <col min="23" max="23" width="11.85546875" customWidth="1"/>
    <col min="24" max="24" width="11.42578125" customWidth="1"/>
    <col min="25" max="25" width="11.7109375" customWidth="1"/>
    <col min="26" max="26" width="12" customWidth="1"/>
    <col min="27" max="27" width="11.85546875" customWidth="1"/>
    <col min="28" max="28" width="11.42578125" customWidth="1"/>
    <col min="29" max="29" width="11.5703125" customWidth="1"/>
    <col min="30" max="30" width="12.140625" customWidth="1"/>
    <col min="31" max="31" width="11.5703125" customWidth="1"/>
    <col min="32" max="32" width="12" customWidth="1"/>
    <col min="33" max="33" width="11.5703125" customWidth="1"/>
    <col min="34" max="34" width="11" customWidth="1"/>
    <col min="35" max="35" width="11.85546875" customWidth="1"/>
    <col min="36" max="36" width="11.42578125" customWidth="1"/>
    <col min="37" max="37" width="11.7109375" customWidth="1"/>
    <col min="38" max="38" width="12" customWidth="1"/>
    <col min="39" max="39" width="11.85546875" customWidth="1"/>
    <col min="40" max="40" width="11.42578125" customWidth="1"/>
    <col min="41" max="41" width="11.5703125" customWidth="1"/>
    <col min="42" max="42" width="12.140625" customWidth="1"/>
    <col min="43" max="43" width="11.5703125" customWidth="1"/>
    <col min="44" max="44" width="12" customWidth="1"/>
    <col min="45" max="45" width="11.5703125" customWidth="1"/>
    <col min="46" max="46" width="11" customWidth="1"/>
    <col min="47" max="47" width="11.85546875" customWidth="1"/>
    <col min="48" max="48" width="11.42578125" customWidth="1"/>
    <col min="49" max="49" width="11.7109375" customWidth="1"/>
    <col min="50" max="50" width="12" customWidth="1"/>
    <col min="51" max="51" width="11.85546875" customWidth="1"/>
    <col min="52" max="52" width="11.42578125" customWidth="1"/>
    <col min="53" max="53" width="11.5703125" customWidth="1"/>
    <col min="54" max="54" width="12.140625" customWidth="1"/>
    <col min="55" max="55" width="11.5703125" customWidth="1"/>
    <col min="56" max="56" width="12" customWidth="1"/>
    <col min="57" max="57" width="11.5703125" customWidth="1"/>
    <col min="58" max="58" width="11" customWidth="1"/>
    <col min="59" max="59" width="11.85546875" customWidth="1"/>
    <col min="60" max="60" width="11.42578125" customWidth="1"/>
    <col min="61" max="61" width="11.7109375" customWidth="1"/>
    <col min="62" max="62" width="12" customWidth="1"/>
    <col min="63" max="63" width="11.85546875" customWidth="1"/>
    <col min="64" max="64" width="11.42578125" customWidth="1"/>
    <col min="65" max="65" width="11.5703125" customWidth="1"/>
    <col min="66" max="66" width="12.140625" customWidth="1"/>
    <col min="67" max="67" width="11.5703125" customWidth="1"/>
    <col min="68" max="68" width="12" customWidth="1"/>
    <col min="69" max="69" width="11.5703125" customWidth="1"/>
    <col min="70" max="70" width="11" customWidth="1"/>
    <col min="71" max="71" width="11.85546875" customWidth="1"/>
    <col min="72" max="72" width="11.42578125" customWidth="1"/>
    <col min="73" max="73" width="11.7109375" customWidth="1"/>
    <col min="74" max="74" width="12" customWidth="1"/>
    <col min="75" max="75" width="11.85546875" customWidth="1"/>
    <col min="76" max="76" width="11.42578125" customWidth="1"/>
    <col min="77" max="77" width="11.5703125" customWidth="1"/>
    <col min="78" max="78" width="12.140625" customWidth="1"/>
    <col min="79" max="79" width="11.5703125" customWidth="1"/>
    <col min="80" max="80" width="12" customWidth="1"/>
    <col min="81" max="81" width="11.5703125" customWidth="1"/>
    <col min="82" max="82" width="11" customWidth="1"/>
    <col min="83" max="83" width="11.85546875" customWidth="1"/>
    <col min="84" max="84" width="11.42578125" customWidth="1"/>
    <col min="85" max="85" width="11.7109375" customWidth="1"/>
    <col min="86" max="86" width="12" customWidth="1"/>
    <col min="87" max="87" width="11.85546875" customWidth="1"/>
    <col min="88" max="88" width="11.42578125" customWidth="1"/>
    <col min="89" max="89" width="11.5703125" customWidth="1"/>
    <col min="90" max="90" width="12.140625" customWidth="1"/>
    <col min="91" max="91" width="11.5703125" customWidth="1"/>
    <col min="92" max="92" width="12" customWidth="1"/>
    <col min="93" max="93" width="11.5703125" customWidth="1"/>
    <col min="94" max="94" width="11" customWidth="1"/>
    <col min="95" max="95" width="11.85546875" customWidth="1"/>
    <col min="96" max="96" width="11.42578125" customWidth="1"/>
    <col min="97" max="97" width="11.7109375" customWidth="1"/>
    <col min="98" max="98" width="12" customWidth="1"/>
    <col min="99" max="99" width="11.85546875" customWidth="1"/>
    <col min="100" max="100" width="11.42578125" customWidth="1"/>
    <col min="101" max="101" width="11.5703125" customWidth="1"/>
    <col min="102" max="102" width="12.140625" customWidth="1"/>
    <col min="103" max="103" width="11.5703125" customWidth="1"/>
    <col min="104" max="104" width="12" customWidth="1"/>
    <col min="105" max="105" width="11.5703125" customWidth="1"/>
    <col min="106" max="106" width="11" customWidth="1"/>
    <col min="107" max="107" width="11.85546875" customWidth="1"/>
    <col min="108" max="108" width="11.42578125" customWidth="1"/>
    <col min="109" max="109" width="11.7109375" customWidth="1"/>
    <col min="110" max="110" width="12" customWidth="1"/>
    <col min="111" max="111" width="11.85546875" customWidth="1"/>
    <col min="112" max="112" width="15.28515625" customWidth="1"/>
    <col min="114" max="114" width="12.7109375" customWidth="1"/>
  </cols>
  <sheetData>
    <row r="1" spans="1:112" ht="16.5" thickTop="1" thickBo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</row>
    <row r="2" spans="1:112" ht="16.5" thickTop="1" thickBot="1" x14ac:dyDescent="0.3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</row>
    <row r="3" spans="1:112" ht="16.5" thickTop="1" thickBot="1" x14ac:dyDescent="0.3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</row>
    <row r="4" spans="1:112" ht="16.5" thickTop="1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</row>
    <row r="5" spans="1:112" ht="16.5" thickTop="1" thickBot="1" x14ac:dyDescent="0.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</row>
    <row r="6" spans="1:112" s="38" customFormat="1" ht="16.5" thickTop="1" thickBot="1" x14ac:dyDescent="0.3">
      <c r="A6" s="73" t="s">
        <v>2</v>
      </c>
      <c r="B6" s="74" t="s">
        <v>168</v>
      </c>
      <c r="C6" s="74" t="s">
        <v>169</v>
      </c>
      <c r="D6" s="74" t="s">
        <v>170</v>
      </c>
      <c r="E6" s="74" t="s">
        <v>171</v>
      </c>
      <c r="F6" s="74" t="s">
        <v>172</v>
      </c>
      <c r="G6" s="74" t="s">
        <v>173</v>
      </c>
      <c r="H6" s="74" t="s">
        <v>174</v>
      </c>
      <c r="I6" s="74" t="s">
        <v>175</v>
      </c>
      <c r="J6" s="74" t="s">
        <v>176</v>
      </c>
      <c r="K6" s="74" t="s">
        <v>177</v>
      </c>
      <c r="L6" s="74" t="s">
        <v>178</v>
      </c>
      <c r="M6" s="74" t="s">
        <v>179</v>
      </c>
      <c r="N6" s="74" t="s">
        <v>180</v>
      </c>
      <c r="O6" s="74" t="s">
        <v>181</v>
      </c>
      <c r="P6" s="74" t="s">
        <v>182</v>
      </c>
      <c r="Q6" s="74" t="s">
        <v>183</v>
      </c>
      <c r="R6" s="74" t="s">
        <v>184</v>
      </c>
      <c r="S6" s="74" t="s">
        <v>185</v>
      </c>
      <c r="T6" s="74" t="s">
        <v>186</v>
      </c>
      <c r="U6" s="74" t="s">
        <v>187</v>
      </c>
      <c r="V6" s="74" t="s">
        <v>188</v>
      </c>
      <c r="W6" s="74" t="s">
        <v>189</v>
      </c>
      <c r="X6" s="74" t="s">
        <v>190</v>
      </c>
      <c r="Y6" s="74" t="s">
        <v>191</v>
      </c>
      <c r="Z6" s="74" t="s">
        <v>192</v>
      </c>
      <c r="AA6" s="74" t="s">
        <v>193</v>
      </c>
      <c r="AB6" s="74" t="s">
        <v>194</v>
      </c>
      <c r="AC6" s="74" t="s">
        <v>195</v>
      </c>
      <c r="AD6" s="74" t="s">
        <v>196</v>
      </c>
      <c r="AE6" s="74" t="s">
        <v>197</v>
      </c>
      <c r="AF6" s="74" t="s">
        <v>198</v>
      </c>
      <c r="AG6" s="74" t="s">
        <v>199</v>
      </c>
      <c r="AH6" s="74" t="s">
        <v>200</v>
      </c>
      <c r="AI6" s="74" t="s">
        <v>201</v>
      </c>
      <c r="AJ6" s="74" t="s">
        <v>202</v>
      </c>
      <c r="AK6" s="74" t="s">
        <v>203</v>
      </c>
      <c r="AL6" s="74" t="s">
        <v>204</v>
      </c>
      <c r="AM6" s="74" t="s">
        <v>205</v>
      </c>
      <c r="AN6" s="74" t="s">
        <v>206</v>
      </c>
      <c r="AO6" s="74" t="s">
        <v>207</v>
      </c>
      <c r="AP6" s="74" t="s">
        <v>208</v>
      </c>
      <c r="AQ6" s="74" t="s">
        <v>209</v>
      </c>
      <c r="AR6" s="74" t="s">
        <v>210</v>
      </c>
      <c r="AS6" s="74" t="s">
        <v>211</v>
      </c>
      <c r="AT6" s="74" t="s">
        <v>212</v>
      </c>
      <c r="AU6" s="74" t="s">
        <v>213</v>
      </c>
      <c r="AV6" s="74" t="s">
        <v>214</v>
      </c>
      <c r="AW6" s="74" t="s">
        <v>215</v>
      </c>
      <c r="AX6" s="74" t="s">
        <v>216</v>
      </c>
      <c r="AY6" s="74" t="s">
        <v>217</v>
      </c>
      <c r="AZ6" s="74" t="s">
        <v>218</v>
      </c>
      <c r="BA6" s="74" t="s">
        <v>219</v>
      </c>
      <c r="BB6" s="74" t="s">
        <v>220</v>
      </c>
      <c r="BC6" s="74" t="s">
        <v>221</v>
      </c>
      <c r="BD6" s="74" t="s">
        <v>222</v>
      </c>
      <c r="BE6" s="74" t="s">
        <v>223</v>
      </c>
      <c r="BF6" s="74" t="s">
        <v>224</v>
      </c>
      <c r="BG6" s="74" t="s">
        <v>225</v>
      </c>
      <c r="BH6" s="74" t="s">
        <v>226</v>
      </c>
      <c r="BI6" s="74" t="s">
        <v>227</v>
      </c>
      <c r="BJ6" s="74" t="s">
        <v>228</v>
      </c>
      <c r="BK6" s="74" t="s">
        <v>229</v>
      </c>
      <c r="BL6" s="74" t="s">
        <v>230</v>
      </c>
      <c r="BM6" s="74" t="s">
        <v>231</v>
      </c>
      <c r="BN6" s="74" t="s">
        <v>232</v>
      </c>
      <c r="BO6" s="74" t="s">
        <v>233</v>
      </c>
      <c r="BP6" s="74" t="s">
        <v>234</v>
      </c>
      <c r="BQ6" s="74" t="s">
        <v>235</v>
      </c>
      <c r="BR6" s="74" t="s">
        <v>236</v>
      </c>
      <c r="BS6" s="74" t="s">
        <v>237</v>
      </c>
      <c r="BT6" s="74" t="s">
        <v>238</v>
      </c>
      <c r="BU6" s="74" t="s">
        <v>239</v>
      </c>
      <c r="BV6" s="74" t="s">
        <v>240</v>
      </c>
      <c r="BW6" s="74" t="s">
        <v>241</v>
      </c>
      <c r="BX6" s="74" t="s">
        <v>242</v>
      </c>
      <c r="BY6" s="74" t="s">
        <v>243</v>
      </c>
      <c r="BZ6" s="74" t="s">
        <v>244</v>
      </c>
      <c r="CA6" s="74" t="s">
        <v>245</v>
      </c>
      <c r="CB6" s="74" t="s">
        <v>246</v>
      </c>
      <c r="CC6" s="74" t="s">
        <v>247</v>
      </c>
      <c r="CD6" s="74" t="s">
        <v>248</v>
      </c>
      <c r="CE6" s="74" t="s">
        <v>249</v>
      </c>
      <c r="CF6" s="74" t="s">
        <v>250</v>
      </c>
      <c r="CG6" s="74" t="s">
        <v>251</v>
      </c>
      <c r="CH6" s="74" t="s">
        <v>252</v>
      </c>
      <c r="CI6" s="74" t="s">
        <v>253</v>
      </c>
      <c r="CJ6" s="74" t="s">
        <v>254</v>
      </c>
      <c r="CK6" s="74" t="s">
        <v>255</v>
      </c>
      <c r="CL6" s="74" t="s">
        <v>256</v>
      </c>
      <c r="CM6" s="74" t="s">
        <v>257</v>
      </c>
      <c r="CN6" s="74" t="s">
        <v>258</v>
      </c>
      <c r="CO6" s="74" t="s">
        <v>259</v>
      </c>
      <c r="CP6" s="74" t="s">
        <v>260</v>
      </c>
      <c r="CQ6" s="74" t="s">
        <v>261</v>
      </c>
      <c r="CR6" s="74" t="s">
        <v>262</v>
      </c>
      <c r="CS6" s="74" t="s">
        <v>263</v>
      </c>
      <c r="CT6" s="74" t="s">
        <v>264</v>
      </c>
      <c r="CU6" s="74" t="s">
        <v>265</v>
      </c>
      <c r="CV6" s="74" t="s">
        <v>266</v>
      </c>
      <c r="CW6" s="74" t="s">
        <v>267</v>
      </c>
      <c r="CX6" s="74" t="s">
        <v>268</v>
      </c>
      <c r="CY6" s="74" t="s">
        <v>269</v>
      </c>
      <c r="CZ6" s="74" t="s">
        <v>270</v>
      </c>
      <c r="DA6" s="74" t="s">
        <v>271</v>
      </c>
      <c r="DB6" s="74" t="s">
        <v>272</v>
      </c>
      <c r="DC6" s="74" t="s">
        <v>273</v>
      </c>
      <c r="DD6" s="74" t="s">
        <v>274</v>
      </c>
      <c r="DE6" s="74" t="s">
        <v>275</v>
      </c>
      <c r="DF6" s="74" t="s">
        <v>276</v>
      </c>
      <c r="DG6" s="74" t="s">
        <v>277</v>
      </c>
      <c r="DH6" s="75" t="s">
        <v>3</v>
      </c>
    </row>
    <row r="7" spans="1:112" ht="16.5" thickTop="1" thickBot="1" x14ac:dyDescent="0.3">
      <c r="A7" s="69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70"/>
    </row>
    <row r="8" spans="1:112" ht="16.5" thickTop="1" thickBot="1" x14ac:dyDescent="0.3">
      <c r="A8" s="69" t="s">
        <v>4</v>
      </c>
      <c r="B8" s="55">
        <v>333</v>
      </c>
      <c r="C8" s="55">
        <v>444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70"/>
    </row>
    <row r="9" spans="1:112" ht="16.5" thickTop="1" thickBot="1" x14ac:dyDescent="0.3">
      <c r="A9" s="69" t="s">
        <v>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70"/>
    </row>
    <row r="10" spans="1:112" ht="16.5" thickTop="1" thickBot="1" x14ac:dyDescent="0.3">
      <c r="A10" s="69" t="s">
        <v>6</v>
      </c>
      <c r="B10" s="55"/>
      <c r="C10" s="56"/>
      <c r="D10" s="55"/>
      <c r="E10" s="55"/>
      <c r="F10" s="56"/>
      <c r="G10" s="55"/>
      <c r="H10" s="55"/>
      <c r="I10" s="55"/>
      <c r="J10" s="56"/>
      <c r="K10" s="55"/>
      <c r="L10" s="55"/>
      <c r="M10" s="56"/>
      <c r="N10" s="55"/>
      <c r="O10" s="56"/>
      <c r="P10" s="55"/>
      <c r="Q10" s="55"/>
      <c r="R10" s="55"/>
      <c r="S10" s="55"/>
      <c r="T10" s="55"/>
      <c r="U10" s="55"/>
      <c r="V10" s="55"/>
      <c r="W10" s="56"/>
      <c r="X10" s="55"/>
      <c r="Y10" s="56"/>
      <c r="Z10" s="56"/>
      <c r="AA10" s="55"/>
      <c r="AB10" s="55"/>
      <c r="AC10" s="55"/>
      <c r="AD10" s="55"/>
      <c r="AE10" s="55"/>
      <c r="AF10" s="55"/>
      <c r="AG10" s="55"/>
      <c r="AH10" s="55"/>
      <c r="AI10" s="55"/>
      <c r="AJ10" s="56"/>
      <c r="AK10" s="56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6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6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71"/>
    </row>
    <row r="11" spans="1:112" ht="16.5" thickTop="1" thickBot="1" x14ac:dyDescent="0.3">
      <c r="A11" s="69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6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6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6"/>
      <c r="BN11" s="56"/>
      <c r="BO11" s="55"/>
      <c r="BP11" s="55"/>
      <c r="BQ11" s="55"/>
      <c r="BR11" s="55"/>
      <c r="BS11" s="55"/>
      <c r="BT11" s="55"/>
      <c r="BU11" s="55"/>
      <c r="BV11" s="55"/>
      <c r="BW11" s="55"/>
      <c r="BX11" s="56"/>
      <c r="BY11" s="56"/>
      <c r="BZ11" s="55"/>
      <c r="CA11" s="55"/>
      <c r="CB11" s="55"/>
      <c r="CC11" s="55"/>
      <c r="CD11" s="55"/>
      <c r="CE11" s="56"/>
      <c r="CF11" s="55"/>
      <c r="CG11" s="56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6"/>
      <c r="CW11" s="56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71"/>
    </row>
    <row r="12" spans="1:112" s="35" customFormat="1" ht="16.5" thickTop="1" thickBot="1" x14ac:dyDescent="0.3">
      <c r="A12" s="69" t="s">
        <v>8</v>
      </c>
      <c r="B12" s="57"/>
      <c r="C12" s="58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8"/>
      <c r="AC12" s="58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8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8"/>
      <c r="BB12" s="57"/>
      <c r="BC12" s="58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8"/>
      <c r="BO12" s="58"/>
      <c r="BP12" s="58"/>
      <c r="BQ12" s="57"/>
      <c r="BR12" s="57"/>
      <c r="BS12" s="57"/>
      <c r="BT12" s="58"/>
      <c r="BU12" s="57"/>
      <c r="BV12" s="58"/>
      <c r="BW12" s="58"/>
      <c r="BX12" s="58"/>
      <c r="BY12" s="57"/>
      <c r="BZ12" s="58"/>
      <c r="CA12" s="57"/>
      <c r="CB12" s="58"/>
      <c r="CC12" s="58"/>
      <c r="CD12" s="58"/>
      <c r="CE12" s="57"/>
      <c r="CF12" s="58"/>
      <c r="CG12" s="58"/>
      <c r="CH12" s="58"/>
      <c r="CI12" s="58"/>
      <c r="CJ12" s="58"/>
      <c r="CK12" s="58"/>
      <c r="CL12" s="58"/>
      <c r="CM12" s="57"/>
      <c r="CN12" s="58"/>
      <c r="CO12" s="58"/>
      <c r="CP12" s="57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7"/>
      <c r="DE12" s="57"/>
      <c r="DF12" s="57"/>
      <c r="DG12" s="57"/>
      <c r="DH12" s="72"/>
    </row>
    <row r="13" spans="1:112" s="35" customFormat="1" ht="16.5" thickTop="1" thickBot="1" x14ac:dyDescent="0.3">
      <c r="A13" s="69" t="s">
        <v>9</v>
      </c>
      <c r="B13" s="60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8"/>
      <c r="AC13" s="58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8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8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72"/>
    </row>
    <row r="14" spans="1:112" ht="16.5" thickTop="1" thickBot="1" x14ac:dyDescent="0.3">
      <c r="A14" s="69" t="s">
        <v>10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71"/>
    </row>
    <row r="15" spans="1:112" ht="16.5" thickTop="1" thickBot="1" x14ac:dyDescent="0.3">
      <c r="A15" s="69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6"/>
      <c r="BX15" s="56"/>
      <c r="BY15" s="56"/>
      <c r="BZ15" s="56"/>
      <c r="CA15" s="56"/>
      <c r="CB15" s="56"/>
      <c r="CC15" s="56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6"/>
      <c r="CS15" s="56"/>
      <c r="CT15" s="56"/>
      <c r="CU15" s="56"/>
      <c r="CV15" s="56"/>
      <c r="CW15" s="56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71"/>
    </row>
    <row r="16" spans="1:112" ht="16.5" thickTop="1" thickBot="1" x14ac:dyDescent="0.3">
      <c r="A16" s="69" t="s">
        <v>12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6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71"/>
    </row>
    <row r="17" spans="1:114" ht="16.5" thickTop="1" thickBot="1" x14ac:dyDescent="0.3">
      <c r="A17" s="69" t="s">
        <v>13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6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71"/>
    </row>
    <row r="18" spans="1:114" ht="16.5" thickTop="1" thickBot="1" x14ac:dyDescent="0.3">
      <c r="A18" s="69" t="s">
        <v>14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6"/>
      <c r="CB18" s="55"/>
      <c r="CC18" s="55"/>
      <c r="CD18" s="55"/>
      <c r="CE18" s="55"/>
      <c r="CF18" s="56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71"/>
    </row>
    <row r="19" spans="1:114" ht="16.5" thickTop="1" thickBot="1" x14ac:dyDescent="0.3">
      <c r="A19" s="69" t="s">
        <v>15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6"/>
      <c r="CY19" s="55"/>
      <c r="CZ19" s="55"/>
      <c r="DA19" s="55"/>
      <c r="DB19" s="55"/>
      <c r="DC19" s="55"/>
      <c r="DD19" s="55"/>
      <c r="DE19" s="55"/>
      <c r="DF19" s="55"/>
      <c r="DG19" s="55"/>
      <c r="DH19" s="71"/>
    </row>
    <row r="20" spans="1:114" ht="16.5" thickTop="1" thickBot="1" x14ac:dyDescent="0.3">
      <c r="A20" s="69" t="s">
        <v>16</v>
      </c>
      <c r="B20" s="56"/>
      <c r="C20" s="56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/>
      <c r="Q20" s="56"/>
      <c r="R20" s="56"/>
      <c r="S20" s="56"/>
      <c r="T20" s="56"/>
      <c r="U20" s="55"/>
      <c r="V20" s="56"/>
      <c r="W20" s="56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5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5"/>
      <c r="BJ20" s="56"/>
      <c r="BK20" s="55"/>
      <c r="BL20" s="56"/>
      <c r="BM20" s="56"/>
      <c r="BN20" s="56"/>
      <c r="BO20" s="56"/>
      <c r="BP20" s="56"/>
      <c r="BQ20" s="55"/>
      <c r="BR20" s="55"/>
      <c r="BS20" s="55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5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5"/>
      <c r="DE20" s="55"/>
      <c r="DF20" s="55"/>
      <c r="DG20" s="55"/>
      <c r="DH20" s="71"/>
    </row>
    <row r="21" spans="1:114" ht="16.5" thickTop="1" thickBot="1" x14ac:dyDescent="0.3">
      <c r="A21" s="69" t="s">
        <v>17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70"/>
    </row>
    <row r="22" spans="1:114" ht="16.5" thickTop="1" thickBot="1" x14ac:dyDescent="0.3">
      <c r="A22" s="69" t="s">
        <v>18</v>
      </c>
      <c r="B22" s="55">
        <v>22</v>
      </c>
      <c r="C22" s="55">
        <v>313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6"/>
      <c r="AM22" s="56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6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6"/>
      <c r="BK22" s="56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6"/>
      <c r="BW22" s="56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6"/>
      <c r="CI22" s="56"/>
      <c r="CJ22" s="56"/>
      <c r="CK22" s="55"/>
      <c r="CL22" s="55"/>
      <c r="CM22" s="55"/>
      <c r="CN22" s="55"/>
      <c r="CO22" s="55"/>
      <c r="CP22" s="55"/>
      <c r="CQ22" s="55"/>
      <c r="CR22" s="55"/>
      <c r="CS22" s="55"/>
      <c r="CT22" s="56"/>
      <c r="CU22" s="56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71"/>
    </row>
    <row r="23" spans="1:114" ht="16.5" thickTop="1" thickBot="1" x14ac:dyDescent="0.3">
      <c r="A23" s="69" t="s">
        <v>19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6"/>
      <c r="N23" s="56"/>
      <c r="O23" s="56"/>
      <c r="P23" s="55"/>
      <c r="Q23" s="56"/>
      <c r="R23" s="56"/>
      <c r="S23" s="56"/>
      <c r="T23" s="56"/>
      <c r="U23" s="56"/>
      <c r="V23" s="55"/>
      <c r="W23" s="55"/>
      <c r="X23" s="56"/>
      <c r="Y23" s="56"/>
      <c r="Z23" s="55"/>
      <c r="AA23" s="56"/>
      <c r="AB23" s="55"/>
      <c r="AC23" s="56"/>
      <c r="AD23" s="56"/>
      <c r="AE23" s="56"/>
      <c r="AF23" s="56"/>
      <c r="AG23" s="56"/>
      <c r="AH23" s="56"/>
      <c r="AI23" s="56"/>
      <c r="AJ23" s="55"/>
      <c r="AK23" s="56"/>
      <c r="AL23" s="56"/>
      <c r="AM23" s="55"/>
      <c r="AN23" s="56"/>
      <c r="AO23" s="56"/>
      <c r="AP23" s="56"/>
      <c r="AQ23" s="56"/>
      <c r="AR23" s="56"/>
      <c r="AS23" s="56"/>
      <c r="AT23" s="55"/>
      <c r="AU23" s="56"/>
      <c r="AV23" s="56"/>
      <c r="AW23" s="56"/>
      <c r="AX23" s="55"/>
      <c r="AY23" s="56"/>
      <c r="AZ23" s="56"/>
      <c r="BA23" s="56"/>
      <c r="BB23" s="55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5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5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5"/>
      <c r="DC23" s="56"/>
      <c r="DD23" s="55"/>
      <c r="DE23" s="55"/>
      <c r="DF23" s="55"/>
      <c r="DG23" s="55"/>
      <c r="DH23" s="71"/>
    </row>
    <row r="24" spans="1:114" ht="16.5" thickTop="1" thickBot="1" x14ac:dyDescent="0.3">
      <c r="A24" s="69" t="s">
        <v>20</v>
      </c>
      <c r="B24" s="55"/>
      <c r="C24" s="55"/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55"/>
      <c r="X24" s="55"/>
      <c r="Y24" s="55"/>
      <c r="Z24" s="55"/>
      <c r="AA24" s="56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56"/>
      <c r="AN24" s="55"/>
      <c r="AO24" s="55"/>
      <c r="AP24" s="55"/>
      <c r="AQ24" s="55"/>
      <c r="AR24" s="55"/>
      <c r="AS24" s="55"/>
      <c r="AT24" s="56"/>
      <c r="AU24" s="55"/>
      <c r="AV24" s="55"/>
      <c r="AW24" s="55"/>
      <c r="AX24" s="55"/>
      <c r="AY24" s="55"/>
      <c r="AZ24" s="56"/>
      <c r="BA24" s="55"/>
      <c r="BB24" s="56"/>
      <c r="BC24" s="55"/>
      <c r="BD24" s="55"/>
      <c r="BE24" s="55"/>
      <c r="BF24" s="55"/>
      <c r="BG24" s="55"/>
      <c r="BH24" s="55"/>
      <c r="BI24" s="55"/>
      <c r="BJ24" s="55"/>
      <c r="BK24" s="56"/>
      <c r="BL24" s="55"/>
      <c r="BM24" s="55"/>
      <c r="BN24" s="55"/>
      <c r="BO24" s="55"/>
      <c r="BP24" s="55"/>
      <c r="BQ24" s="55"/>
      <c r="BR24" s="56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6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6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6"/>
      <c r="DC24" s="55"/>
      <c r="DD24" s="55"/>
      <c r="DE24" s="55"/>
      <c r="DF24" s="55"/>
      <c r="DG24" s="55"/>
      <c r="DH24" s="71"/>
    </row>
    <row r="25" spans="1:114" ht="16.5" thickTop="1" thickBot="1" x14ac:dyDescent="0.3">
      <c r="A25" s="69" t="s">
        <v>21</v>
      </c>
      <c r="B25" s="55"/>
      <c r="C25" s="55"/>
      <c r="D25" s="55"/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5"/>
      <c r="BT25" s="56"/>
      <c r="BU25" s="55"/>
      <c r="BV25" s="55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5"/>
      <c r="CU25" s="56"/>
      <c r="CV25" s="56"/>
      <c r="CW25" s="56"/>
      <c r="CX25" s="56"/>
      <c r="CY25" s="56"/>
      <c r="CZ25" s="56"/>
      <c r="DA25" s="56"/>
      <c r="DB25" s="55"/>
      <c r="DC25" s="55"/>
      <c r="DD25" s="55"/>
      <c r="DE25" s="55"/>
      <c r="DF25" s="55"/>
      <c r="DG25" s="55"/>
      <c r="DH25" s="71"/>
      <c r="DJ25" s="65">
        <f>SUM(DH22:DH25)</f>
        <v>0</v>
      </c>
    </row>
    <row r="26" spans="1:114" ht="16.5" thickTop="1" thickBot="1" x14ac:dyDescent="0.3">
      <c r="A26" s="69" t="s">
        <v>22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55"/>
      <c r="CD26" s="55"/>
      <c r="CE26" s="55"/>
      <c r="CF26" s="56"/>
      <c r="CG26" s="56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71"/>
    </row>
    <row r="27" spans="1:114" ht="16.5" thickTop="1" thickBot="1" x14ac:dyDescent="0.3">
      <c r="A27" s="69" t="s">
        <v>23</v>
      </c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5"/>
      <c r="DE27" s="55"/>
      <c r="DF27" s="55"/>
      <c r="DG27" s="55"/>
      <c r="DH27" s="71"/>
    </row>
    <row r="28" spans="1:114" ht="16.5" thickTop="1" thickBot="1" x14ac:dyDescent="0.3">
      <c r="A28" s="69" t="s">
        <v>24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5"/>
      <c r="DE28" s="55"/>
      <c r="DF28" s="55"/>
      <c r="DG28" s="55"/>
      <c r="DH28" s="71"/>
    </row>
    <row r="29" spans="1:114" ht="16.5" thickTop="1" thickBot="1" x14ac:dyDescent="0.3">
      <c r="A29" s="69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70"/>
    </row>
    <row r="30" spans="1:114" ht="16.5" thickTop="1" thickBot="1" x14ac:dyDescent="0.3">
      <c r="A30" s="69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70"/>
    </row>
    <row r="31" spans="1:114" ht="16.5" thickTop="1" thickBot="1" x14ac:dyDescent="0.3">
      <c r="A31" s="69" t="s">
        <v>26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70"/>
    </row>
    <row r="32" spans="1:114" ht="16.5" thickTop="1" thickBot="1" x14ac:dyDescent="0.3">
      <c r="A32" s="69" t="s">
        <v>27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71"/>
    </row>
    <row r="33" spans="1:112" ht="16.5" thickTop="1" thickBot="1" x14ac:dyDescent="0.3">
      <c r="A33" s="69" t="s">
        <v>28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6"/>
      <c r="AZ33" s="55"/>
      <c r="BA33" s="56"/>
      <c r="BB33" s="56"/>
      <c r="BC33" s="56"/>
      <c r="BD33" s="55"/>
      <c r="BE33" s="55"/>
      <c r="BF33" s="56"/>
      <c r="BG33" s="55"/>
      <c r="BH33" s="55"/>
      <c r="BI33" s="55"/>
      <c r="BJ33" s="56"/>
      <c r="BK33" s="55"/>
      <c r="BL33" s="55"/>
      <c r="BM33" s="56"/>
      <c r="BN33" s="55"/>
      <c r="BO33" s="55"/>
      <c r="BP33" s="55"/>
      <c r="BQ33" s="55"/>
      <c r="BR33" s="55"/>
      <c r="BS33" s="55"/>
      <c r="BT33" s="55"/>
      <c r="BU33" s="56"/>
      <c r="BV33" s="55"/>
      <c r="BW33" s="55"/>
      <c r="BX33" s="55"/>
      <c r="BY33" s="55"/>
      <c r="BZ33" s="56"/>
      <c r="CA33" s="55"/>
      <c r="CB33" s="56"/>
      <c r="CC33" s="55"/>
      <c r="CD33" s="56"/>
      <c r="CE33" s="56"/>
      <c r="CF33" s="56"/>
      <c r="CG33" s="56"/>
      <c r="CH33" s="55"/>
      <c r="CI33" s="56"/>
      <c r="CJ33" s="55"/>
      <c r="CK33" s="56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6"/>
      <c r="CW33" s="55"/>
      <c r="CX33" s="56"/>
      <c r="CY33" s="55"/>
      <c r="CZ33" s="55"/>
      <c r="DA33" s="55"/>
      <c r="DB33" s="55"/>
      <c r="DC33" s="55"/>
      <c r="DD33" s="55"/>
      <c r="DE33" s="55"/>
      <c r="DF33" s="55"/>
      <c r="DG33" s="55"/>
      <c r="DH33" s="71"/>
    </row>
    <row r="34" spans="1:112" ht="16.5" thickTop="1" thickBot="1" x14ac:dyDescent="0.3">
      <c r="A34" s="69" t="s">
        <v>29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6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56"/>
      <c r="AM34" s="55"/>
      <c r="AN34" s="56"/>
      <c r="AO34" s="55"/>
      <c r="AP34" s="55"/>
      <c r="AQ34" s="55"/>
      <c r="AR34" s="55"/>
      <c r="AS34" s="56"/>
      <c r="AT34" s="55"/>
      <c r="AU34" s="55"/>
      <c r="AV34" s="56"/>
      <c r="AW34" s="56"/>
      <c r="AX34" s="55"/>
      <c r="AY34" s="56"/>
      <c r="AZ34" s="56"/>
      <c r="BA34" s="56"/>
      <c r="BB34" s="56"/>
      <c r="BC34" s="56"/>
      <c r="BD34" s="56"/>
      <c r="BE34" s="55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5"/>
      <c r="BQ34" s="55"/>
      <c r="BR34" s="55"/>
      <c r="BS34" s="56"/>
      <c r="BT34" s="55"/>
      <c r="BU34" s="56"/>
      <c r="BV34" s="55"/>
      <c r="BW34" s="55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5"/>
      <c r="CK34" s="56"/>
      <c r="CL34" s="55"/>
      <c r="CM34" s="55"/>
      <c r="CN34" s="56"/>
      <c r="CO34" s="56"/>
      <c r="CP34" s="55"/>
      <c r="CQ34" s="55"/>
      <c r="CR34" s="56"/>
      <c r="CS34" s="56"/>
      <c r="CT34" s="55"/>
      <c r="CU34" s="56"/>
      <c r="CV34" s="56"/>
      <c r="CW34" s="56"/>
      <c r="CX34" s="56"/>
      <c r="CY34" s="55"/>
      <c r="CZ34" s="55"/>
      <c r="DA34" s="55"/>
      <c r="DB34" s="56"/>
      <c r="DC34" s="55"/>
      <c r="DD34" s="55"/>
      <c r="DE34" s="55"/>
      <c r="DF34" s="55"/>
      <c r="DG34" s="55"/>
      <c r="DH34" s="71"/>
    </row>
    <row r="35" spans="1:112" ht="16.5" thickTop="1" thickBot="1" x14ac:dyDescent="0.3">
      <c r="A35" s="69" t="s">
        <v>30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70"/>
    </row>
    <row r="36" spans="1:112" ht="16.5" thickTop="1" thickBot="1" x14ac:dyDescent="0.3">
      <c r="A36" s="69" t="s">
        <v>31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71"/>
    </row>
    <row r="37" spans="1:112" ht="16.5" thickTop="1" thickBot="1" x14ac:dyDescent="0.3">
      <c r="A37" s="69" t="s">
        <v>32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70"/>
    </row>
    <row r="38" spans="1:112" ht="16.5" thickTop="1" thickBot="1" x14ac:dyDescent="0.3">
      <c r="A38" s="69" t="s">
        <v>33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71"/>
    </row>
    <row r="39" spans="1:112" ht="16.5" thickTop="1" thickBot="1" x14ac:dyDescent="0.3">
      <c r="A39" s="69" t="s">
        <v>34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70"/>
    </row>
    <row r="40" spans="1:112" ht="16.5" thickTop="1" thickBot="1" x14ac:dyDescent="0.3">
      <c r="A40" s="69" t="s">
        <v>35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71"/>
    </row>
    <row r="41" spans="1:112" ht="16.5" thickTop="1" thickBot="1" x14ac:dyDescent="0.3">
      <c r="A41" s="69" t="s">
        <v>36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71"/>
    </row>
    <row r="42" spans="1:112" ht="16.5" thickTop="1" thickBot="1" x14ac:dyDescent="0.3">
      <c r="A42" s="69" t="s">
        <v>37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6"/>
      <c r="AV42" s="56"/>
      <c r="AW42" s="55"/>
      <c r="AX42" s="55"/>
      <c r="AY42" s="55"/>
      <c r="AZ42" s="55"/>
      <c r="BA42" s="55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5"/>
      <c r="BR42" s="56"/>
      <c r="BS42" s="55"/>
      <c r="BT42" s="55"/>
      <c r="BU42" s="56"/>
      <c r="BV42" s="55"/>
      <c r="BW42" s="56"/>
      <c r="BX42" s="56"/>
      <c r="BY42" s="56"/>
      <c r="BZ42" s="55"/>
      <c r="CA42" s="55"/>
      <c r="CB42" s="55"/>
      <c r="CC42" s="56"/>
      <c r="CD42" s="55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5"/>
      <c r="CV42" s="55"/>
      <c r="CW42" s="55"/>
      <c r="CX42" s="56"/>
      <c r="CY42" s="56"/>
      <c r="CZ42" s="56"/>
      <c r="DA42" s="56"/>
      <c r="DB42" s="56"/>
      <c r="DC42" s="56"/>
      <c r="DD42" s="55"/>
      <c r="DE42" s="55"/>
      <c r="DF42" s="55"/>
      <c r="DG42" s="55"/>
      <c r="DH42" s="71"/>
    </row>
    <row r="43" spans="1:112" ht="16.5" thickTop="1" thickBot="1" x14ac:dyDescent="0.3">
      <c r="A43" s="69" t="s">
        <v>38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6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71"/>
    </row>
    <row r="44" spans="1:112" ht="16.5" thickTop="1" thickBot="1" x14ac:dyDescent="0.3">
      <c r="A44" s="69" t="s">
        <v>39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71"/>
    </row>
    <row r="45" spans="1:112" ht="16.5" thickTop="1" thickBot="1" x14ac:dyDescent="0.3">
      <c r="A45" s="69" t="s">
        <v>40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71"/>
    </row>
    <row r="46" spans="1:112" ht="16.5" thickTop="1" thickBot="1" x14ac:dyDescent="0.3">
      <c r="A46" s="69" t="s">
        <v>41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71"/>
    </row>
    <row r="47" spans="1:112" ht="16.5" thickTop="1" thickBot="1" x14ac:dyDescent="0.3">
      <c r="A47" s="69" t="s">
        <v>42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6"/>
      <c r="AH47" s="55"/>
      <c r="AI47" s="55"/>
      <c r="AJ47" s="55"/>
      <c r="AK47" s="55"/>
      <c r="AL47" s="55"/>
      <c r="AM47" s="55"/>
      <c r="AN47" s="56"/>
      <c r="AO47" s="55"/>
      <c r="AP47" s="55"/>
      <c r="AQ47" s="55"/>
      <c r="AR47" s="55"/>
      <c r="AS47" s="55"/>
      <c r="AT47" s="55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5"/>
      <c r="BR47" s="56"/>
      <c r="BS47" s="56"/>
      <c r="BT47" s="55"/>
      <c r="BU47" s="56"/>
      <c r="BV47" s="55"/>
      <c r="BW47" s="56"/>
      <c r="BX47" s="56"/>
      <c r="BY47" s="56"/>
      <c r="BZ47" s="56"/>
      <c r="CA47" s="55"/>
      <c r="CB47" s="56"/>
      <c r="CC47" s="56"/>
      <c r="CD47" s="55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5"/>
      <c r="CV47" s="56"/>
      <c r="CW47" s="56"/>
      <c r="CX47" s="56"/>
      <c r="CY47" s="56"/>
      <c r="CZ47" s="56"/>
      <c r="DA47" s="56"/>
      <c r="DB47" s="56"/>
      <c r="DC47" s="56"/>
      <c r="DD47" s="55"/>
      <c r="DE47" s="55"/>
      <c r="DF47" s="55"/>
      <c r="DG47" s="55"/>
      <c r="DH47" s="71"/>
    </row>
    <row r="48" spans="1:112" ht="16.5" thickTop="1" thickBot="1" x14ac:dyDescent="0.3">
      <c r="A48" s="69" t="s">
        <v>43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70"/>
    </row>
    <row r="49" spans="1:112" ht="16.5" thickTop="1" thickBot="1" x14ac:dyDescent="0.3">
      <c r="A49" s="69" t="s">
        <v>44</v>
      </c>
      <c r="B49" s="59"/>
      <c r="C49" s="59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71"/>
    </row>
    <row r="50" spans="1:112" ht="16.5" thickTop="1" thickBot="1" x14ac:dyDescent="0.3">
      <c r="A50" s="69" t="s">
        <v>45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71"/>
    </row>
    <row r="51" spans="1:112" ht="16.5" thickTop="1" thickBot="1" x14ac:dyDescent="0.3">
      <c r="A51" s="69" t="s">
        <v>46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71"/>
    </row>
    <row r="52" spans="1:112" ht="16.5" thickTop="1" thickBot="1" x14ac:dyDescent="0.3">
      <c r="A52" s="69" t="s">
        <v>47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71"/>
    </row>
    <row r="53" spans="1:112" ht="16.5" thickTop="1" thickBot="1" x14ac:dyDescent="0.3">
      <c r="A53" s="69" t="s">
        <v>48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71"/>
    </row>
    <row r="54" spans="1:112" ht="16.5" thickTop="1" thickBot="1" x14ac:dyDescent="0.3">
      <c r="A54" s="69" t="s">
        <v>49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70"/>
    </row>
    <row r="55" spans="1:112" ht="16.5" thickTop="1" thickBot="1" x14ac:dyDescent="0.3">
      <c r="A55" s="69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71"/>
    </row>
    <row r="56" spans="1:112" ht="16.5" thickTop="1" thickBot="1" x14ac:dyDescent="0.3">
      <c r="A56" s="69" t="s">
        <v>51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70"/>
    </row>
    <row r="57" spans="1:112" ht="16.5" thickTop="1" thickBot="1" x14ac:dyDescent="0.3">
      <c r="A57" s="69" t="s">
        <v>52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70"/>
    </row>
    <row r="58" spans="1:112" ht="16.5" thickTop="1" thickBot="1" x14ac:dyDescent="0.3">
      <c r="A58" s="69" t="s">
        <v>53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71"/>
    </row>
    <row r="59" spans="1:112" ht="16.5" thickTop="1" thickBot="1" x14ac:dyDescent="0.3">
      <c r="A59" s="69" t="s">
        <v>54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6"/>
      <c r="AA59" s="55"/>
      <c r="AB59" s="56"/>
      <c r="AC59" s="55"/>
      <c r="AD59" s="55"/>
      <c r="AE59" s="55"/>
      <c r="AF59" s="55"/>
      <c r="AG59" s="55"/>
      <c r="AH59" s="55"/>
      <c r="AI59" s="55"/>
      <c r="AJ59" s="56"/>
      <c r="AK59" s="55"/>
      <c r="AL59" s="55"/>
      <c r="AM59" s="55"/>
      <c r="AN59" s="55"/>
      <c r="AO59" s="55"/>
      <c r="AP59" s="55"/>
      <c r="AQ59" s="55"/>
      <c r="AR59" s="55"/>
      <c r="AS59" s="56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6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71"/>
    </row>
    <row r="60" spans="1:112" ht="16.5" thickTop="1" thickBot="1" x14ac:dyDescent="0.3">
      <c r="A60" s="69" t="s">
        <v>55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70"/>
    </row>
    <row r="61" spans="1:112" ht="16.5" thickTop="1" thickBot="1" x14ac:dyDescent="0.3">
      <c r="A61" s="69" t="s">
        <v>56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71"/>
    </row>
    <row r="62" spans="1:112" ht="16.5" thickTop="1" thickBot="1" x14ac:dyDescent="0.3">
      <c r="A62" s="69" t="s">
        <v>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  <c r="P62" s="55"/>
      <c r="Q62" s="55"/>
      <c r="R62" s="55"/>
      <c r="S62" s="56"/>
      <c r="T62" s="56"/>
      <c r="U62" s="55"/>
      <c r="V62" s="55"/>
      <c r="W62" s="56"/>
      <c r="X62" s="55"/>
      <c r="Y62" s="56"/>
      <c r="Z62" s="55"/>
      <c r="AA62" s="56"/>
      <c r="AB62" s="55"/>
      <c r="AC62" s="55"/>
      <c r="AD62" s="55"/>
      <c r="AE62" s="55"/>
      <c r="AF62" s="55"/>
      <c r="AG62" s="55"/>
      <c r="AH62" s="56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56"/>
      <c r="AX62" s="55"/>
      <c r="AY62" s="55"/>
      <c r="AZ62" s="55"/>
      <c r="BA62" s="55"/>
      <c r="BB62" s="55"/>
      <c r="BC62" s="55"/>
      <c r="BD62" s="55"/>
      <c r="BE62" s="55"/>
      <c r="BF62" s="55"/>
      <c r="BG62" s="56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6"/>
      <c r="BU62" s="55"/>
      <c r="BV62" s="55"/>
      <c r="BW62" s="55"/>
      <c r="BX62" s="55"/>
      <c r="BY62" s="56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71"/>
    </row>
    <row r="63" spans="1:112" ht="16.5" thickTop="1" thickBot="1" x14ac:dyDescent="0.3">
      <c r="A63" s="69" t="s">
        <v>57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71"/>
    </row>
    <row r="64" spans="1:112" ht="16.5" thickTop="1" thickBot="1" x14ac:dyDescent="0.3">
      <c r="A64" s="69" t="s">
        <v>58</v>
      </c>
      <c r="B64" s="55"/>
      <c r="C64" s="5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71"/>
    </row>
    <row r="65" spans="1:112" ht="16.5" thickTop="1" thickBot="1" x14ac:dyDescent="0.3">
      <c r="A65" s="69" t="s">
        <v>59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71"/>
    </row>
    <row r="66" spans="1:112" ht="16.5" thickTop="1" thickBot="1" x14ac:dyDescent="0.3">
      <c r="A66" s="69" t="s">
        <v>60</v>
      </c>
      <c r="B66" s="55"/>
      <c r="C66" s="56"/>
      <c r="D66" s="55"/>
      <c r="E66" s="55"/>
      <c r="F66" s="56"/>
      <c r="G66" s="56"/>
      <c r="H66" s="56"/>
      <c r="I66" s="56"/>
      <c r="J66" s="56"/>
      <c r="K66" s="55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5"/>
      <c r="AG66" s="55"/>
      <c r="AH66" s="56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6"/>
      <c r="AW66" s="56"/>
      <c r="AX66" s="55"/>
      <c r="AY66" s="55"/>
      <c r="AZ66" s="55"/>
      <c r="BA66" s="55"/>
      <c r="BB66" s="55"/>
      <c r="BC66" s="55"/>
      <c r="BD66" s="55"/>
      <c r="BE66" s="55"/>
      <c r="BF66" s="55"/>
      <c r="BG66" s="56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6"/>
      <c r="BU66" s="55"/>
      <c r="BV66" s="55"/>
      <c r="BW66" s="55"/>
      <c r="BX66" s="55"/>
      <c r="BY66" s="56"/>
      <c r="BZ66" s="55"/>
      <c r="CA66" s="55"/>
      <c r="CB66" s="55"/>
      <c r="CC66" s="55"/>
      <c r="CD66" s="55"/>
      <c r="CE66" s="56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71"/>
    </row>
    <row r="67" spans="1:112" ht="16.5" thickTop="1" thickBot="1" x14ac:dyDescent="0.3">
      <c r="A67" s="69" t="s">
        <v>61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70"/>
    </row>
    <row r="68" spans="1:112" ht="16.5" thickTop="1" thickBot="1" x14ac:dyDescent="0.3">
      <c r="A68" s="69" t="s">
        <v>62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70"/>
    </row>
    <row r="69" spans="1:112" ht="16.5" thickTop="1" thickBot="1" x14ac:dyDescent="0.3">
      <c r="A69" s="69" t="s">
        <v>63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6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71"/>
    </row>
    <row r="70" spans="1:112" ht="16.5" thickTop="1" thickBot="1" x14ac:dyDescent="0.3">
      <c r="A70" s="69" t="s">
        <v>64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71"/>
    </row>
    <row r="71" spans="1:112" ht="16.5" thickTop="1" thickBot="1" x14ac:dyDescent="0.3">
      <c r="A71" s="69" t="s">
        <v>65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70"/>
    </row>
    <row r="72" spans="1:112" ht="16.5" thickTop="1" thickBot="1" x14ac:dyDescent="0.3">
      <c r="A72" s="69" t="s">
        <v>66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71"/>
    </row>
    <row r="73" spans="1:112" ht="16.5" thickTop="1" thickBot="1" x14ac:dyDescent="0.3">
      <c r="A73" s="69" t="s">
        <v>67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70"/>
    </row>
    <row r="74" spans="1:112" ht="16.5" thickTop="1" thickBot="1" x14ac:dyDescent="0.3">
      <c r="A74" s="69" t="s">
        <v>68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70"/>
    </row>
    <row r="75" spans="1:112" ht="16.5" thickTop="1" thickBot="1" x14ac:dyDescent="0.3">
      <c r="A75" s="69" t="s">
        <v>69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70"/>
    </row>
    <row r="76" spans="1:112" ht="16.5" thickTop="1" thickBot="1" x14ac:dyDescent="0.3">
      <c r="A76" s="69" t="s">
        <v>70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71"/>
    </row>
    <row r="77" spans="1:112" ht="16.5" thickTop="1" thickBot="1" x14ac:dyDescent="0.3">
      <c r="A77" s="69" t="s">
        <v>71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6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71"/>
    </row>
    <row r="78" spans="1:112" ht="16.5" thickTop="1" thickBot="1" x14ac:dyDescent="0.3">
      <c r="A78" s="69" t="s">
        <v>72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70"/>
    </row>
    <row r="79" spans="1:112" ht="16.5" thickTop="1" thickBot="1" x14ac:dyDescent="0.3">
      <c r="A79" s="69" t="s">
        <v>73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70"/>
    </row>
    <row r="80" spans="1:112" ht="16.5" thickTop="1" thickBot="1" x14ac:dyDescent="0.3">
      <c r="A80" s="69" t="s">
        <v>74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71"/>
    </row>
    <row r="81" spans="1:112" ht="16.5" thickTop="1" thickBot="1" x14ac:dyDescent="0.3">
      <c r="A81" s="69" t="s">
        <v>75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71"/>
    </row>
    <row r="82" spans="1:112" ht="16.5" thickTop="1" thickBot="1" x14ac:dyDescent="0.3">
      <c r="A82" s="69" t="s">
        <v>76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71"/>
    </row>
    <row r="83" spans="1:112" ht="16.5" thickTop="1" thickBot="1" x14ac:dyDescent="0.3">
      <c r="A83" s="69" t="s">
        <v>77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71"/>
    </row>
    <row r="84" spans="1:112" ht="16.5" thickTop="1" thickBot="1" x14ac:dyDescent="0.3">
      <c r="A84" s="69" t="s">
        <v>78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71"/>
    </row>
    <row r="85" spans="1:112" ht="16.5" thickTop="1" thickBot="1" x14ac:dyDescent="0.3">
      <c r="A85" s="69" t="s">
        <v>79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70"/>
    </row>
    <row r="86" spans="1:112" ht="16.5" thickTop="1" thickBot="1" x14ac:dyDescent="0.3">
      <c r="A86" s="69" t="s">
        <v>80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70"/>
    </row>
    <row r="87" spans="1:112" ht="16.5" thickTop="1" thickBot="1" x14ac:dyDescent="0.3">
      <c r="A87" s="69" t="s">
        <v>81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71"/>
    </row>
    <row r="88" spans="1:112" ht="16.5" thickTop="1" thickBot="1" x14ac:dyDescent="0.3">
      <c r="A88" s="69" t="s">
        <v>82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71"/>
    </row>
    <row r="89" spans="1:112" ht="16.5" thickTop="1" thickBot="1" x14ac:dyDescent="0.3">
      <c r="A89" s="69" t="s">
        <v>83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71"/>
    </row>
    <row r="90" spans="1:112" ht="16.5" thickTop="1" thickBot="1" x14ac:dyDescent="0.3">
      <c r="A90" s="69" t="s">
        <v>84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6"/>
      <c r="BM90" s="56"/>
      <c r="BN90" s="56"/>
      <c r="BO90" s="56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71"/>
    </row>
    <row r="91" spans="1:112" ht="16.5" thickTop="1" thickBot="1" x14ac:dyDescent="0.3">
      <c r="A91" s="69" t="s">
        <v>85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70"/>
    </row>
    <row r="92" spans="1:112" ht="16.5" thickTop="1" thickBot="1" x14ac:dyDescent="0.3">
      <c r="A92" s="69" t="s">
        <v>86</v>
      </c>
      <c r="B92" s="59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71"/>
    </row>
    <row r="93" spans="1:112" ht="16.5" thickTop="1" thickBot="1" x14ac:dyDescent="0.3">
      <c r="A93" s="69" t="s">
        <v>87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70"/>
    </row>
    <row r="94" spans="1:112" ht="16.5" thickTop="1" thickBot="1" x14ac:dyDescent="0.3">
      <c r="A94" s="69" t="s">
        <v>88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6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6"/>
      <c r="CP94" s="55"/>
      <c r="CQ94" s="55"/>
      <c r="CR94" s="55"/>
      <c r="CS94" s="55"/>
      <c r="CT94" s="55"/>
      <c r="CU94" s="55"/>
      <c r="CV94" s="55"/>
      <c r="CW94" s="55"/>
      <c r="CX94" s="56"/>
      <c r="CY94" s="56"/>
      <c r="CZ94" s="55"/>
      <c r="DA94" s="55"/>
      <c r="DB94" s="55"/>
      <c r="DC94" s="55"/>
      <c r="DD94" s="55"/>
      <c r="DE94" s="55"/>
      <c r="DF94" s="55"/>
      <c r="DG94" s="55"/>
      <c r="DH94" s="71"/>
    </row>
    <row r="95" spans="1:112" ht="16.5" thickTop="1" thickBot="1" x14ac:dyDescent="0.3">
      <c r="A95" s="69" t="s">
        <v>89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6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71"/>
    </row>
    <row r="96" spans="1:112" ht="16.5" thickTop="1" thickBot="1" x14ac:dyDescent="0.3">
      <c r="A96" s="69" t="s">
        <v>90</v>
      </c>
      <c r="B96" s="56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6"/>
      <c r="AK96" s="55"/>
      <c r="AL96" s="55"/>
      <c r="AM96" s="55"/>
      <c r="AN96" s="55"/>
      <c r="AO96" s="55"/>
      <c r="AP96" s="55"/>
      <c r="AQ96" s="56"/>
      <c r="AR96" s="56"/>
      <c r="AS96" s="55"/>
      <c r="AT96" s="56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6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71"/>
    </row>
    <row r="97" spans="1:112" ht="16.5" thickTop="1" thickBot="1" x14ac:dyDescent="0.3">
      <c r="A97" s="69" t="s">
        <v>91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71"/>
    </row>
    <row r="98" spans="1:112" ht="16.5" thickTop="1" thickBot="1" x14ac:dyDescent="0.3">
      <c r="A98" s="69" t="s">
        <v>92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6"/>
      <c r="AS98" s="56"/>
      <c r="AT98" s="56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71"/>
    </row>
    <row r="99" spans="1:112" ht="16.5" thickTop="1" thickBot="1" x14ac:dyDescent="0.3">
      <c r="A99" s="69" t="s">
        <v>93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71"/>
    </row>
    <row r="100" spans="1:112" ht="16.5" thickTop="1" thickBot="1" x14ac:dyDescent="0.3">
      <c r="A100" s="69" t="s">
        <v>94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71"/>
    </row>
    <row r="101" spans="1:112" ht="16.5" thickTop="1" thickBot="1" x14ac:dyDescent="0.3">
      <c r="A101" s="69" t="s">
        <v>95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71"/>
    </row>
    <row r="102" spans="1:112" ht="16.5" thickTop="1" thickBot="1" x14ac:dyDescent="0.3">
      <c r="A102" s="69" t="s">
        <v>96</v>
      </c>
      <c r="B102" s="56"/>
      <c r="C102" s="55"/>
      <c r="D102" s="55"/>
      <c r="E102" s="55"/>
      <c r="F102" s="55"/>
      <c r="G102" s="55"/>
      <c r="H102" s="55"/>
      <c r="I102" s="56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6"/>
      <c r="AI102" s="55"/>
      <c r="AJ102" s="56"/>
      <c r="AK102" s="56"/>
      <c r="AL102" s="55"/>
      <c r="AM102" s="55"/>
      <c r="AN102" s="55"/>
      <c r="AO102" s="55"/>
      <c r="AP102" s="55"/>
      <c r="AQ102" s="56"/>
      <c r="AR102" s="56"/>
      <c r="AS102" s="56"/>
      <c r="AT102" s="56"/>
      <c r="AU102" s="56"/>
      <c r="AV102" s="56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6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6"/>
      <c r="BV102" s="56"/>
      <c r="BW102" s="55"/>
      <c r="BX102" s="56"/>
      <c r="BY102" s="56"/>
      <c r="BZ102" s="56"/>
      <c r="CA102" s="56"/>
      <c r="CB102" s="56"/>
      <c r="CC102" s="56"/>
      <c r="CD102" s="56"/>
      <c r="CE102" s="55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5"/>
      <c r="DD102" s="55"/>
      <c r="DE102" s="55"/>
      <c r="DF102" s="55"/>
      <c r="DG102" s="55"/>
      <c r="DH102" s="71"/>
    </row>
    <row r="103" spans="1:112" ht="16.5" thickTop="1" thickBot="1" x14ac:dyDescent="0.3">
      <c r="A103" s="69" t="s">
        <v>165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70"/>
    </row>
    <row r="104" spans="1:112" ht="16.5" thickTop="1" thickBot="1" x14ac:dyDescent="0.3">
      <c r="A104" s="69" t="s">
        <v>112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71"/>
    </row>
    <row r="105" spans="1:112" ht="16.5" thickTop="1" thickBot="1" x14ac:dyDescent="0.3">
      <c r="A105" s="69" t="s">
        <v>113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6"/>
      <c r="AY105" s="55"/>
      <c r="AZ105" s="55"/>
      <c r="BA105" s="55"/>
      <c r="BB105" s="55"/>
      <c r="BC105" s="55"/>
      <c r="BD105" s="55"/>
      <c r="BE105" s="55"/>
      <c r="BF105" s="56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6"/>
      <c r="BS105" s="55"/>
      <c r="BT105" s="55"/>
      <c r="BU105" s="55"/>
      <c r="BV105" s="55"/>
      <c r="BW105" s="55"/>
      <c r="BX105" s="56"/>
      <c r="BY105" s="55"/>
      <c r="BZ105" s="55"/>
      <c r="CA105" s="55"/>
      <c r="CB105" s="55"/>
      <c r="CC105" s="55"/>
      <c r="CD105" s="56"/>
      <c r="CE105" s="55"/>
      <c r="CF105" s="55"/>
      <c r="CG105" s="55"/>
      <c r="CH105" s="55"/>
      <c r="CI105" s="56"/>
      <c r="CJ105" s="55"/>
      <c r="CK105" s="55"/>
      <c r="CL105" s="55"/>
      <c r="CM105" s="55"/>
      <c r="CN105" s="55"/>
      <c r="CO105" s="55"/>
      <c r="CP105" s="56"/>
      <c r="CQ105" s="55"/>
      <c r="CR105" s="55"/>
      <c r="CS105" s="55"/>
      <c r="CT105" s="55"/>
      <c r="CU105" s="56"/>
      <c r="CV105" s="55"/>
      <c r="CW105" s="55"/>
      <c r="CX105" s="55"/>
      <c r="CY105" s="55"/>
      <c r="CZ105" s="55"/>
      <c r="DA105" s="55"/>
      <c r="DB105" s="56"/>
      <c r="DC105" s="55"/>
      <c r="DD105" s="55"/>
      <c r="DE105" s="55"/>
      <c r="DF105" s="55"/>
      <c r="DG105" s="55"/>
      <c r="DH105" s="71"/>
    </row>
    <row r="106" spans="1:112" ht="16.5" thickTop="1" thickBot="1" x14ac:dyDescent="0.3">
      <c r="A106" s="69" t="s">
        <v>114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6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6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6"/>
      <c r="CO106" s="55"/>
      <c r="CP106" s="55"/>
      <c r="CQ106" s="55"/>
      <c r="CR106" s="55"/>
      <c r="CS106" s="55"/>
      <c r="CT106" s="55"/>
      <c r="CU106" s="55"/>
      <c r="CV106" s="56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71"/>
    </row>
    <row r="107" spans="1:112" ht="16.5" thickTop="1" thickBot="1" x14ac:dyDescent="0.3">
      <c r="A107" s="69" t="s">
        <v>166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6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71"/>
    </row>
    <row r="108" spans="1:112" ht="16.5" thickTop="1" thickBot="1" x14ac:dyDescent="0.3">
      <c r="A108" s="69" t="s">
        <v>167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6"/>
      <c r="AU108" s="56"/>
      <c r="AV108" s="55"/>
      <c r="AW108" s="55"/>
      <c r="AX108" s="56"/>
      <c r="AY108" s="55"/>
      <c r="AZ108" s="55"/>
      <c r="BA108" s="55"/>
      <c r="BB108" s="55"/>
      <c r="BC108" s="55"/>
      <c r="BD108" s="55"/>
      <c r="BE108" s="55"/>
      <c r="BF108" s="56"/>
      <c r="BG108" s="55"/>
      <c r="BH108" s="55"/>
      <c r="BI108" s="55"/>
      <c r="BJ108" s="55"/>
      <c r="BK108" s="55"/>
      <c r="BL108" s="56"/>
      <c r="BM108" s="55"/>
      <c r="BN108" s="55"/>
      <c r="BO108" s="55"/>
      <c r="BP108" s="55"/>
      <c r="BQ108" s="55"/>
      <c r="BR108" s="56"/>
      <c r="BS108" s="55"/>
      <c r="BT108" s="55"/>
      <c r="BU108" s="55"/>
      <c r="BV108" s="55"/>
      <c r="BW108" s="55"/>
      <c r="BX108" s="56"/>
      <c r="BY108" s="55"/>
      <c r="BZ108" s="55"/>
      <c r="CA108" s="55"/>
      <c r="CB108" s="55"/>
      <c r="CC108" s="55"/>
      <c r="CD108" s="56"/>
      <c r="CE108" s="55"/>
      <c r="CF108" s="56"/>
      <c r="CG108" s="56"/>
      <c r="CH108" s="55"/>
      <c r="CI108" s="56"/>
      <c r="CJ108" s="55"/>
      <c r="CK108" s="55"/>
      <c r="CL108" s="55"/>
      <c r="CM108" s="56"/>
      <c r="CN108" s="56"/>
      <c r="CO108" s="56"/>
      <c r="CP108" s="56"/>
      <c r="CQ108" s="55"/>
      <c r="CR108" s="55"/>
      <c r="CS108" s="55"/>
      <c r="CT108" s="56"/>
      <c r="CU108" s="56"/>
      <c r="CV108" s="56"/>
      <c r="CW108" s="55"/>
      <c r="CX108" s="56"/>
      <c r="CY108" s="55"/>
      <c r="CZ108" s="55"/>
      <c r="DA108" s="55"/>
      <c r="DB108" s="56"/>
      <c r="DC108" s="55"/>
      <c r="DD108" s="55"/>
      <c r="DE108" s="55"/>
      <c r="DF108" s="55"/>
      <c r="DG108" s="55"/>
      <c r="DH108" s="71"/>
    </row>
    <row r="109" spans="1:112" ht="16.5" thickTop="1" thickBot="1" x14ac:dyDescent="0.3">
      <c r="A109" s="69" t="s">
        <v>97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6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71"/>
    </row>
    <row r="110" spans="1:112" ht="16.5" thickTop="1" thickBot="1" x14ac:dyDescent="0.3">
      <c r="A110" s="69" t="s">
        <v>98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71"/>
    </row>
    <row r="111" spans="1:112" ht="16.5" thickTop="1" thickBot="1" x14ac:dyDescent="0.3">
      <c r="A111" s="69" t="s">
        <v>99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71"/>
    </row>
    <row r="112" spans="1:112" ht="16.5" thickTop="1" thickBot="1" x14ac:dyDescent="0.3">
      <c r="A112" s="69" t="s">
        <v>100</v>
      </c>
      <c r="B112" s="55"/>
      <c r="C112" s="5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6"/>
      <c r="BS112" s="55"/>
      <c r="BT112" s="55"/>
      <c r="BU112" s="55"/>
      <c r="BV112" s="55"/>
      <c r="BW112" s="56"/>
      <c r="BX112" s="56"/>
      <c r="BY112" s="56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6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71"/>
    </row>
    <row r="113" spans="1:112" ht="16.5" thickTop="1" thickBot="1" x14ac:dyDescent="0.3">
      <c r="A113" s="69" t="s">
        <v>101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6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71"/>
    </row>
    <row r="114" spans="1:112" ht="16.5" thickTop="1" thickBot="1" x14ac:dyDescent="0.3">
      <c r="A114" s="69" t="s">
        <v>102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70"/>
    </row>
    <row r="115" spans="1:112" ht="16.5" thickTop="1" thickBot="1" x14ac:dyDescent="0.3">
      <c r="A115" s="69" t="s">
        <v>103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6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71"/>
    </row>
    <row r="116" spans="1:112" ht="16.5" thickTop="1" thickBot="1" x14ac:dyDescent="0.3">
      <c r="A116" s="69" t="s">
        <v>104</v>
      </c>
      <c r="B116" s="55"/>
      <c r="C116" s="56"/>
      <c r="D116" s="56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56"/>
      <c r="Q116" s="55"/>
      <c r="R116" s="55"/>
      <c r="S116" s="55"/>
      <c r="T116" s="55"/>
      <c r="U116" s="55"/>
      <c r="V116" s="55"/>
      <c r="W116" s="56"/>
      <c r="X116" s="55"/>
      <c r="Y116" s="55"/>
      <c r="Z116" s="56"/>
      <c r="AA116" s="55"/>
      <c r="AB116" s="56"/>
      <c r="AC116" s="55"/>
      <c r="AD116" s="55"/>
      <c r="AE116" s="55"/>
      <c r="AF116" s="56"/>
      <c r="AG116" s="56"/>
      <c r="AH116" s="56"/>
      <c r="AI116" s="56"/>
      <c r="AJ116" s="56"/>
      <c r="AK116" s="55"/>
      <c r="AL116" s="56"/>
      <c r="AM116" s="56"/>
      <c r="AN116" s="56"/>
      <c r="AO116" s="55"/>
      <c r="AP116" s="55"/>
      <c r="AQ116" s="55"/>
      <c r="AR116" s="55"/>
      <c r="AS116" s="55"/>
      <c r="AT116" s="55"/>
      <c r="AU116" s="56"/>
      <c r="AV116" s="55"/>
      <c r="AW116" s="55"/>
      <c r="AX116" s="56"/>
      <c r="AY116" s="56"/>
      <c r="AZ116" s="56"/>
      <c r="BA116" s="56"/>
      <c r="BB116" s="55"/>
      <c r="BC116" s="55"/>
      <c r="BD116" s="55"/>
      <c r="BE116" s="55"/>
      <c r="BF116" s="55"/>
      <c r="BG116" s="56"/>
      <c r="BH116" s="55"/>
      <c r="BI116" s="55"/>
      <c r="BJ116" s="55"/>
      <c r="BK116" s="56"/>
      <c r="BL116" s="56"/>
      <c r="BM116" s="56"/>
      <c r="BN116" s="56"/>
      <c r="BO116" s="56"/>
      <c r="BP116" s="55"/>
      <c r="BQ116" s="55"/>
      <c r="BR116" s="56"/>
      <c r="BS116" s="56"/>
      <c r="BT116" s="56"/>
      <c r="BU116" s="56"/>
      <c r="BV116" s="56"/>
      <c r="BW116" s="56"/>
      <c r="BX116" s="56"/>
      <c r="BY116" s="56"/>
      <c r="BZ116" s="55"/>
      <c r="CA116" s="56"/>
      <c r="CB116" s="56"/>
      <c r="CC116" s="56"/>
      <c r="CD116" s="56"/>
      <c r="CE116" s="56"/>
      <c r="CF116" s="55"/>
      <c r="CG116" s="55"/>
      <c r="CH116" s="55"/>
      <c r="CI116" s="56"/>
      <c r="CJ116" s="56"/>
      <c r="CK116" s="56"/>
      <c r="CL116" s="56"/>
      <c r="CM116" s="56"/>
      <c r="CN116" s="55"/>
      <c r="CO116" s="55"/>
      <c r="CP116" s="55"/>
      <c r="CQ116" s="56"/>
      <c r="CR116" s="56"/>
      <c r="CS116" s="55"/>
      <c r="CT116" s="56"/>
      <c r="CU116" s="56"/>
      <c r="CV116" s="56"/>
      <c r="CW116" s="56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71"/>
    </row>
    <row r="117" spans="1:112" ht="16.5" thickTop="1" thickBot="1" x14ac:dyDescent="0.3">
      <c r="A117" s="69" t="s">
        <v>105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71"/>
    </row>
    <row r="118" spans="1:112" ht="16.5" thickTop="1" thickBot="1" x14ac:dyDescent="0.3">
      <c r="A118" s="69" t="s">
        <v>106</v>
      </c>
      <c r="B118" s="55"/>
      <c r="C118" s="56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6"/>
      <c r="BS118" s="55"/>
      <c r="BT118" s="55"/>
      <c r="BU118" s="55"/>
      <c r="BV118" s="55"/>
      <c r="BW118" s="56"/>
      <c r="BX118" s="56"/>
      <c r="BY118" s="56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6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71"/>
    </row>
    <row r="119" spans="1:112" ht="16.5" thickTop="1" thickBot="1" x14ac:dyDescent="0.3">
      <c r="A119" s="69" t="s">
        <v>107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6"/>
      <c r="AY119" s="55"/>
      <c r="AZ119" s="55"/>
      <c r="BA119" s="55"/>
      <c r="BB119" s="55"/>
      <c r="BC119" s="55"/>
      <c r="BD119" s="55"/>
      <c r="BE119" s="55"/>
      <c r="BF119" s="56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6"/>
      <c r="BS119" s="55"/>
      <c r="BT119" s="55"/>
      <c r="BU119" s="55"/>
      <c r="BV119" s="55"/>
      <c r="BW119" s="55"/>
      <c r="BX119" s="56"/>
      <c r="BY119" s="55"/>
      <c r="BZ119" s="55"/>
      <c r="CA119" s="55"/>
      <c r="CB119" s="55"/>
      <c r="CC119" s="55"/>
      <c r="CD119" s="56"/>
      <c r="CE119" s="55"/>
      <c r="CF119" s="55"/>
      <c r="CG119" s="55"/>
      <c r="CH119" s="55"/>
      <c r="CI119" s="56"/>
      <c r="CJ119" s="55"/>
      <c r="CK119" s="55"/>
      <c r="CL119" s="55"/>
      <c r="CM119" s="55"/>
      <c r="CN119" s="55"/>
      <c r="CO119" s="55"/>
      <c r="CP119" s="56"/>
      <c r="CQ119" s="55"/>
      <c r="CR119" s="55"/>
      <c r="CS119" s="55"/>
      <c r="CT119" s="55"/>
      <c r="CU119" s="56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71"/>
    </row>
    <row r="120" spans="1:112" ht="16.5" thickTop="1" thickBot="1" x14ac:dyDescent="0.3">
      <c r="A120" s="69" t="s">
        <v>108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6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6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6"/>
      <c r="CO120" s="55"/>
      <c r="CP120" s="55"/>
      <c r="CQ120" s="55"/>
      <c r="CR120" s="55"/>
      <c r="CS120" s="55"/>
      <c r="CT120" s="55"/>
      <c r="CU120" s="55"/>
      <c r="CV120" s="56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71"/>
    </row>
    <row r="121" spans="1:112" ht="16.5" thickTop="1" thickBot="1" x14ac:dyDescent="0.3">
      <c r="A121" s="69" t="s">
        <v>109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6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6"/>
      <c r="AU121" s="56"/>
      <c r="AV121" s="55"/>
      <c r="AW121" s="55"/>
      <c r="AX121" s="56"/>
      <c r="AY121" s="55"/>
      <c r="AZ121" s="55"/>
      <c r="BA121" s="55"/>
      <c r="BB121" s="55"/>
      <c r="BC121" s="55"/>
      <c r="BD121" s="55"/>
      <c r="BE121" s="55"/>
      <c r="BF121" s="56"/>
      <c r="BG121" s="55"/>
      <c r="BH121" s="55"/>
      <c r="BI121" s="55"/>
      <c r="BJ121" s="55"/>
      <c r="BK121" s="55"/>
      <c r="BL121" s="56"/>
      <c r="BM121" s="55"/>
      <c r="BN121" s="55"/>
      <c r="BO121" s="55"/>
      <c r="BP121" s="55"/>
      <c r="BQ121" s="55"/>
      <c r="BR121" s="56"/>
      <c r="BS121" s="55"/>
      <c r="BT121" s="55"/>
      <c r="BU121" s="55"/>
      <c r="BV121" s="55"/>
      <c r="BW121" s="55"/>
      <c r="BX121" s="56"/>
      <c r="BY121" s="55"/>
      <c r="BZ121" s="55"/>
      <c r="CA121" s="55"/>
      <c r="CB121" s="55"/>
      <c r="CC121" s="55"/>
      <c r="CD121" s="56"/>
      <c r="CE121" s="55"/>
      <c r="CF121" s="56"/>
      <c r="CG121" s="56"/>
      <c r="CH121" s="55"/>
      <c r="CI121" s="56"/>
      <c r="CJ121" s="55"/>
      <c r="CK121" s="55"/>
      <c r="CL121" s="55"/>
      <c r="CM121" s="56"/>
      <c r="CN121" s="56"/>
      <c r="CO121" s="56"/>
      <c r="CP121" s="56"/>
      <c r="CQ121" s="55"/>
      <c r="CR121" s="55"/>
      <c r="CS121" s="55"/>
      <c r="CT121" s="56"/>
      <c r="CU121" s="56"/>
      <c r="CV121" s="56"/>
      <c r="CW121" s="55"/>
      <c r="CX121" s="56"/>
      <c r="CY121" s="55"/>
      <c r="CZ121" s="55"/>
      <c r="DA121" s="55"/>
      <c r="DB121" s="55"/>
      <c r="DC121" s="55"/>
      <c r="DD121" s="55"/>
      <c r="DE121" s="55"/>
      <c r="DF121" s="55"/>
      <c r="DG121" s="55"/>
      <c r="DH121" s="71"/>
    </row>
    <row r="122" spans="1:112" ht="16.5" thickTop="1" thickBot="1" x14ac:dyDescent="0.3">
      <c r="A122" s="69" t="s">
        <v>110</v>
      </c>
      <c r="B122" s="55"/>
      <c r="C122" s="56"/>
      <c r="D122" s="56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6"/>
      <c r="P122" s="56"/>
      <c r="Q122" s="55"/>
      <c r="R122" s="55"/>
      <c r="S122" s="55"/>
      <c r="T122" s="55"/>
      <c r="U122" s="55"/>
      <c r="V122" s="55"/>
      <c r="W122" s="56"/>
      <c r="X122" s="55"/>
      <c r="Y122" s="55"/>
      <c r="Z122" s="56"/>
      <c r="AA122" s="55"/>
      <c r="AB122" s="56"/>
      <c r="AC122" s="55"/>
      <c r="AD122" s="55"/>
      <c r="AE122" s="55"/>
      <c r="AF122" s="56"/>
      <c r="AG122" s="56"/>
      <c r="AH122" s="56"/>
      <c r="AI122" s="56"/>
      <c r="AJ122" s="56"/>
      <c r="AK122" s="55"/>
      <c r="AL122" s="56"/>
      <c r="AM122" s="56"/>
      <c r="AN122" s="56"/>
      <c r="AO122" s="55"/>
      <c r="AP122" s="55"/>
      <c r="AQ122" s="55"/>
      <c r="AR122" s="55"/>
      <c r="AS122" s="55"/>
      <c r="AT122" s="55"/>
      <c r="AU122" s="56"/>
      <c r="AV122" s="55"/>
      <c r="AW122" s="55"/>
      <c r="AX122" s="56"/>
      <c r="AY122" s="56"/>
      <c r="AZ122" s="56"/>
      <c r="BA122" s="56"/>
      <c r="BB122" s="55"/>
      <c r="BC122" s="55"/>
      <c r="BD122" s="55"/>
      <c r="BE122" s="55"/>
      <c r="BF122" s="55"/>
      <c r="BG122" s="56"/>
      <c r="BH122" s="55"/>
      <c r="BI122" s="55"/>
      <c r="BJ122" s="55"/>
      <c r="BK122" s="56"/>
      <c r="BL122" s="56"/>
      <c r="BM122" s="56"/>
      <c r="BN122" s="56"/>
      <c r="BO122" s="56"/>
      <c r="BP122" s="55"/>
      <c r="BQ122" s="55"/>
      <c r="BR122" s="56"/>
      <c r="BS122" s="56"/>
      <c r="BT122" s="56"/>
      <c r="BU122" s="56"/>
      <c r="BV122" s="56"/>
      <c r="BW122" s="56"/>
      <c r="BX122" s="56"/>
      <c r="BY122" s="56"/>
      <c r="BZ122" s="55"/>
      <c r="CA122" s="56"/>
      <c r="CB122" s="56"/>
      <c r="CC122" s="56"/>
      <c r="CD122" s="56"/>
      <c r="CE122" s="56"/>
      <c r="CF122" s="55"/>
      <c r="CG122" s="55"/>
      <c r="CH122" s="55"/>
      <c r="CI122" s="56"/>
      <c r="CJ122" s="56"/>
      <c r="CK122" s="56"/>
      <c r="CL122" s="56"/>
      <c r="CM122" s="56"/>
      <c r="CN122" s="55"/>
      <c r="CO122" s="55"/>
      <c r="CP122" s="55"/>
      <c r="CQ122" s="56"/>
      <c r="CR122" s="56"/>
      <c r="CS122" s="55"/>
      <c r="CT122" s="56"/>
      <c r="CU122" s="56"/>
      <c r="CV122" s="56"/>
      <c r="CW122" s="56"/>
      <c r="CX122" s="55"/>
      <c r="CY122" s="55"/>
      <c r="CZ122" s="55"/>
      <c r="DA122" s="55"/>
      <c r="DB122" s="56"/>
      <c r="DC122" s="55"/>
      <c r="DD122" s="55"/>
      <c r="DE122" s="55"/>
      <c r="DF122" s="55"/>
      <c r="DG122" s="55"/>
      <c r="DH122" s="71"/>
    </row>
    <row r="123" spans="1:112" ht="16.5" thickTop="1" thickBot="1" x14ac:dyDescent="0.3">
      <c r="A123" s="69" t="s">
        <v>116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71"/>
    </row>
    <row r="124" spans="1:112" ht="16.5" thickTop="1" thickBot="1" x14ac:dyDescent="0.3">
      <c r="A124" s="69" t="s">
        <v>117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71"/>
    </row>
    <row r="125" spans="1:112" ht="16.5" thickTop="1" thickBot="1" x14ac:dyDescent="0.3">
      <c r="A125" s="69" t="s">
        <v>118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71"/>
    </row>
    <row r="126" spans="1:112" ht="16.5" thickTop="1" thickBot="1" x14ac:dyDescent="0.3">
      <c r="A126" s="69" t="s">
        <v>119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71"/>
    </row>
    <row r="127" spans="1:112" ht="16.5" thickTop="1" thickBot="1" x14ac:dyDescent="0.3">
      <c r="A127" s="69" t="s">
        <v>120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71"/>
    </row>
    <row r="128" spans="1:112" ht="16.5" thickTop="1" thickBot="1" x14ac:dyDescent="0.3">
      <c r="A128" s="69" t="s">
        <v>121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71"/>
    </row>
    <row r="129" spans="1:112" ht="16.5" thickTop="1" thickBot="1" x14ac:dyDescent="0.3">
      <c r="A129" s="69" t="s">
        <v>122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71"/>
    </row>
    <row r="130" spans="1:112" ht="16.5" thickTop="1" thickBot="1" x14ac:dyDescent="0.3">
      <c r="A130" s="69" t="s">
        <v>123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71"/>
    </row>
    <row r="131" spans="1:112" ht="16.5" thickTop="1" thickBot="1" x14ac:dyDescent="0.3">
      <c r="A131" s="69" t="s">
        <v>124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6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71"/>
    </row>
    <row r="132" spans="1:112" ht="16.5" thickTop="1" thickBot="1" x14ac:dyDescent="0.3">
      <c r="A132" s="69" t="s">
        <v>125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5"/>
      <c r="AY132" s="56"/>
      <c r="AZ132" s="55"/>
      <c r="BA132" s="56"/>
      <c r="BB132" s="56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71"/>
    </row>
    <row r="133" spans="1:112" ht="16.5" thickTop="1" thickBot="1" x14ac:dyDescent="0.3">
      <c r="A133" s="69" t="s">
        <v>126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5"/>
      <c r="AY133" s="56"/>
      <c r="AZ133" s="55"/>
      <c r="BA133" s="56"/>
      <c r="BB133" s="56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71"/>
    </row>
    <row r="134" spans="1:112" ht="16.5" thickTop="1" thickBot="1" x14ac:dyDescent="0.3">
      <c r="A134" s="69" t="s">
        <v>127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71"/>
    </row>
    <row r="135" spans="1:112" ht="16.5" thickTop="1" thickBot="1" x14ac:dyDescent="0.3">
      <c r="A135" s="69" t="s">
        <v>128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6"/>
      <c r="CL135" s="56"/>
      <c r="CM135" s="56"/>
      <c r="CN135" s="56"/>
      <c r="CO135" s="55"/>
      <c r="CP135" s="55"/>
      <c r="CQ135" s="56"/>
      <c r="CR135" s="56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71"/>
    </row>
    <row r="136" spans="1:112" ht="16.5" thickTop="1" thickBot="1" x14ac:dyDescent="0.3">
      <c r="A136" s="69" t="s">
        <v>129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6"/>
      <c r="CL136" s="56"/>
      <c r="CM136" s="56"/>
      <c r="CN136" s="56"/>
      <c r="CO136" s="55"/>
      <c r="CP136" s="55"/>
      <c r="CQ136" s="56"/>
      <c r="CR136" s="56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71"/>
    </row>
    <row r="137" spans="1:112" ht="16.5" thickTop="1" thickBot="1" x14ac:dyDescent="0.3">
      <c r="A137" s="69" t="s">
        <v>130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71"/>
    </row>
    <row r="138" spans="1:112" ht="16.5" thickTop="1" thickBot="1" x14ac:dyDescent="0.3">
      <c r="A138" s="69" t="s">
        <v>131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71"/>
    </row>
    <row r="139" spans="1:112" ht="16.5" thickTop="1" thickBot="1" x14ac:dyDescent="0.3">
      <c r="A139" s="69" t="s">
        <v>132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71"/>
    </row>
    <row r="140" spans="1:112" ht="16.5" thickTop="1" thickBot="1" x14ac:dyDescent="0.3">
      <c r="A140" s="69" t="s">
        <v>133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71"/>
    </row>
    <row r="141" spans="1:112" ht="16.5" thickTop="1" thickBot="1" x14ac:dyDescent="0.3">
      <c r="A141" s="69" t="s">
        <v>134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71"/>
    </row>
    <row r="142" spans="1:112" ht="16.5" thickTop="1" thickBot="1" x14ac:dyDescent="0.3">
      <c r="A142" s="69" t="s">
        <v>135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71"/>
    </row>
    <row r="143" spans="1:112" ht="16.5" thickTop="1" thickBot="1" x14ac:dyDescent="0.3">
      <c r="A143" s="69" t="s">
        <v>136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71"/>
    </row>
    <row r="144" spans="1:112" ht="16.5" thickTop="1" thickBot="1" x14ac:dyDescent="0.3">
      <c r="A144" s="69" t="s">
        <v>137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71"/>
    </row>
    <row r="145" spans="1:112" ht="16.5" thickTop="1" thickBot="1" x14ac:dyDescent="0.3">
      <c r="A145" s="69" t="s">
        <v>138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70"/>
    </row>
    <row r="146" spans="1:112" ht="16.5" thickTop="1" thickBot="1" x14ac:dyDescent="0.3">
      <c r="A146" s="69" t="s">
        <v>139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6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6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71"/>
    </row>
    <row r="147" spans="1:112" ht="16.5" thickTop="1" thickBot="1" x14ac:dyDescent="0.3">
      <c r="A147" s="69" t="s">
        <v>140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6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6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71"/>
    </row>
    <row r="148" spans="1:112" ht="16.5" thickTop="1" thickBot="1" x14ac:dyDescent="0.3">
      <c r="A148" s="69" t="s">
        <v>122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70"/>
    </row>
    <row r="149" spans="1:112" ht="16.5" thickTop="1" thickBot="1" x14ac:dyDescent="0.3">
      <c r="A149" s="69" t="s">
        <v>141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70"/>
    </row>
    <row r="150" spans="1:112" ht="16.5" thickTop="1" thickBot="1" x14ac:dyDescent="0.3">
      <c r="A150" s="69" t="s">
        <v>142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6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6"/>
      <c r="CP150" s="55"/>
      <c r="CQ150" s="56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71"/>
    </row>
    <row r="151" spans="1:112" ht="16.5" thickTop="1" thickBot="1" x14ac:dyDescent="0.3">
      <c r="A151" s="69" t="s">
        <v>143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6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6"/>
      <c r="CP151" s="55"/>
      <c r="CQ151" s="56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71"/>
    </row>
    <row r="152" spans="1:112" ht="16.5" thickTop="1" thickBot="1" x14ac:dyDescent="0.3">
      <c r="A152" s="69" t="s">
        <v>144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71"/>
    </row>
    <row r="153" spans="1:112" ht="16.5" thickTop="1" thickBot="1" x14ac:dyDescent="0.3">
      <c r="A153" s="69" t="s">
        <v>145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71"/>
    </row>
    <row r="154" spans="1:112" ht="16.5" thickTop="1" thickBot="1" x14ac:dyDescent="0.3">
      <c r="A154" s="69" t="s">
        <v>146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71"/>
    </row>
    <row r="155" spans="1:112" ht="16.5" thickTop="1" thickBot="1" x14ac:dyDescent="0.3">
      <c r="A155" s="69" t="s">
        <v>147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71"/>
    </row>
    <row r="156" spans="1:112" ht="16.5" thickTop="1" thickBot="1" x14ac:dyDescent="0.3">
      <c r="A156" s="69" t="s">
        <v>148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5"/>
      <c r="DE156" s="55"/>
      <c r="DF156" s="55"/>
      <c r="DG156" s="55"/>
      <c r="DH156" s="71"/>
    </row>
    <row r="157" spans="1:112" ht="16.5" thickTop="1" thickBot="1" x14ac:dyDescent="0.3">
      <c r="A157" s="69" t="s">
        <v>149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5"/>
      <c r="DE157" s="55"/>
      <c r="DF157" s="55"/>
      <c r="DG157" s="55"/>
      <c r="DH157" s="71"/>
    </row>
    <row r="158" spans="1:112" ht="15.75" thickTop="1" x14ac:dyDescent="0.25">
      <c r="A158" s="76"/>
      <c r="B158" s="77"/>
      <c r="C158" s="77"/>
      <c r="D158" s="77"/>
      <c r="E158" s="78"/>
      <c r="F158" s="77"/>
      <c r="G158" s="78"/>
      <c r="H158" s="78"/>
      <c r="I158" s="78"/>
      <c r="J158" s="77"/>
      <c r="K158" s="78"/>
      <c r="L158" s="78"/>
      <c r="M158" s="77"/>
      <c r="N158" s="77"/>
      <c r="O158" s="78"/>
      <c r="P158" s="77"/>
      <c r="Q158" s="78"/>
      <c r="R158" s="77"/>
      <c r="S158" s="77"/>
      <c r="T158" s="77"/>
      <c r="U158" s="78"/>
      <c r="V158" s="77"/>
      <c r="W158" s="77"/>
      <c r="X158" s="78"/>
      <c r="Y158" s="78"/>
      <c r="Z158" s="77"/>
      <c r="AA158" s="77"/>
      <c r="AB158" s="77"/>
      <c r="AC158" s="77"/>
      <c r="AD158" s="77"/>
      <c r="AE158" s="77"/>
      <c r="AF158" s="78"/>
      <c r="AG158" s="77"/>
      <c r="AH158" s="77"/>
      <c r="AI158" s="78"/>
      <c r="AJ158" s="77"/>
      <c r="AK158" s="77"/>
      <c r="AL158" s="78"/>
      <c r="AM158" s="77"/>
      <c r="AN158" s="77"/>
      <c r="AO158" s="77"/>
      <c r="AP158" s="78"/>
      <c r="AQ158" s="77"/>
      <c r="AR158" s="77"/>
      <c r="AS158" s="77"/>
      <c r="AT158" s="77"/>
      <c r="AU158" s="77"/>
      <c r="AV158" s="77"/>
      <c r="AW158" s="77"/>
      <c r="AX158" s="78"/>
      <c r="AY158" s="77"/>
      <c r="AZ158" s="77"/>
      <c r="BA158" s="77"/>
      <c r="BB158" s="77"/>
      <c r="BC158" s="77"/>
      <c r="BD158" s="77"/>
      <c r="BE158" s="78"/>
      <c r="BF158" s="77"/>
      <c r="BG158" s="77"/>
      <c r="BH158" s="78"/>
      <c r="BI158" s="78"/>
      <c r="BJ158" s="77"/>
      <c r="BK158" s="77"/>
      <c r="BL158" s="77"/>
      <c r="BM158" s="77"/>
      <c r="BN158" s="77"/>
      <c r="BO158" s="77"/>
      <c r="BP158" s="77"/>
      <c r="BQ158" s="77"/>
      <c r="BR158" s="78"/>
      <c r="BS158" s="77"/>
      <c r="BT158" s="77"/>
      <c r="BU158" s="77"/>
      <c r="BV158" s="77"/>
      <c r="BW158" s="77"/>
      <c r="BX158" s="77"/>
      <c r="BY158" s="77"/>
      <c r="BZ158" s="78"/>
      <c r="CA158" s="77"/>
      <c r="CB158" s="78"/>
      <c r="CC158" s="77"/>
      <c r="CD158" s="78"/>
      <c r="CE158" s="78"/>
      <c r="CF158" s="78"/>
      <c r="CG158" s="77"/>
      <c r="CH158" s="77"/>
      <c r="CI158" s="77"/>
      <c r="CJ158" s="78"/>
      <c r="CK158" s="77"/>
      <c r="CL158" s="77"/>
      <c r="CM158" s="77"/>
      <c r="CN158" s="77"/>
      <c r="CO158" s="77"/>
      <c r="CP158" s="78"/>
      <c r="CQ158" s="77"/>
      <c r="CR158" s="77"/>
      <c r="CS158" s="77"/>
      <c r="CT158" s="77"/>
      <c r="CU158" s="78"/>
      <c r="CV158" s="78"/>
      <c r="CW158" s="77"/>
      <c r="CX158" s="78"/>
      <c r="CY158" s="77"/>
      <c r="CZ158" s="77"/>
      <c r="DA158" s="77"/>
      <c r="DB158" s="77"/>
      <c r="DC158" s="77"/>
      <c r="DD158" s="78"/>
      <c r="DE158" s="78"/>
      <c r="DF158" s="78"/>
      <c r="DG158" s="78"/>
      <c r="DH158" s="79"/>
    </row>
    <row r="159" spans="1:112" x14ac:dyDescent="0.25">
      <c r="A159" t="s">
        <v>150</v>
      </c>
      <c r="B159" s="65">
        <v>-4175.7700000000004</v>
      </c>
      <c r="C159" s="65">
        <v>83672.33</v>
      </c>
      <c r="D159" s="65">
        <v>-2022.98</v>
      </c>
      <c r="E159">
        <v>-467.62</v>
      </c>
      <c r="F159" s="65">
        <v>1178.8699999999999</v>
      </c>
      <c r="G159">
        <v>-492.46</v>
      </c>
      <c r="H159">
        <v>-195.03</v>
      </c>
      <c r="I159">
        <v>787.83</v>
      </c>
      <c r="J159" s="65">
        <v>2164</v>
      </c>
      <c r="K159">
        <v>-508.73</v>
      </c>
      <c r="L159">
        <v>534.47</v>
      </c>
      <c r="M159" s="65">
        <v>5004.49</v>
      </c>
      <c r="N159" s="65">
        <v>1490.21</v>
      </c>
      <c r="O159">
        <v>-207.61</v>
      </c>
      <c r="P159" s="65">
        <v>-1344.8</v>
      </c>
      <c r="Q159">
        <v>911.33</v>
      </c>
      <c r="R159" s="65">
        <v>-1857.63</v>
      </c>
      <c r="S159" s="65">
        <v>-1132.23</v>
      </c>
      <c r="T159" s="65">
        <v>-1844.86</v>
      </c>
      <c r="U159">
        <v>-10.93</v>
      </c>
      <c r="V159" s="65">
        <v>1346.59</v>
      </c>
      <c r="W159" s="65">
        <v>2291.83</v>
      </c>
      <c r="X159">
        <v>95.99</v>
      </c>
      <c r="Y159">
        <v>676.27</v>
      </c>
      <c r="Z159" s="65">
        <v>1232.48</v>
      </c>
      <c r="AA159" s="65">
        <v>1943.96</v>
      </c>
      <c r="AB159" s="65">
        <v>3391.36</v>
      </c>
      <c r="AC159" s="65">
        <v>3084.55</v>
      </c>
      <c r="AD159" s="65">
        <v>1206.68</v>
      </c>
      <c r="AE159" s="65">
        <v>1270.0999999999999</v>
      </c>
      <c r="AF159">
        <v>820.37</v>
      </c>
      <c r="AG159" s="65">
        <v>-1811.6</v>
      </c>
      <c r="AH159" s="65">
        <v>-3097.13</v>
      </c>
      <c r="AI159">
        <v>-517.14</v>
      </c>
      <c r="AJ159" s="65">
        <v>-5946.48</v>
      </c>
      <c r="AK159" s="65">
        <v>2764.08</v>
      </c>
      <c r="AL159">
        <v>-450.18</v>
      </c>
      <c r="AM159" s="65">
        <v>-4262.4399999999996</v>
      </c>
      <c r="AN159" s="65">
        <v>-3231.51</v>
      </c>
      <c r="AO159" s="65">
        <v>-2187.09</v>
      </c>
      <c r="AP159">
        <v>-800.83</v>
      </c>
      <c r="AQ159" s="65">
        <v>-3301.3</v>
      </c>
      <c r="AR159" s="65">
        <v>-8175.63</v>
      </c>
      <c r="AS159" s="65">
        <v>-4129.12</v>
      </c>
      <c r="AT159" s="65">
        <v>-4762.1099999999997</v>
      </c>
      <c r="AU159" s="65">
        <v>-8350</v>
      </c>
      <c r="AV159" s="65">
        <v>-10816.01</v>
      </c>
      <c r="AW159" s="65">
        <v>-4385.53</v>
      </c>
      <c r="AX159">
        <v>27.65</v>
      </c>
      <c r="AY159" s="65">
        <v>-2386.04</v>
      </c>
      <c r="AZ159" s="65">
        <v>-1895.97</v>
      </c>
      <c r="BA159" s="65">
        <v>-1662.06</v>
      </c>
      <c r="BB159" s="65">
        <v>-1965.36</v>
      </c>
      <c r="BC159" s="65">
        <v>-2208.77</v>
      </c>
      <c r="BD159" s="65">
        <v>-2095.08</v>
      </c>
      <c r="BE159">
        <v>-103.49</v>
      </c>
      <c r="BF159" s="65">
        <v>-1532.99</v>
      </c>
      <c r="BG159" s="65">
        <v>-2023.06</v>
      </c>
      <c r="BH159">
        <v>-576.78</v>
      </c>
      <c r="BI159">
        <v>-780.42</v>
      </c>
      <c r="BJ159" s="65">
        <v>-1428.34</v>
      </c>
      <c r="BK159" s="65">
        <v>3314.78</v>
      </c>
      <c r="BL159" s="65">
        <v>-7999.58</v>
      </c>
      <c r="BM159" s="65">
        <v>-2631.49</v>
      </c>
      <c r="BN159" s="65">
        <v>-2055.5300000000002</v>
      </c>
      <c r="BO159" s="65">
        <v>-1438.38</v>
      </c>
      <c r="BP159" s="65">
        <v>1535.83</v>
      </c>
      <c r="BQ159" s="65">
        <v>1802.67</v>
      </c>
      <c r="BR159">
        <v>-879.17</v>
      </c>
      <c r="BS159" s="65">
        <v>-3827.77</v>
      </c>
      <c r="BT159" s="65">
        <v>1499.62</v>
      </c>
      <c r="BU159" s="65">
        <v>-3691.75</v>
      </c>
      <c r="BV159" s="65">
        <v>1537.65</v>
      </c>
      <c r="BW159" s="65">
        <v>8386.1299999999992</v>
      </c>
      <c r="BX159" s="65">
        <v>12424.95</v>
      </c>
      <c r="BY159" s="65">
        <v>-3121.23</v>
      </c>
      <c r="BZ159">
        <v>-437.32</v>
      </c>
      <c r="CA159" s="65">
        <v>4932.05</v>
      </c>
      <c r="CB159">
        <v>-164.09</v>
      </c>
      <c r="CC159" s="65">
        <v>-1236.6400000000001</v>
      </c>
      <c r="CD159">
        <v>321.19</v>
      </c>
      <c r="CE159">
        <v>-965.5</v>
      </c>
      <c r="CF159">
        <v>-159.31</v>
      </c>
      <c r="CG159" s="65">
        <v>-1815.68</v>
      </c>
      <c r="CH159" s="65">
        <v>3026.45</v>
      </c>
      <c r="CI159" s="65">
        <v>-7280.76</v>
      </c>
      <c r="CJ159">
        <v>40.659999999999997</v>
      </c>
      <c r="CK159" s="65">
        <v>-3980.89</v>
      </c>
      <c r="CL159" s="65">
        <v>-3616.38</v>
      </c>
      <c r="CM159" s="65">
        <v>-1955.86</v>
      </c>
      <c r="CN159" s="65">
        <v>-2563.5</v>
      </c>
      <c r="CO159" s="65">
        <v>1801.69</v>
      </c>
      <c r="CP159">
        <v>-208.75</v>
      </c>
      <c r="CQ159" s="65">
        <v>-3298.54</v>
      </c>
      <c r="CR159" s="65">
        <v>3514.08</v>
      </c>
      <c r="CS159" s="65">
        <v>5290.06</v>
      </c>
      <c r="CT159" s="65">
        <v>-1819.49</v>
      </c>
      <c r="CU159">
        <v>871.3</v>
      </c>
      <c r="CV159">
        <v>47.28</v>
      </c>
      <c r="CW159" s="65">
        <v>23521.4</v>
      </c>
      <c r="CX159">
        <v>-296.48</v>
      </c>
      <c r="CY159" s="65">
        <v>-1950.25</v>
      </c>
      <c r="CZ159" s="65">
        <v>-2827.26</v>
      </c>
      <c r="DA159" s="65">
        <v>2805.56</v>
      </c>
      <c r="DB159" s="65">
        <v>-5293.6</v>
      </c>
      <c r="DC159" s="65">
        <v>1106.29</v>
      </c>
      <c r="DD159">
        <v>-263.3</v>
      </c>
      <c r="DH159" s="65">
        <v>28753.47</v>
      </c>
    </row>
    <row r="163" spans="1:4" ht="15.75" thickBot="1" x14ac:dyDescent="0.3"/>
    <row r="164" spans="1:4" ht="16.5" thickTop="1" thickBot="1" x14ac:dyDescent="0.3">
      <c r="A164" s="40">
        <v>39387</v>
      </c>
      <c r="B164" s="64" t="s">
        <v>4</v>
      </c>
    </row>
    <row r="165" spans="1:4" ht="16.5" thickTop="1" thickBot="1" x14ac:dyDescent="0.3">
      <c r="A165" s="40">
        <v>39417</v>
      </c>
      <c r="B165" s="54" t="s">
        <v>5</v>
      </c>
    </row>
    <row r="166" spans="1:4" ht="16.5" thickTop="1" thickBot="1" x14ac:dyDescent="0.3">
      <c r="A166" s="40" t="s">
        <v>162</v>
      </c>
      <c r="B166" s="54" t="s">
        <v>6</v>
      </c>
    </row>
    <row r="167" spans="1:4" ht="16.5" thickTop="1" thickBot="1" x14ac:dyDescent="0.3">
      <c r="A167" s="40">
        <v>39448</v>
      </c>
      <c r="B167" s="54" t="s">
        <v>7</v>
      </c>
    </row>
    <row r="168" spans="1:4" ht="16.5" thickTop="1" thickBot="1" x14ac:dyDescent="0.3">
      <c r="A168" s="40">
        <v>39479</v>
      </c>
      <c r="B168" s="54" t="s">
        <v>10</v>
      </c>
      <c r="D168" s="54" t="s">
        <v>8</v>
      </c>
    </row>
    <row r="169" spans="1:4" ht="16.5" thickTop="1" thickBot="1" x14ac:dyDescent="0.3">
      <c r="A169" s="40">
        <v>39508</v>
      </c>
      <c r="B169" s="54" t="s">
        <v>11</v>
      </c>
      <c r="D169" s="54" t="s">
        <v>9</v>
      </c>
    </row>
    <row r="170" spans="1:4" ht="16.5" thickTop="1" thickBot="1" x14ac:dyDescent="0.3">
      <c r="A170" s="40">
        <v>39539</v>
      </c>
      <c r="B170" s="54" t="s">
        <v>12</v>
      </c>
      <c r="D170" s="64" t="s">
        <v>43</v>
      </c>
    </row>
    <row r="171" spans="1:4" ht="16.5" thickTop="1" thickBot="1" x14ac:dyDescent="0.3">
      <c r="A171" s="40">
        <v>39569</v>
      </c>
      <c r="B171" s="54" t="s">
        <v>13</v>
      </c>
      <c r="D171" s="54" t="s">
        <v>44</v>
      </c>
    </row>
    <row r="172" spans="1:4" ht="16.5" thickTop="1" thickBot="1" x14ac:dyDescent="0.3">
      <c r="A172" s="40">
        <v>39600</v>
      </c>
      <c r="B172" s="54" t="s">
        <v>14</v>
      </c>
      <c r="D172" s="54" t="s">
        <v>45</v>
      </c>
    </row>
    <row r="173" spans="1:4" ht="16.5" thickTop="1" thickBot="1" x14ac:dyDescent="0.3">
      <c r="A173" s="40">
        <v>39630</v>
      </c>
      <c r="B173" s="54" t="s">
        <v>15</v>
      </c>
      <c r="D173" s="54" t="s">
        <v>46</v>
      </c>
    </row>
    <row r="174" spans="1:4" ht="16.5" thickTop="1" thickBot="1" x14ac:dyDescent="0.3">
      <c r="A174" s="40">
        <v>39661</v>
      </c>
      <c r="B174" s="54" t="s">
        <v>16</v>
      </c>
      <c r="D174" s="54" t="s">
        <v>47</v>
      </c>
    </row>
    <row r="175" spans="1:4" ht="16.5" thickTop="1" thickBot="1" x14ac:dyDescent="0.3">
      <c r="A175" s="40">
        <v>39692</v>
      </c>
      <c r="B175" s="54" t="s">
        <v>17</v>
      </c>
      <c r="D175" s="54" t="s">
        <v>48</v>
      </c>
    </row>
    <row r="176" spans="1:4" ht="16.5" thickTop="1" thickBot="1" x14ac:dyDescent="0.3">
      <c r="A176" s="40">
        <v>39722</v>
      </c>
      <c r="B176" s="54" t="s">
        <v>18</v>
      </c>
      <c r="D176" s="54" t="s">
        <v>49</v>
      </c>
    </row>
    <row r="177" spans="1:4" ht="16.5" thickTop="1" thickBot="1" x14ac:dyDescent="0.3">
      <c r="A177" s="40">
        <v>39753</v>
      </c>
      <c r="B177" s="54" t="s">
        <v>19</v>
      </c>
      <c r="D177" s="54" t="s">
        <v>50</v>
      </c>
    </row>
    <row r="178" spans="1:4" ht="16.5" thickTop="1" thickBot="1" x14ac:dyDescent="0.3">
      <c r="A178" s="40">
        <v>39783</v>
      </c>
      <c r="B178" s="54" t="s">
        <v>20</v>
      </c>
      <c r="D178" s="54" t="s">
        <v>51</v>
      </c>
    </row>
    <row r="179" spans="1:4" ht="16.5" thickTop="1" thickBot="1" x14ac:dyDescent="0.3">
      <c r="A179" s="40" t="s">
        <v>152</v>
      </c>
      <c r="B179" s="54" t="s">
        <v>21</v>
      </c>
      <c r="D179" s="54" t="s">
        <v>52</v>
      </c>
    </row>
    <row r="180" spans="1:4" ht="16.5" thickTop="1" thickBot="1" x14ac:dyDescent="0.3">
      <c r="A180" s="40">
        <v>39814</v>
      </c>
      <c r="B180" s="54" t="s">
        <v>22</v>
      </c>
      <c r="D180" s="54" t="s">
        <v>53</v>
      </c>
    </row>
    <row r="181" spans="1:4" ht="16.5" thickTop="1" thickBot="1" x14ac:dyDescent="0.3">
      <c r="A181" s="40">
        <v>39845</v>
      </c>
      <c r="B181" s="54" t="s">
        <v>25</v>
      </c>
      <c r="D181" s="64" t="s">
        <v>85</v>
      </c>
    </row>
    <row r="182" spans="1:4" ht="16.5" thickTop="1" thickBot="1" x14ac:dyDescent="0.3">
      <c r="A182" s="40">
        <v>39873</v>
      </c>
      <c r="B182" s="64" t="s">
        <v>26</v>
      </c>
      <c r="D182" s="54" t="s">
        <v>86</v>
      </c>
    </row>
    <row r="183" spans="1:4" ht="16.5" thickTop="1" thickBot="1" x14ac:dyDescent="0.3">
      <c r="A183" s="40">
        <v>39904</v>
      </c>
      <c r="B183" s="54" t="s">
        <v>27</v>
      </c>
      <c r="D183" s="54" t="s">
        <v>87</v>
      </c>
    </row>
    <row r="184" spans="1:4" ht="16.5" thickTop="1" thickBot="1" x14ac:dyDescent="0.3">
      <c r="A184" s="40">
        <v>39934</v>
      </c>
      <c r="B184" s="54" t="s">
        <v>28</v>
      </c>
      <c r="D184" s="54" t="s">
        <v>88</v>
      </c>
    </row>
    <row r="185" spans="1:4" ht="16.5" thickTop="1" thickBot="1" x14ac:dyDescent="0.3">
      <c r="A185" s="40">
        <v>39965</v>
      </c>
      <c r="B185" s="64" t="s">
        <v>30</v>
      </c>
      <c r="D185" s="54" t="s">
        <v>89</v>
      </c>
    </row>
    <row r="186" spans="1:4" ht="16.5" thickTop="1" thickBot="1" x14ac:dyDescent="0.3">
      <c r="A186" s="40">
        <v>39995</v>
      </c>
      <c r="B186" s="54" t="s">
        <v>31</v>
      </c>
      <c r="D186" s="54" t="s">
        <v>90</v>
      </c>
    </row>
    <row r="187" spans="1:4" ht="16.5" thickTop="1" thickBot="1" x14ac:dyDescent="0.3">
      <c r="A187" s="40">
        <v>40026</v>
      </c>
      <c r="B187" s="54" t="s">
        <v>32</v>
      </c>
      <c r="D187" s="54" t="s">
        <v>91</v>
      </c>
    </row>
    <row r="188" spans="1:4" ht="16.5" thickTop="1" thickBot="1" x14ac:dyDescent="0.3">
      <c r="A188" s="40">
        <v>40057</v>
      </c>
      <c r="B188" s="64" t="s">
        <v>34</v>
      </c>
      <c r="D188" s="54" t="s">
        <v>92</v>
      </c>
    </row>
    <row r="189" spans="1:4" ht="16.5" thickTop="1" thickBot="1" x14ac:dyDescent="0.3">
      <c r="A189" s="40">
        <v>40087</v>
      </c>
      <c r="B189" s="54" t="s">
        <v>35</v>
      </c>
      <c r="D189" s="54" t="s">
        <v>93</v>
      </c>
    </row>
    <row r="190" spans="1:4" ht="16.5" thickTop="1" thickBot="1" x14ac:dyDescent="0.3">
      <c r="A190" s="40">
        <v>40118</v>
      </c>
      <c r="B190" s="54" t="s">
        <v>36</v>
      </c>
      <c r="D190" s="54" t="s">
        <v>94</v>
      </c>
    </row>
    <row r="191" spans="1:4" ht="16.5" thickTop="1" thickBot="1" x14ac:dyDescent="0.3">
      <c r="A191" s="40">
        <v>40148</v>
      </c>
      <c r="B191" s="54" t="s">
        <v>37</v>
      </c>
      <c r="D191" s="54" t="s">
        <v>95</v>
      </c>
    </row>
    <row r="192" spans="1:4" ht="16.5" thickTop="1" thickBot="1" x14ac:dyDescent="0.3">
      <c r="A192" s="41" t="s">
        <v>155</v>
      </c>
      <c r="B192" s="54" t="s">
        <v>38</v>
      </c>
    </row>
    <row r="193" spans="1:2" ht="16.5" thickTop="1" thickBot="1" x14ac:dyDescent="0.3">
      <c r="A193" s="40">
        <v>40179</v>
      </c>
      <c r="B193" s="54" t="s">
        <v>39</v>
      </c>
    </row>
    <row r="194" spans="1:2" ht="16.5" thickTop="1" thickBot="1" x14ac:dyDescent="0.3">
      <c r="A194" s="40">
        <v>40210</v>
      </c>
      <c r="B194" s="54" t="s">
        <v>40</v>
      </c>
    </row>
    <row r="195" spans="1:2" ht="16.5" thickTop="1" thickBot="1" x14ac:dyDescent="0.3">
      <c r="A195" s="40">
        <v>40238</v>
      </c>
      <c r="B195" s="54" t="s">
        <v>41</v>
      </c>
    </row>
    <row r="196" spans="1:2" ht="16.5" thickTop="1" thickBot="1" x14ac:dyDescent="0.3">
      <c r="A196" s="40">
        <v>40269</v>
      </c>
      <c r="B196" s="64" t="s">
        <v>55</v>
      </c>
    </row>
    <row r="197" spans="1:2" ht="16.5" thickTop="1" thickBot="1" x14ac:dyDescent="0.3">
      <c r="A197" s="40">
        <v>40299</v>
      </c>
      <c r="B197" s="54" t="s">
        <v>56</v>
      </c>
    </row>
    <row r="198" spans="1:2" ht="16.5" thickTop="1" thickBot="1" x14ac:dyDescent="0.3">
      <c r="A198" s="40">
        <v>40330</v>
      </c>
      <c r="B198" s="54" t="s">
        <v>6</v>
      </c>
    </row>
    <row r="199" spans="1:2" ht="16.5" thickTop="1" thickBot="1" x14ac:dyDescent="0.3">
      <c r="A199" s="40">
        <v>40360</v>
      </c>
      <c r="B199" s="54" t="s">
        <v>57</v>
      </c>
    </row>
    <row r="200" spans="1:2" ht="16.5" thickTop="1" thickBot="1" x14ac:dyDescent="0.3">
      <c r="A200" s="40">
        <v>40391</v>
      </c>
      <c r="B200" s="54" t="s">
        <v>58</v>
      </c>
    </row>
    <row r="201" spans="1:2" ht="16.5" thickTop="1" thickBot="1" x14ac:dyDescent="0.3">
      <c r="A201" s="40">
        <v>40422</v>
      </c>
      <c r="B201" s="54" t="s">
        <v>59</v>
      </c>
    </row>
    <row r="202" spans="1:2" ht="16.5" thickTop="1" thickBot="1" x14ac:dyDescent="0.3">
      <c r="A202" s="40">
        <v>40452</v>
      </c>
      <c r="B202" s="64" t="s">
        <v>61</v>
      </c>
    </row>
    <row r="203" spans="1:2" ht="16.5" thickTop="1" thickBot="1" x14ac:dyDescent="0.3">
      <c r="A203" s="40">
        <v>40483</v>
      </c>
      <c r="B203" s="54" t="s">
        <v>62</v>
      </c>
    </row>
    <row r="204" spans="1:2" ht="16.5" thickTop="1" thickBot="1" x14ac:dyDescent="0.3">
      <c r="A204" s="40">
        <v>40513</v>
      </c>
      <c r="B204" s="54" t="s">
        <v>63</v>
      </c>
    </row>
    <row r="205" spans="1:2" ht="16.5" thickTop="1" thickBot="1" x14ac:dyDescent="0.3">
      <c r="A205" s="40" t="s">
        <v>156</v>
      </c>
      <c r="B205" s="54" t="s">
        <v>64</v>
      </c>
    </row>
    <row r="206" spans="1:2" ht="16.5" thickTop="1" thickBot="1" x14ac:dyDescent="0.3">
      <c r="A206" s="40">
        <v>40544</v>
      </c>
      <c r="B206" s="54" t="s">
        <v>65</v>
      </c>
    </row>
    <row r="207" spans="1:2" ht="16.5" thickTop="1" thickBot="1" x14ac:dyDescent="0.3">
      <c r="A207" s="40">
        <v>40575</v>
      </c>
      <c r="B207" s="54" t="s">
        <v>66</v>
      </c>
    </row>
    <row r="208" spans="1:2" ht="16.5" thickTop="1" thickBot="1" x14ac:dyDescent="0.3">
      <c r="A208" s="40">
        <v>40603</v>
      </c>
      <c r="B208" s="54" t="s">
        <v>67</v>
      </c>
    </row>
    <row r="209" spans="1:2" ht="16.5" thickTop="1" thickBot="1" x14ac:dyDescent="0.3">
      <c r="A209" s="40">
        <v>40634</v>
      </c>
      <c r="B209" s="54" t="s">
        <v>68</v>
      </c>
    </row>
    <row r="210" spans="1:2" ht="16.5" thickTop="1" thickBot="1" x14ac:dyDescent="0.3">
      <c r="A210" s="40">
        <v>40664</v>
      </c>
      <c r="B210" s="54" t="s">
        <v>69</v>
      </c>
    </row>
    <row r="211" spans="1:2" ht="16.5" thickTop="1" thickBot="1" x14ac:dyDescent="0.3">
      <c r="A211" s="40">
        <v>40695</v>
      </c>
      <c r="B211" s="54" t="s">
        <v>70</v>
      </c>
    </row>
    <row r="212" spans="1:2" ht="16.5" thickTop="1" thickBot="1" x14ac:dyDescent="0.3">
      <c r="A212" s="40">
        <v>40725</v>
      </c>
      <c r="B212" s="64" t="s">
        <v>72</v>
      </c>
    </row>
    <row r="213" spans="1:2" ht="16.5" thickTop="1" thickBot="1" x14ac:dyDescent="0.3">
      <c r="A213" s="40">
        <v>40756</v>
      </c>
      <c r="B213" s="54" t="s">
        <v>73</v>
      </c>
    </row>
    <row r="214" spans="1:2" ht="16.5" thickTop="1" thickBot="1" x14ac:dyDescent="0.3">
      <c r="A214" s="40">
        <v>40787</v>
      </c>
      <c r="B214" s="54" t="s">
        <v>74</v>
      </c>
    </row>
    <row r="215" spans="1:2" ht="16.5" thickTop="1" thickBot="1" x14ac:dyDescent="0.3">
      <c r="A215" s="40">
        <v>40817</v>
      </c>
      <c r="B215" s="54" t="s">
        <v>75</v>
      </c>
    </row>
    <row r="216" spans="1:2" ht="16.5" thickTop="1" thickBot="1" x14ac:dyDescent="0.3">
      <c r="A216" s="40">
        <v>40848</v>
      </c>
      <c r="B216" s="54" t="s">
        <v>76</v>
      </c>
    </row>
    <row r="217" spans="1:2" ht="16.5" thickTop="1" thickBot="1" x14ac:dyDescent="0.3">
      <c r="A217" s="40">
        <v>40878</v>
      </c>
      <c r="B217" s="54" t="s">
        <v>77</v>
      </c>
    </row>
    <row r="218" spans="1:2" ht="16.5" thickTop="1" thickBot="1" x14ac:dyDescent="0.3">
      <c r="A218" s="40" t="s">
        <v>157</v>
      </c>
      <c r="B218" s="54" t="s">
        <v>78</v>
      </c>
    </row>
    <row r="219" spans="1:2" ht="16.5" thickTop="1" thickBot="1" x14ac:dyDescent="0.3">
      <c r="A219" s="40">
        <v>40909</v>
      </c>
      <c r="B219" s="54" t="s">
        <v>79</v>
      </c>
    </row>
    <row r="220" spans="1:2" ht="16.5" thickTop="1" thickBot="1" x14ac:dyDescent="0.3">
      <c r="A220" s="40">
        <v>40940</v>
      </c>
      <c r="B220" s="54" t="s">
        <v>80</v>
      </c>
    </row>
    <row r="221" spans="1:2" ht="16.5" thickTop="1" thickBot="1" x14ac:dyDescent="0.3">
      <c r="A221" s="40">
        <v>40969</v>
      </c>
      <c r="B221" s="54" t="s">
        <v>81</v>
      </c>
    </row>
    <row r="222" spans="1:2" ht="16.5" thickTop="1" thickBot="1" x14ac:dyDescent="0.3">
      <c r="A222" s="40">
        <v>41000</v>
      </c>
      <c r="B222" s="54" t="s">
        <v>82</v>
      </c>
    </row>
    <row r="223" spans="1:2" ht="16.5" thickTop="1" thickBot="1" x14ac:dyDescent="0.3">
      <c r="A223" s="40">
        <v>41030</v>
      </c>
      <c r="B223" s="54" t="s">
        <v>83</v>
      </c>
    </row>
    <row r="224" spans="1:2" ht="16.5" thickTop="1" thickBot="1" x14ac:dyDescent="0.3">
      <c r="A224" s="40">
        <v>41061</v>
      </c>
      <c r="B224" s="64" t="s">
        <v>97</v>
      </c>
    </row>
    <row r="225" spans="1:2" ht="16.5" thickTop="1" thickBot="1" x14ac:dyDescent="0.3">
      <c r="A225" s="40">
        <v>41091</v>
      </c>
      <c r="B225" s="54" t="s">
        <v>98</v>
      </c>
    </row>
    <row r="226" spans="1:2" ht="16.5" thickTop="1" thickBot="1" x14ac:dyDescent="0.3">
      <c r="A226" s="40">
        <v>41122</v>
      </c>
      <c r="B226" s="54" t="s">
        <v>99</v>
      </c>
    </row>
    <row r="227" spans="1:2" ht="16.5" thickTop="1" thickBot="1" x14ac:dyDescent="0.3">
      <c r="A227" s="40">
        <v>41153</v>
      </c>
      <c r="B227" s="54" t="s">
        <v>100</v>
      </c>
    </row>
    <row r="228" spans="1:2" ht="16.5" thickTop="1" thickBot="1" x14ac:dyDescent="0.3">
      <c r="A228" s="40">
        <v>41183</v>
      </c>
      <c r="B228" s="54" t="s">
        <v>101</v>
      </c>
    </row>
    <row r="229" spans="1:2" ht="16.5" thickTop="1" thickBot="1" x14ac:dyDescent="0.3">
      <c r="A229" s="40">
        <v>41214</v>
      </c>
      <c r="B229" s="54" t="s">
        <v>102</v>
      </c>
    </row>
    <row r="230" spans="1:2" ht="16.5" thickTop="1" thickBot="1" x14ac:dyDescent="0.3">
      <c r="A230" s="40">
        <v>41244</v>
      </c>
      <c r="B230" s="54" t="s">
        <v>103</v>
      </c>
    </row>
    <row r="231" spans="1:2" ht="16.5" thickTop="1" thickBot="1" x14ac:dyDescent="0.3">
      <c r="A231" s="40" t="s">
        <v>158</v>
      </c>
      <c r="B231" s="54" t="s">
        <v>104</v>
      </c>
    </row>
    <row r="232" spans="1:2" ht="16.5" thickTop="1" thickBot="1" x14ac:dyDescent="0.3">
      <c r="A232" s="40">
        <v>41275</v>
      </c>
      <c r="B232" s="54" t="s">
        <v>105</v>
      </c>
    </row>
    <row r="233" spans="1:2" ht="16.5" thickTop="1" thickBot="1" x14ac:dyDescent="0.3">
      <c r="A233" s="40">
        <v>41306</v>
      </c>
      <c r="B233" s="54" t="s">
        <v>106</v>
      </c>
    </row>
    <row r="234" spans="1:2" ht="16.5" thickTop="1" thickBot="1" x14ac:dyDescent="0.3">
      <c r="A234" s="40">
        <v>41334</v>
      </c>
      <c r="B234" s="54" t="s">
        <v>107</v>
      </c>
    </row>
    <row r="235" spans="1:2" ht="16.5" thickTop="1" thickBot="1" x14ac:dyDescent="0.3">
      <c r="A235" s="40">
        <v>41365</v>
      </c>
      <c r="B235" s="54" t="s">
        <v>108</v>
      </c>
    </row>
    <row r="236" spans="1:2" ht="16.5" thickTop="1" thickBot="1" x14ac:dyDescent="0.3">
      <c r="A236" s="40">
        <v>41395</v>
      </c>
      <c r="B236" s="54" t="s">
        <v>109</v>
      </c>
    </row>
    <row r="237" spans="1:2" ht="16.5" thickTop="1" thickBot="1" x14ac:dyDescent="0.3">
      <c r="A237" s="40">
        <v>41426</v>
      </c>
      <c r="B237" s="64" t="s">
        <v>111</v>
      </c>
    </row>
    <row r="238" spans="1:2" ht="16.5" thickTop="1" thickBot="1" x14ac:dyDescent="0.3">
      <c r="A238" s="40">
        <v>41456</v>
      </c>
      <c r="B238" s="54" t="s">
        <v>112</v>
      </c>
    </row>
    <row r="239" spans="1:2" ht="16.5" thickTop="1" thickBot="1" x14ac:dyDescent="0.3">
      <c r="A239" s="40">
        <v>41487</v>
      </c>
      <c r="B239" s="54" t="s">
        <v>113</v>
      </c>
    </row>
    <row r="240" spans="1:2" ht="16.5" thickTop="1" thickBot="1" x14ac:dyDescent="0.3">
      <c r="A240" s="40">
        <v>41518</v>
      </c>
      <c r="B240" s="54" t="s">
        <v>114</v>
      </c>
    </row>
    <row r="241" spans="1:2" ht="16.5" thickTop="1" thickBot="1" x14ac:dyDescent="0.3">
      <c r="A241" s="40">
        <v>41548</v>
      </c>
      <c r="B241" s="64" t="s">
        <v>116</v>
      </c>
    </row>
    <row r="242" spans="1:2" ht="16.5" thickTop="1" thickBot="1" x14ac:dyDescent="0.3">
      <c r="A242" s="40">
        <v>41579</v>
      </c>
      <c r="B242" s="54" t="s">
        <v>117</v>
      </c>
    </row>
    <row r="243" spans="1:2" ht="16.5" thickTop="1" thickBot="1" x14ac:dyDescent="0.3">
      <c r="A243" s="40">
        <v>41609</v>
      </c>
      <c r="B243" s="54" t="s">
        <v>118</v>
      </c>
    </row>
    <row r="244" spans="1:2" ht="16.5" thickTop="1" thickBot="1" x14ac:dyDescent="0.3">
      <c r="A244" s="40" t="s">
        <v>159</v>
      </c>
      <c r="B244" s="54" t="s">
        <v>119</v>
      </c>
    </row>
    <row r="245" spans="1:2" ht="16.5" thickTop="1" thickBot="1" x14ac:dyDescent="0.3">
      <c r="A245" s="40">
        <v>41640</v>
      </c>
      <c r="B245" s="54" t="s">
        <v>120</v>
      </c>
    </row>
    <row r="246" spans="1:2" ht="16.5" thickTop="1" thickBot="1" x14ac:dyDescent="0.3">
      <c r="A246" s="40">
        <v>41671</v>
      </c>
      <c r="B246" s="54" t="s">
        <v>121</v>
      </c>
    </row>
    <row r="247" spans="1:2" ht="16.5" thickTop="1" thickBot="1" x14ac:dyDescent="0.3">
      <c r="A247" s="40">
        <v>41699</v>
      </c>
      <c r="B247" s="54" t="s">
        <v>122</v>
      </c>
    </row>
    <row r="248" spans="1:2" ht="16.5" thickTop="1" thickBot="1" x14ac:dyDescent="0.3">
      <c r="A248" s="40">
        <v>41730</v>
      </c>
      <c r="B248" s="54" t="s">
        <v>123</v>
      </c>
    </row>
    <row r="249" spans="1:2" ht="16.5" thickTop="1" thickBot="1" x14ac:dyDescent="0.3">
      <c r="A249" s="40">
        <v>41760</v>
      </c>
      <c r="B249" s="54" t="s">
        <v>124</v>
      </c>
    </row>
    <row r="250" spans="1:2" ht="16.5" thickTop="1" thickBot="1" x14ac:dyDescent="0.3">
      <c r="A250" s="40">
        <v>41791</v>
      </c>
      <c r="B250" s="54" t="s">
        <v>125</v>
      </c>
    </row>
    <row r="251" spans="1:2" ht="16.5" thickTop="1" thickBot="1" x14ac:dyDescent="0.3">
      <c r="A251" s="40">
        <v>41821</v>
      </c>
      <c r="B251" s="54" t="s">
        <v>126</v>
      </c>
    </row>
    <row r="252" spans="1:2" ht="16.5" thickTop="1" thickBot="1" x14ac:dyDescent="0.3">
      <c r="A252" s="40">
        <v>41852</v>
      </c>
      <c r="B252" s="54" t="s">
        <v>127</v>
      </c>
    </row>
    <row r="253" spans="1:2" ht="16.5" thickTop="1" thickBot="1" x14ac:dyDescent="0.3">
      <c r="A253" s="40">
        <v>41883</v>
      </c>
      <c r="B253" s="54" t="s">
        <v>128</v>
      </c>
    </row>
    <row r="254" spans="1:2" ht="16.5" thickTop="1" thickBot="1" x14ac:dyDescent="0.3">
      <c r="A254" s="40">
        <v>41913</v>
      </c>
      <c r="B254" s="64" t="s">
        <v>130</v>
      </c>
    </row>
    <row r="255" spans="1:2" ht="16.5" thickTop="1" thickBot="1" x14ac:dyDescent="0.3">
      <c r="A255" s="40">
        <v>41944</v>
      </c>
      <c r="B255" s="54" t="s">
        <v>131</v>
      </c>
    </row>
    <row r="256" spans="1:2" ht="16.5" thickTop="1" thickBot="1" x14ac:dyDescent="0.3">
      <c r="A256" s="40">
        <v>41974</v>
      </c>
      <c r="B256" s="54" t="s">
        <v>132</v>
      </c>
    </row>
    <row r="257" spans="1:2" ht="16.5" thickTop="1" thickBot="1" x14ac:dyDescent="0.3">
      <c r="A257" s="40" t="s">
        <v>163</v>
      </c>
      <c r="B257" s="54" t="s">
        <v>133</v>
      </c>
    </row>
    <row r="258" spans="1:2" ht="16.5" thickTop="1" thickBot="1" x14ac:dyDescent="0.3">
      <c r="A258" s="40">
        <v>42005</v>
      </c>
      <c r="B258" s="54" t="s">
        <v>134</v>
      </c>
    </row>
    <row r="259" spans="1:2" ht="16.5" thickTop="1" thickBot="1" x14ac:dyDescent="0.3">
      <c r="A259" s="40">
        <v>42036</v>
      </c>
      <c r="B259" s="64" t="s">
        <v>136</v>
      </c>
    </row>
    <row r="260" spans="1:2" ht="16.5" thickTop="1" thickBot="1" x14ac:dyDescent="0.3">
      <c r="A260" s="40">
        <v>42064</v>
      </c>
      <c r="B260" s="54" t="s">
        <v>137</v>
      </c>
    </row>
    <row r="261" spans="1:2" ht="16.5" thickTop="1" thickBot="1" x14ac:dyDescent="0.3">
      <c r="A261" s="40">
        <v>42095</v>
      </c>
      <c r="B261" s="54" t="s">
        <v>138</v>
      </c>
    </row>
    <row r="262" spans="1:2" ht="16.5" thickTop="1" thickBot="1" x14ac:dyDescent="0.3">
      <c r="A262" s="40">
        <v>42125</v>
      </c>
      <c r="B262" s="54" t="s">
        <v>139</v>
      </c>
    </row>
    <row r="263" spans="1:2" ht="16.5" thickTop="1" thickBot="1" x14ac:dyDescent="0.3">
      <c r="A263" s="40">
        <v>42156</v>
      </c>
      <c r="B263" s="54" t="s">
        <v>140</v>
      </c>
    </row>
    <row r="264" spans="1:2" ht="16.5" thickTop="1" thickBot="1" x14ac:dyDescent="0.3">
      <c r="A264" s="40">
        <v>42186</v>
      </c>
      <c r="B264" s="54" t="s">
        <v>122</v>
      </c>
    </row>
    <row r="265" spans="1:2" ht="16.5" thickTop="1" thickBot="1" x14ac:dyDescent="0.3">
      <c r="A265" s="40">
        <v>42217</v>
      </c>
      <c r="B265" s="54" t="s">
        <v>141</v>
      </c>
    </row>
    <row r="266" spans="1:2" ht="16.5" thickTop="1" thickBot="1" x14ac:dyDescent="0.3">
      <c r="A266" s="40">
        <v>42248</v>
      </c>
      <c r="B266" s="54" t="s">
        <v>142</v>
      </c>
    </row>
    <row r="267" spans="1:2" ht="16.5" thickTop="1" thickBot="1" x14ac:dyDescent="0.3">
      <c r="A267" s="40">
        <v>42278</v>
      </c>
      <c r="B267" s="64" t="s">
        <v>144</v>
      </c>
    </row>
    <row r="268" spans="1:2" ht="16.5" thickTop="1" thickBot="1" x14ac:dyDescent="0.3">
      <c r="A268" s="40">
        <v>42309</v>
      </c>
      <c r="B268" s="54" t="s">
        <v>145</v>
      </c>
    </row>
    <row r="269" spans="1:2" ht="16.5" thickTop="1" thickBot="1" x14ac:dyDescent="0.3">
      <c r="A269" s="40">
        <v>42339</v>
      </c>
      <c r="B269" s="54" t="s">
        <v>146</v>
      </c>
    </row>
    <row r="270" spans="1:2" ht="16.5" thickTop="1" thickBot="1" x14ac:dyDescent="0.3">
      <c r="A270" s="40" t="s">
        <v>160</v>
      </c>
      <c r="B270" s="54" t="s">
        <v>147</v>
      </c>
    </row>
    <row r="271" spans="1:2" ht="15.75" thickTop="1" x14ac:dyDescent="0.25">
      <c r="A271" s="40">
        <v>42370</v>
      </c>
    </row>
    <row r="272" spans="1:2" x14ac:dyDescent="0.25">
      <c r="A272" s="40">
        <v>42401</v>
      </c>
    </row>
    <row r="273" spans="1:1" x14ac:dyDescent="0.25">
      <c r="A273" s="40">
        <v>42430</v>
      </c>
    </row>
    <row r="274" spans="1:1" x14ac:dyDescent="0.25">
      <c r="A274" s="40">
        <v>42461</v>
      </c>
    </row>
    <row r="275" spans="1:1" x14ac:dyDescent="0.25">
      <c r="A275" s="40">
        <v>42491</v>
      </c>
    </row>
    <row r="276" spans="1:1" x14ac:dyDescent="0.25">
      <c r="A276" s="40">
        <v>42522</v>
      </c>
    </row>
    <row r="277" spans="1:1" x14ac:dyDescent="0.25">
      <c r="A277" s="40">
        <v>42552</v>
      </c>
    </row>
    <row r="278" spans="1:1" x14ac:dyDescent="0.25">
      <c r="A278" s="40">
        <v>42583</v>
      </c>
    </row>
    <row r="279" spans="1:1" x14ac:dyDescent="0.25">
      <c r="A279" s="40">
        <v>42614</v>
      </c>
    </row>
    <row r="280" spans="1:1" x14ac:dyDescent="0.25">
      <c r="A280" s="40">
        <v>42644</v>
      </c>
    </row>
    <row r="281" spans="1:1" x14ac:dyDescent="0.25">
      <c r="A281" s="40">
        <v>42675</v>
      </c>
    </row>
    <row r="282" spans="1:1" x14ac:dyDescent="0.25">
      <c r="A282" s="40">
        <v>42705</v>
      </c>
    </row>
    <row r="283" spans="1:1" x14ac:dyDescent="0.25">
      <c r="A283" s="40" t="s">
        <v>161</v>
      </c>
    </row>
    <row r="284" spans="1:1" x14ac:dyDescent="0.25">
      <c r="A284" s="40">
        <v>42736</v>
      </c>
    </row>
    <row r="285" spans="1:1" x14ac:dyDescent="0.25">
      <c r="A285" s="40">
        <v>42767</v>
      </c>
    </row>
    <row r="286" spans="1:1" x14ac:dyDescent="0.25">
      <c r="A286" s="40">
        <v>42795</v>
      </c>
    </row>
    <row r="287" spans="1:1" x14ac:dyDescent="0.25">
      <c r="A287" s="40">
        <v>42826</v>
      </c>
    </row>
    <row r="288" spans="1:1" x14ac:dyDescent="0.25">
      <c r="A288" s="40">
        <v>42856</v>
      </c>
    </row>
    <row r="289" spans="1:1" x14ac:dyDescent="0.25">
      <c r="A289" s="40">
        <v>42887</v>
      </c>
    </row>
    <row r="290" spans="1:1" x14ac:dyDescent="0.25">
      <c r="A290" s="40">
        <v>42917</v>
      </c>
    </row>
    <row r="291" spans="1:1" x14ac:dyDescent="0.25">
      <c r="A291" s="40">
        <v>42948</v>
      </c>
    </row>
    <row r="292" spans="1:1" x14ac:dyDescent="0.25">
      <c r="A292" s="40">
        <v>42979</v>
      </c>
    </row>
    <row r="293" spans="1:1" x14ac:dyDescent="0.25">
      <c r="A293" s="40">
        <v>43009</v>
      </c>
    </row>
    <row r="294" spans="1:1" x14ac:dyDescent="0.25">
      <c r="A294" s="40">
        <v>43040</v>
      </c>
    </row>
    <row r="295" spans="1:1" x14ac:dyDescent="0.25">
      <c r="A295" s="40">
        <v>43070</v>
      </c>
    </row>
    <row r="296" spans="1:1" x14ac:dyDescent="0.25">
      <c r="A296" s="40" t="s">
        <v>164</v>
      </c>
    </row>
    <row r="298" spans="1:1" x14ac:dyDescent="0.25">
      <c r="A298" s="40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LastActive" r:id="rId2"/>
  </customProperties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5703125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9">
        <v>42005</v>
      </c>
      <c r="C6" s="39">
        <v>42036</v>
      </c>
      <c r="D6" s="39">
        <v>42064</v>
      </c>
      <c r="E6" s="39">
        <v>42095</v>
      </c>
      <c r="F6" s="39">
        <v>42125</v>
      </c>
      <c r="G6" s="39">
        <v>42156</v>
      </c>
      <c r="H6" s="39">
        <v>42186</v>
      </c>
      <c r="I6" s="39">
        <v>42217</v>
      </c>
      <c r="J6" s="39">
        <v>42248</v>
      </c>
      <c r="K6" s="39">
        <v>42278</v>
      </c>
      <c r="L6" s="39">
        <v>42309</v>
      </c>
      <c r="M6" s="39">
        <v>42339</v>
      </c>
      <c r="N6" s="10" t="s">
        <v>160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8" t="s">
        <v>6</v>
      </c>
      <c r="B9" s="5" t="e">
        <f>INDEX(dados!$A$1:$DH$158,MATCH($A9,dados!$A$1:$A$158,0),MATCH(B$6,dados!$A$6:$DH$6,0))</f>
        <v>#N/A</v>
      </c>
      <c r="C9" s="7" t="e">
        <f>INDEX(dados!$A$1:$DH$158,MATCH($A9,dados!$A$1:$A$158,0),MATCH(C$6,dados!$A$6:$DH$6,0))</f>
        <v>#N/A</v>
      </c>
      <c r="D9" s="7" t="e">
        <f>INDEX(dados!$A$1:$DH$158,MATCH($A9,dados!$A$1:$A$158,0),MATCH(D$6,dados!$A$6:$DH$6,0))</f>
        <v>#N/A</v>
      </c>
      <c r="E9" s="7" t="e">
        <f>INDEX(dados!$A$1:$DH$158,MATCH($A9,dados!$A$1:$A$158,0),MATCH(E$6,dados!$A$6:$DH$6,0))</f>
        <v>#N/A</v>
      </c>
      <c r="F9" s="7" t="e">
        <f>INDEX(dados!$A$1:$DH$158,MATCH($A9,dados!$A$1:$A$158,0),MATCH(F$6,dados!$A$6:$DH$6,0))</f>
        <v>#N/A</v>
      </c>
      <c r="G9" s="7" t="e">
        <f>INDEX(dados!$A$1:$DH$158,MATCH($A9,dados!$A$1:$A$158,0),MATCH(G$6,dados!$A$6:$DH$6,0))</f>
        <v>#N/A</v>
      </c>
      <c r="H9" s="7" t="e">
        <f>INDEX(dados!$A$1:$DH$158,MATCH($A9,dados!$A$1:$A$158,0),MATCH(H$6,dados!$A$6:$DH$6,0))</f>
        <v>#N/A</v>
      </c>
      <c r="I9" s="7" t="e">
        <f>INDEX(dados!$A$1:$DH$158,MATCH($A9,dados!$A$1:$A$158,0),MATCH(I$6,dados!$A$6:$DH$6,0))</f>
        <v>#N/A</v>
      </c>
      <c r="J9" s="7" t="e">
        <f>INDEX(dados!$A$1:$DH$158,MATCH($A9,dados!$A$1:$A$158,0),MATCH(J$6,dados!$A$6:$DH$6,0))</f>
        <v>#N/A</v>
      </c>
      <c r="K9" s="7" t="e">
        <f>INDEX(dados!$A$1:$DH$158,MATCH($A9,dados!$A$1:$A$158,0),MATCH(K$6,dados!$A$6:$DH$6,0))</f>
        <v>#N/A</v>
      </c>
      <c r="L9" s="7" t="e">
        <f>INDEX(dados!$A$1:$DH$158,MATCH($A9,dados!$A$1:$A$158,0),MATCH(L$6,dados!$A$6:$DH$6,0))</f>
        <v>#N/A</v>
      </c>
      <c r="M9" s="7" t="e">
        <f>INDEX(dados!$A$1:$DH$158,MATCH($A9,dados!$A$1:$A$158,0),MATCH(M$6,dados!$A$6:$DH$6,0))</f>
        <v>#N/A</v>
      </c>
      <c r="N9" s="29" t="e">
        <f t="shared" ref="N9:N16" si="0">SUM(B9:M9)</f>
        <v>#N/A</v>
      </c>
      <c r="O9" s="2"/>
    </row>
    <row r="10" spans="1:15" outlineLevel="1" x14ac:dyDescent="0.25">
      <c r="A10" s="30" t="s">
        <v>7</v>
      </c>
      <c r="B10" s="5" t="e">
        <f>INDEX(dados!$A$1:$DH$158,MATCH($A10,dados!$A$1:$A$158,0),MATCH(B$6,dados!$A$6:$DH$6,0))</f>
        <v>#N/A</v>
      </c>
      <c r="C10" s="5" t="e">
        <f>INDEX(dados!$A$1:$DH$158,MATCH($A10,dados!$A$1:$A$158,0),MATCH(C$6,dados!$A$6:$DH$6,0))</f>
        <v>#N/A</v>
      </c>
      <c r="D10" s="5" t="e">
        <f>INDEX(dados!$A$1:$DH$158,MATCH($A10,dados!$A$1:$A$158,0),MATCH(D$6,dados!$A$6:$DH$6,0))</f>
        <v>#N/A</v>
      </c>
      <c r="E10" s="5" t="e">
        <f>INDEX(dados!$A$1:$DH$158,MATCH($A10,dados!$A$1:$A$158,0),MATCH(E$6,dados!$A$6:$DH$6,0))</f>
        <v>#N/A</v>
      </c>
      <c r="F10" s="5" t="e">
        <f>INDEX(dados!$A$1:$DH$158,MATCH($A10,dados!$A$1:$A$158,0),MATCH(F$6,dados!$A$6:$DH$6,0))</f>
        <v>#N/A</v>
      </c>
      <c r="G10" s="5" t="e">
        <f>INDEX(dados!$A$1:$DH$158,MATCH($A10,dados!$A$1:$A$158,0),MATCH(G$6,dados!$A$6:$DH$6,0))</f>
        <v>#N/A</v>
      </c>
      <c r="H10" s="5" t="e">
        <f>INDEX(dados!$A$1:$DH$158,MATCH($A10,dados!$A$1:$A$158,0),MATCH(H$6,dados!$A$6:$DH$6,0))</f>
        <v>#N/A</v>
      </c>
      <c r="I10" s="5" t="e">
        <f>INDEX(dados!$A$1:$DH$158,MATCH($A10,dados!$A$1:$A$158,0),MATCH(I$6,dados!$A$6:$DH$6,0))</f>
        <v>#N/A</v>
      </c>
      <c r="J10" s="5" t="e">
        <f>INDEX(dados!$A$1:$DH$158,MATCH($A10,dados!$A$1:$A$158,0),MATCH(J$6,dados!$A$6:$DH$6,0))</f>
        <v>#N/A</v>
      </c>
      <c r="K10" s="5" t="e">
        <f>INDEX(dados!$A$1:$DH$158,MATCH($A10,dados!$A$1:$A$158,0),MATCH(K$6,dados!$A$6:$DH$6,0))</f>
        <v>#N/A</v>
      </c>
      <c r="L10" s="5" t="e">
        <f>INDEX(dados!$A$1:$DH$158,MATCH($A10,dados!$A$1:$A$158,0),MATCH(L$6,dados!$A$6:$DH$6,0))</f>
        <v>#N/A</v>
      </c>
      <c r="M10" s="5" t="e">
        <f>INDEX(dados!$A$1:$DH$158,MATCH($A10,dados!$A$1:$A$158,0),MATCH(M$6,dados!$A$6:$DH$6,0))</f>
        <v>#N/A</v>
      </c>
      <c r="N10" s="29" t="e">
        <f t="shared" si="0"/>
        <v>#N/A</v>
      </c>
      <c r="O10" s="2"/>
    </row>
    <row r="11" spans="1:15" outlineLevel="1" x14ac:dyDescent="0.25">
      <c r="A11" s="30" t="s">
        <v>10</v>
      </c>
      <c r="B11" s="5" t="e">
        <f>INDEX(dados!$A$1:$DH$158,MATCH($A11,dados!$A$1:$A$158,0),MATCH(B$6,dados!$A$6:$DH$6,0))</f>
        <v>#N/A</v>
      </c>
      <c r="C11" s="5" t="e">
        <f>INDEX(dados!$A$1:$DH$158,MATCH($A11,dados!$A$1:$A$158,0),MATCH(C$6,dados!$A$6:$DH$6,0))</f>
        <v>#N/A</v>
      </c>
      <c r="D11" s="5" t="e">
        <f>INDEX(dados!$A$1:$DH$158,MATCH($A11,dados!$A$1:$A$158,0),MATCH(D$6,dados!$A$6:$DH$6,0))</f>
        <v>#N/A</v>
      </c>
      <c r="E11" s="5" t="e">
        <f>INDEX(dados!$A$1:$DH$158,MATCH($A11,dados!$A$1:$A$158,0),MATCH(E$6,dados!$A$6:$DH$6,0))</f>
        <v>#N/A</v>
      </c>
      <c r="F11" s="5" t="e">
        <f>INDEX(dados!$A$1:$DH$158,MATCH($A11,dados!$A$1:$A$158,0),MATCH(F$6,dados!$A$6:$DH$6,0))</f>
        <v>#N/A</v>
      </c>
      <c r="G11" s="5" t="e">
        <f>INDEX(dados!$A$1:$DH$158,MATCH($A11,dados!$A$1:$A$158,0),MATCH(G$6,dados!$A$6:$DH$6,0))</f>
        <v>#N/A</v>
      </c>
      <c r="H11" s="5" t="e">
        <f>INDEX(dados!$A$1:$DH$158,MATCH($A11,dados!$A$1:$A$158,0),MATCH(H$6,dados!$A$6:$DH$6,0))</f>
        <v>#N/A</v>
      </c>
      <c r="I11" s="5" t="e">
        <f>INDEX(dados!$A$1:$DH$158,MATCH($A11,dados!$A$1:$A$158,0),MATCH(I$6,dados!$A$6:$DH$6,0))</f>
        <v>#N/A</v>
      </c>
      <c r="J11" s="5" t="e">
        <f>INDEX(dados!$A$1:$DH$158,MATCH($A11,dados!$A$1:$A$158,0),MATCH(J$6,dados!$A$6:$DH$6,0))</f>
        <v>#N/A</v>
      </c>
      <c r="K11" s="5" t="e">
        <f>INDEX(dados!$A$1:$DH$158,MATCH($A11,dados!$A$1:$A$158,0),MATCH(K$6,dados!$A$6:$DH$6,0))</f>
        <v>#N/A</v>
      </c>
      <c r="L11" s="5" t="e">
        <f>INDEX(dados!$A$1:$DH$158,MATCH($A11,dados!$A$1:$A$158,0),MATCH(L$6,dados!$A$6:$DH$6,0))</f>
        <v>#N/A</v>
      </c>
      <c r="M11" s="5" t="e">
        <f>INDEX(dados!$A$1:$DH$158,MATCH($A11,dados!$A$1:$A$158,0),MATCH(M$6,dados!$A$6:$DH$6,0))</f>
        <v>#N/A</v>
      </c>
      <c r="N11" s="29" t="e">
        <f t="shared" si="0"/>
        <v>#N/A</v>
      </c>
    </row>
    <row r="12" spans="1:15" outlineLevel="1" x14ac:dyDescent="0.25">
      <c r="A12" s="30" t="s">
        <v>11</v>
      </c>
      <c r="B12" s="5" t="e">
        <f>INDEX(dados!$A$1:$DH$158,MATCH($A12,dados!$A$1:$A$158,0),MATCH(B$6,dados!$A$6:$DH$6,0))</f>
        <v>#N/A</v>
      </c>
      <c r="C12" s="5" t="e">
        <f>INDEX(dados!$A$1:$DH$158,MATCH($A12,dados!$A$1:$A$158,0),MATCH(C$6,dados!$A$6:$DH$6,0))</f>
        <v>#N/A</v>
      </c>
      <c r="D12" s="5" t="e">
        <f>INDEX(dados!$A$1:$DH$158,MATCH($A12,dados!$A$1:$A$158,0),MATCH(D$6,dados!$A$6:$DH$6,0))</f>
        <v>#N/A</v>
      </c>
      <c r="E12" s="5" t="e">
        <f>INDEX(dados!$A$1:$DH$158,MATCH($A12,dados!$A$1:$A$158,0),MATCH(E$6,dados!$A$6:$DH$6,0))</f>
        <v>#N/A</v>
      </c>
      <c r="F12" s="5" t="e">
        <f>INDEX(dados!$A$1:$DH$158,MATCH($A12,dados!$A$1:$A$158,0),MATCH(F$6,dados!$A$6:$DH$6,0))</f>
        <v>#N/A</v>
      </c>
      <c r="G12" s="5" t="e">
        <f>INDEX(dados!$A$1:$DH$158,MATCH($A12,dados!$A$1:$A$158,0),MATCH(G$6,dados!$A$6:$DH$6,0))</f>
        <v>#N/A</v>
      </c>
      <c r="H12" s="5" t="e">
        <f>INDEX(dados!$A$1:$DH$158,MATCH($A12,dados!$A$1:$A$158,0),MATCH(H$6,dados!$A$6:$DH$6,0))</f>
        <v>#N/A</v>
      </c>
      <c r="I12" s="5" t="e">
        <f>INDEX(dados!$A$1:$DH$158,MATCH($A12,dados!$A$1:$A$158,0),MATCH(I$6,dados!$A$6:$DH$6,0))</f>
        <v>#N/A</v>
      </c>
      <c r="J12" s="5" t="e">
        <f>INDEX(dados!$A$1:$DH$158,MATCH($A12,dados!$A$1:$A$158,0),MATCH(J$6,dados!$A$6:$DH$6,0))</f>
        <v>#N/A</v>
      </c>
      <c r="K12" s="5" t="e">
        <f>INDEX(dados!$A$1:$DH$158,MATCH($A12,dados!$A$1:$A$158,0),MATCH(K$6,dados!$A$6:$DH$6,0))</f>
        <v>#N/A</v>
      </c>
      <c r="L12" s="5" t="e">
        <f>INDEX(dados!$A$1:$DH$158,MATCH($A12,dados!$A$1:$A$158,0),MATCH(L$6,dados!$A$6:$DH$6,0))</f>
        <v>#N/A</v>
      </c>
      <c r="M12" s="5" t="e">
        <f>INDEX(dados!$A$1:$DH$158,MATCH($A12,dados!$A$1:$A$158,0),MATCH(M$6,dados!$A$6:$DH$6,0))</f>
        <v>#N/A</v>
      </c>
      <c r="N12" s="29" t="e">
        <f t="shared" si="0"/>
        <v>#N/A</v>
      </c>
    </row>
    <row r="13" spans="1:15" outlineLevel="1" x14ac:dyDescent="0.25">
      <c r="A13" s="30" t="s">
        <v>12</v>
      </c>
      <c r="B13" s="5" t="e">
        <f>INDEX(dados!$A$1:$DH$158,MATCH($A13,dados!$A$1:$A$158,0),MATCH(B$6,dados!$A$6:$DH$6,0))</f>
        <v>#N/A</v>
      </c>
      <c r="C13" s="5" t="e">
        <f>INDEX(dados!$A$1:$DH$158,MATCH($A13,dados!$A$1:$A$158,0),MATCH(C$6,dados!$A$6:$DH$6,0))</f>
        <v>#N/A</v>
      </c>
      <c r="D13" s="5" t="e">
        <f>INDEX(dados!$A$1:$DH$158,MATCH($A13,dados!$A$1:$A$158,0),MATCH(D$6,dados!$A$6:$DH$6,0))</f>
        <v>#N/A</v>
      </c>
      <c r="E13" s="5" t="e">
        <f>INDEX(dados!$A$1:$DH$158,MATCH($A13,dados!$A$1:$A$158,0),MATCH(E$6,dados!$A$6:$DH$6,0))</f>
        <v>#N/A</v>
      </c>
      <c r="F13" s="5" t="e">
        <f>INDEX(dados!$A$1:$DH$158,MATCH($A13,dados!$A$1:$A$158,0),MATCH(F$6,dados!$A$6:$DH$6,0))</f>
        <v>#N/A</v>
      </c>
      <c r="G13" s="5" t="e">
        <f>INDEX(dados!$A$1:$DH$158,MATCH($A13,dados!$A$1:$A$158,0),MATCH(G$6,dados!$A$6:$DH$6,0))</f>
        <v>#N/A</v>
      </c>
      <c r="H13" s="5" t="e">
        <f>INDEX(dados!$A$1:$DH$158,MATCH($A13,dados!$A$1:$A$158,0),MATCH(H$6,dados!$A$6:$DH$6,0))</f>
        <v>#N/A</v>
      </c>
      <c r="I13" s="5" t="e">
        <f>INDEX(dados!$A$1:$DH$158,MATCH($A13,dados!$A$1:$A$158,0),MATCH(I$6,dados!$A$6:$DH$6,0))</f>
        <v>#N/A</v>
      </c>
      <c r="J13" s="5" t="e">
        <f>INDEX(dados!$A$1:$DH$158,MATCH($A13,dados!$A$1:$A$158,0),MATCH(J$6,dados!$A$6:$DH$6,0))</f>
        <v>#N/A</v>
      </c>
      <c r="K13" s="5" t="e">
        <f>INDEX(dados!$A$1:$DH$158,MATCH($A13,dados!$A$1:$A$158,0),MATCH(K$6,dados!$A$6:$DH$6,0))</f>
        <v>#N/A</v>
      </c>
      <c r="L13" s="5" t="e">
        <f>INDEX(dados!$A$1:$DH$158,MATCH($A13,dados!$A$1:$A$158,0),MATCH(L$6,dados!$A$6:$DH$6,0))</f>
        <v>#N/A</v>
      </c>
      <c r="M13" s="5" t="e">
        <f>INDEX(dados!$A$1:$DH$158,MATCH($A13,dados!$A$1:$A$158,0),MATCH(M$6,dados!$A$6:$DH$6,0))</f>
        <v>#N/A</v>
      </c>
      <c r="N13" s="29" t="e">
        <f t="shared" si="0"/>
        <v>#N/A</v>
      </c>
    </row>
    <row r="14" spans="1:15" outlineLevel="1" x14ac:dyDescent="0.25">
      <c r="A14" s="30" t="s">
        <v>13</v>
      </c>
      <c r="B14" s="5" t="e">
        <f>INDEX(dados!$A$1:$DH$158,MATCH($A14,dados!$A$1:$A$158,0),MATCH(B$6,dados!$A$6:$DH$6,0))</f>
        <v>#N/A</v>
      </c>
      <c r="C14" s="5" t="e">
        <f>INDEX(dados!$A$1:$DH$158,MATCH($A14,dados!$A$1:$A$158,0),MATCH(C$6,dados!$A$6:$DH$6,0))</f>
        <v>#N/A</v>
      </c>
      <c r="D14" s="5" t="e">
        <f>INDEX(dados!$A$1:$DH$158,MATCH($A14,dados!$A$1:$A$158,0),MATCH(D$6,dados!$A$6:$DH$6,0))</f>
        <v>#N/A</v>
      </c>
      <c r="E14" s="5" t="e">
        <f>INDEX(dados!$A$1:$DH$158,MATCH($A14,dados!$A$1:$A$158,0),MATCH(E$6,dados!$A$6:$DH$6,0))</f>
        <v>#N/A</v>
      </c>
      <c r="F14" s="5" t="e">
        <f>INDEX(dados!$A$1:$DH$158,MATCH($A14,dados!$A$1:$A$158,0),MATCH(F$6,dados!$A$6:$DH$6,0))</f>
        <v>#N/A</v>
      </c>
      <c r="G14" s="5" t="e">
        <f>INDEX(dados!$A$1:$DH$158,MATCH($A14,dados!$A$1:$A$158,0),MATCH(G$6,dados!$A$6:$DH$6,0))</f>
        <v>#N/A</v>
      </c>
      <c r="H14" s="5" t="e">
        <f>INDEX(dados!$A$1:$DH$158,MATCH($A14,dados!$A$1:$A$158,0),MATCH(H$6,dados!$A$6:$DH$6,0))</f>
        <v>#N/A</v>
      </c>
      <c r="I14" s="5" t="e">
        <f>INDEX(dados!$A$1:$DH$158,MATCH($A14,dados!$A$1:$A$158,0),MATCH(I$6,dados!$A$6:$DH$6,0))</f>
        <v>#N/A</v>
      </c>
      <c r="J14" s="5" t="e">
        <f>INDEX(dados!$A$1:$DH$158,MATCH($A14,dados!$A$1:$A$158,0),MATCH(J$6,dados!$A$6:$DH$6,0))</f>
        <v>#N/A</v>
      </c>
      <c r="K14" s="5" t="e">
        <f>INDEX(dados!$A$1:$DH$158,MATCH($A14,dados!$A$1:$A$158,0),MATCH(K$6,dados!$A$6:$DH$6,0))</f>
        <v>#N/A</v>
      </c>
      <c r="L14" s="5" t="e">
        <f>INDEX(dados!$A$1:$DH$158,MATCH($A14,dados!$A$1:$A$158,0),MATCH(L$6,dados!$A$6:$DH$6,0))</f>
        <v>#N/A</v>
      </c>
      <c r="M14" s="5" t="e">
        <f>INDEX(dados!$A$1:$DH$158,MATCH($A14,dados!$A$1:$A$158,0),MATCH(M$6,dados!$A$6:$DH$6,0))</f>
        <v>#N/A</v>
      </c>
      <c r="N14" s="29" t="e">
        <f t="shared" si="0"/>
        <v>#N/A</v>
      </c>
    </row>
    <row r="15" spans="1:15" outlineLevel="1" x14ac:dyDescent="0.25">
      <c r="A15" s="30" t="s">
        <v>14</v>
      </c>
      <c r="B15" s="5" t="e">
        <f>INDEX(dados!$A$1:$DH$158,MATCH($A15,dados!$A$1:$A$158,0),MATCH(B$6,dados!$A$6:$DH$6,0))</f>
        <v>#N/A</v>
      </c>
      <c r="C15" s="5" t="e">
        <f>INDEX(dados!$A$1:$DH$158,MATCH($A15,dados!$A$1:$A$158,0),MATCH(C$6,dados!$A$6:$DH$6,0))</f>
        <v>#N/A</v>
      </c>
      <c r="D15" s="5" t="e">
        <f>INDEX(dados!$A$1:$DH$158,MATCH($A15,dados!$A$1:$A$158,0),MATCH(D$6,dados!$A$6:$DH$6,0))</f>
        <v>#N/A</v>
      </c>
      <c r="E15" s="5" t="e">
        <f>INDEX(dados!$A$1:$DH$158,MATCH($A15,dados!$A$1:$A$158,0),MATCH(E$6,dados!$A$6:$DH$6,0))</f>
        <v>#N/A</v>
      </c>
      <c r="F15" s="5" t="e">
        <f>INDEX(dados!$A$1:$DH$158,MATCH($A15,dados!$A$1:$A$158,0),MATCH(F$6,dados!$A$6:$DH$6,0))</f>
        <v>#N/A</v>
      </c>
      <c r="G15" s="5" t="e">
        <f>INDEX(dados!$A$1:$DH$158,MATCH($A15,dados!$A$1:$A$158,0),MATCH(G$6,dados!$A$6:$DH$6,0))</f>
        <v>#N/A</v>
      </c>
      <c r="H15" s="5" t="e">
        <f>INDEX(dados!$A$1:$DH$158,MATCH($A15,dados!$A$1:$A$158,0),MATCH(H$6,dados!$A$6:$DH$6,0))</f>
        <v>#N/A</v>
      </c>
      <c r="I15" s="5" t="e">
        <f>INDEX(dados!$A$1:$DH$158,MATCH($A15,dados!$A$1:$A$158,0),MATCH(I$6,dados!$A$6:$DH$6,0))</f>
        <v>#N/A</v>
      </c>
      <c r="J15" s="5" t="e">
        <f>INDEX(dados!$A$1:$DH$158,MATCH($A15,dados!$A$1:$A$158,0),MATCH(J$6,dados!$A$6:$DH$6,0))</f>
        <v>#N/A</v>
      </c>
      <c r="K15" s="5" t="e">
        <f>INDEX(dados!$A$1:$DH$158,MATCH($A15,dados!$A$1:$A$158,0),MATCH(K$6,dados!$A$6:$DH$6,0))</f>
        <v>#N/A</v>
      </c>
      <c r="L15" s="5" t="e">
        <f>INDEX(dados!$A$1:$DH$158,MATCH($A15,dados!$A$1:$A$158,0),MATCH(L$6,dados!$A$6:$DH$6,0))</f>
        <v>#N/A</v>
      </c>
      <c r="M15" s="5" t="e">
        <f>INDEX(dados!$A$1:$DH$158,MATCH($A15,dados!$A$1:$A$158,0),MATCH(M$6,dados!$A$6:$DH$6,0))</f>
        <v>#N/A</v>
      </c>
      <c r="N15" s="29" t="e">
        <f t="shared" si="0"/>
        <v>#N/A</v>
      </c>
    </row>
    <row r="16" spans="1:15" ht="15.75" outlineLevel="1" thickBot="1" x14ac:dyDescent="0.3">
      <c r="A16" s="31" t="s">
        <v>15</v>
      </c>
      <c r="B16" s="6" t="e">
        <f>INDEX(dados!$A$1:$DH$158,MATCH($A16,dados!$A$1:$A$158,0),MATCH(B$6,dados!$A$6:$DH$6,0))</f>
        <v>#N/A</v>
      </c>
      <c r="C16" s="6" t="e">
        <f>INDEX(dados!$A$1:$DH$158,MATCH($A16,dados!$A$1:$A$158,0),MATCH(C$6,dados!$A$6:$DH$6,0))</f>
        <v>#N/A</v>
      </c>
      <c r="D16" s="6" t="e">
        <f>INDEX(dados!$A$1:$DH$158,MATCH($A16,dados!$A$1:$A$158,0),MATCH(D$6,dados!$A$6:$DH$6,0))</f>
        <v>#N/A</v>
      </c>
      <c r="E16" s="6" t="e">
        <f>INDEX(dados!$A$1:$DH$158,MATCH($A16,dados!$A$1:$A$158,0),MATCH(E$6,dados!$A$6:$DH$6,0))</f>
        <v>#N/A</v>
      </c>
      <c r="F16" s="6" t="e">
        <f>INDEX(dados!$A$1:$DH$158,MATCH($A16,dados!$A$1:$A$158,0),MATCH(F$6,dados!$A$6:$DH$6,0))</f>
        <v>#N/A</v>
      </c>
      <c r="G16" s="6" t="e">
        <f>INDEX(dados!$A$1:$DH$158,MATCH($A16,dados!$A$1:$A$158,0),MATCH(G$6,dados!$A$6:$DH$6,0))</f>
        <v>#N/A</v>
      </c>
      <c r="H16" s="6" t="e">
        <f>INDEX(dados!$A$1:$DH$158,MATCH($A16,dados!$A$1:$A$158,0),MATCH(H$6,dados!$A$6:$DH$6,0))</f>
        <v>#N/A</v>
      </c>
      <c r="I16" s="6" t="e">
        <f>INDEX(dados!$A$1:$DH$158,MATCH($A16,dados!$A$1:$A$158,0),MATCH(I$6,dados!$A$6:$DH$6,0))</f>
        <v>#N/A</v>
      </c>
      <c r="J16" s="6" t="e">
        <f>INDEX(dados!$A$1:$DH$158,MATCH($A16,dados!$A$1:$A$158,0),MATCH(J$6,dados!$A$6:$DH$6,0))</f>
        <v>#N/A</v>
      </c>
      <c r="K16" s="6" t="e">
        <f>INDEX(dados!$A$1:$DH$158,MATCH($A16,dados!$A$1:$A$158,0),MATCH(K$6,dados!$A$6:$DH$6,0))</f>
        <v>#N/A</v>
      </c>
      <c r="L16" s="6" t="e">
        <f>INDEX(dados!$A$1:$DH$158,MATCH($A16,dados!$A$1:$A$158,0),MATCH(L$6,dados!$A$6:$DH$6,0))</f>
        <v>#N/A</v>
      </c>
      <c r="M16" s="6" t="e">
        <f>INDEX(dados!$A$1:$DH$158,MATCH($A16,dados!$A$1:$A$158,0),MATCH(M$6,dados!$A$6:$DH$6,0))</f>
        <v>#N/A</v>
      </c>
      <c r="N16" s="29" t="e">
        <f t="shared" si="0"/>
        <v>#N/A</v>
      </c>
    </row>
    <row r="17" spans="1:14" ht="15.75" thickBot="1" x14ac:dyDescent="0.3">
      <c r="A17" s="8" t="s">
        <v>16</v>
      </c>
      <c r="B17" s="9" t="e">
        <f>SUBTOTAL(9,B9:B16)</f>
        <v>#N/A</v>
      </c>
      <c r="C17" s="9" t="e">
        <f t="shared" ref="C17:N17" si="1">SUBTOTAL(9,C9:C16)</f>
        <v>#N/A</v>
      </c>
      <c r="D17" s="9" t="e">
        <f t="shared" si="1"/>
        <v>#N/A</v>
      </c>
      <c r="E17" s="9" t="e">
        <f t="shared" si="1"/>
        <v>#N/A</v>
      </c>
      <c r="F17" s="9" t="e">
        <f t="shared" si="1"/>
        <v>#N/A</v>
      </c>
      <c r="G17" s="9" t="e">
        <f t="shared" si="1"/>
        <v>#N/A</v>
      </c>
      <c r="H17" s="9" t="e">
        <f t="shared" si="1"/>
        <v>#N/A</v>
      </c>
      <c r="I17" s="9" t="e">
        <f t="shared" si="1"/>
        <v>#N/A</v>
      </c>
      <c r="J17" s="9" t="e">
        <f t="shared" si="1"/>
        <v>#N/A</v>
      </c>
      <c r="K17" s="9" t="e">
        <f t="shared" si="1"/>
        <v>#N/A</v>
      </c>
      <c r="L17" s="9" t="e">
        <f t="shared" si="1"/>
        <v>#N/A</v>
      </c>
      <c r="M17" s="9" t="e">
        <f t="shared" si="1"/>
        <v>#N/A</v>
      </c>
      <c r="N17" s="9" t="e">
        <f t="shared" si="1"/>
        <v>#N/A</v>
      </c>
    </row>
    <row r="18" spans="1:14" ht="15.75" hidden="1" outlineLevel="1" thickBot="1" x14ac:dyDescent="0.3">
      <c r="A18" s="28" t="s">
        <v>17</v>
      </c>
      <c r="B18" s="7" t="e">
        <f>INDEX(dados!$A$1:$DH$158,MATCH($A18,dados!$A$1:$A$158,0),MATCH(B$6,dados!$A$6:$DH$6,0))</f>
        <v>#N/A</v>
      </c>
      <c r="C18" s="7" t="e">
        <f>INDEX(dados!$A$1:$DH$158,MATCH($A18,dados!$A$1:$A$158,0),MATCH(C$6,dados!$A$6:$DH$6,0))</f>
        <v>#N/A</v>
      </c>
      <c r="D18" s="7" t="e">
        <f>INDEX(dados!$A$1:$DH$158,MATCH($A18,dados!$A$1:$A$158,0),MATCH(D$6,dados!$A$6:$DH$6,0))</f>
        <v>#N/A</v>
      </c>
      <c r="E18" s="7" t="e">
        <f>INDEX(dados!$A$1:$DH$158,MATCH($A18,dados!$A$1:$A$158,0),MATCH(E$6,dados!$A$6:$DH$6,0))</f>
        <v>#N/A</v>
      </c>
      <c r="F18" s="7" t="e">
        <f>INDEX(dados!$A$1:$DH$158,MATCH($A18,dados!$A$1:$A$158,0),MATCH(F$6,dados!$A$6:$DH$6,0))</f>
        <v>#N/A</v>
      </c>
      <c r="G18" s="7" t="e">
        <f>INDEX(dados!$A$1:$DH$158,MATCH($A18,dados!$A$1:$A$158,0),MATCH(G$6,dados!$A$6:$DH$6,0))</f>
        <v>#N/A</v>
      </c>
      <c r="H18" s="7" t="e">
        <f>INDEX(dados!$A$1:$DH$158,MATCH($A18,dados!$A$1:$A$158,0),MATCH(H$6,dados!$A$6:$DH$6,0))</f>
        <v>#N/A</v>
      </c>
      <c r="I18" s="7" t="e">
        <f>INDEX(dados!$A$1:$DH$158,MATCH($A18,dados!$A$1:$A$158,0),MATCH(I$6,dados!$A$6:$DH$6,0))</f>
        <v>#N/A</v>
      </c>
      <c r="J18" s="7" t="e">
        <f>INDEX(dados!$A$1:$DH$158,MATCH($A18,dados!$A$1:$A$158,0),MATCH(J$6,dados!$A$6:$DH$6,0))</f>
        <v>#N/A</v>
      </c>
      <c r="K18" s="7" t="e">
        <f>INDEX(dados!$A$1:$DH$158,MATCH($A18,dados!$A$1:$A$158,0),MATCH(K$6,dados!$A$6:$DH$6,0))</f>
        <v>#N/A</v>
      </c>
      <c r="L18" s="7" t="e">
        <f>INDEX(dados!$A$1:$DH$158,MATCH($A18,dados!$A$1:$A$158,0),MATCH(L$6,dados!$A$6:$DH$6,0))</f>
        <v>#N/A</v>
      </c>
      <c r="M18" s="7" t="e">
        <f>INDEX(dados!$A$1:$DH$158,MATCH($A18,dados!$A$1:$A$158,0),MATCH(M$6,dados!$A$6:$DH$6,0))</f>
        <v>#N/A</v>
      </c>
      <c r="N18" s="29" t="e">
        <f t="shared" ref="N18:N24" si="2">SUM(B18:M18)</f>
        <v>#N/A</v>
      </c>
    </row>
    <row r="19" spans="1:14" ht="15.75" hidden="1" outlineLevel="1" thickBot="1" x14ac:dyDescent="0.3">
      <c r="A19" s="30" t="s">
        <v>18</v>
      </c>
      <c r="B19" s="5" t="e">
        <f>INDEX(dados!$A$1:$DH$158,MATCH($A19,dados!$A$1:$A$158,0),MATCH(B$6,dados!$A$6:$DH$6,0))</f>
        <v>#N/A</v>
      </c>
      <c r="C19" s="5" t="e">
        <f>INDEX(dados!$A$1:$DH$158,MATCH($A19,dados!$A$1:$A$158,0),MATCH(C$6,dados!$A$6:$DH$6,0))</f>
        <v>#N/A</v>
      </c>
      <c r="D19" s="5" t="e">
        <f>INDEX(dados!$A$1:$DH$158,MATCH($A19,dados!$A$1:$A$158,0),MATCH(D$6,dados!$A$6:$DH$6,0))</f>
        <v>#N/A</v>
      </c>
      <c r="E19" s="5" t="e">
        <f>INDEX(dados!$A$1:$DH$158,MATCH($A19,dados!$A$1:$A$158,0),MATCH(E$6,dados!$A$6:$DH$6,0))</f>
        <v>#N/A</v>
      </c>
      <c r="F19" s="5" t="e">
        <f>INDEX(dados!$A$1:$DH$158,MATCH($A19,dados!$A$1:$A$158,0),MATCH(F$6,dados!$A$6:$DH$6,0))</f>
        <v>#N/A</v>
      </c>
      <c r="G19" s="5" t="e">
        <f>INDEX(dados!$A$1:$DH$158,MATCH($A19,dados!$A$1:$A$158,0),MATCH(G$6,dados!$A$6:$DH$6,0))</f>
        <v>#N/A</v>
      </c>
      <c r="H19" s="5" t="e">
        <f>INDEX(dados!$A$1:$DH$158,MATCH($A19,dados!$A$1:$A$158,0),MATCH(H$6,dados!$A$6:$DH$6,0))</f>
        <v>#N/A</v>
      </c>
      <c r="I19" s="5" t="e">
        <f>INDEX(dados!$A$1:$DH$158,MATCH($A19,dados!$A$1:$A$158,0),MATCH(I$6,dados!$A$6:$DH$6,0))</f>
        <v>#N/A</v>
      </c>
      <c r="J19" s="5" t="e">
        <f>INDEX(dados!$A$1:$DH$158,MATCH($A19,dados!$A$1:$A$158,0),MATCH(J$6,dados!$A$6:$DH$6,0))</f>
        <v>#N/A</v>
      </c>
      <c r="K19" s="5" t="e">
        <f>INDEX(dados!$A$1:$DH$158,MATCH($A19,dados!$A$1:$A$158,0),MATCH(K$6,dados!$A$6:$DH$6,0))</f>
        <v>#N/A</v>
      </c>
      <c r="L19" s="5" t="e">
        <f>INDEX(dados!$A$1:$DH$158,MATCH($A19,dados!$A$1:$A$158,0),MATCH(L$6,dados!$A$6:$DH$6,0))</f>
        <v>#N/A</v>
      </c>
      <c r="M19" s="5" t="e">
        <f>INDEX(dados!$A$1:$DH$158,MATCH($A19,dados!$A$1:$A$158,0),MATCH(M$6,dados!$A$6:$DH$6,0))</f>
        <v>#N/A</v>
      </c>
      <c r="N19" s="29" t="e">
        <f t="shared" si="2"/>
        <v>#N/A</v>
      </c>
    </row>
    <row r="20" spans="1:14" ht="15.75" hidden="1" outlineLevel="1" thickBot="1" x14ac:dyDescent="0.3">
      <c r="A20" s="30" t="s">
        <v>19</v>
      </c>
      <c r="B20" s="5" t="e">
        <f>INDEX(dados!$A$1:$DH$158,MATCH($A20,dados!$A$1:$A$158,0),MATCH(B$6,dados!$A$6:$DH$6,0))</f>
        <v>#N/A</v>
      </c>
      <c r="C20" s="5" t="e">
        <f>INDEX(dados!$A$1:$DH$158,MATCH($A20,dados!$A$1:$A$158,0),MATCH(C$6,dados!$A$6:$DH$6,0))</f>
        <v>#N/A</v>
      </c>
      <c r="D20" s="5" t="e">
        <f>INDEX(dados!$A$1:$DH$158,MATCH($A20,dados!$A$1:$A$158,0),MATCH(D$6,dados!$A$6:$DH$6,0))</f>
        <v>#N/A</v>
      </c>
      <c r="E20" s="5" t="e">
        <f>INDEX(dados!$A$1:$DH$158,MATCH($A20,dados!$A$1:$A$158,0),MATCH(E$6,dados!$A$6:$DH$6,0))</f>
        <v>#N/A</v>
      </c>
      <c r="F20" s="5" t="e">
        <f>INDEX(dados!$A$1:$DH$158,MATCH($A20,dados!$A$1:$A$158,0),MATCH(F$6,dados!$A$6:$DH$6,0))</f>
        <v>#N/A</v>
      </c>
      <c r="G20" s="5" t="e">
        <f>INDEX(dados!$A$1:$DH$158,MATCH($A20,dados!$A$1:$A$158,0),MATCH(G$6,dados!$A$6:$DH$6,0))</f>
        <v>#N/A</v>
      </c>
      <c r="H20" s="5" t="e">
        <f>INDEX(dados!$A$1:$DH$158,MATCH($A20,dados!$A$1:$A$158,0),MATCH(H$6,dados!$A$6:$DH$6,0))</f>
        <v>#N/A</v>
      </c>
      <c r="I20" s="5" t="e">
        <f>INDEX(dados!$A$1:$DH$158,MATCH($A20,dados!$A$1:$A$158,0),MATCH(I$6,dados!$A$6:$DH$6,0))</f>
        <v>#N/A</v>
      </c>
      <c r="J20" s="5" t="e">
        <f>INDEX(dados!$A$1:$DH$158,MATCH($A20,dados!$A$1:$A$158,0),MATCH(J$6,dados!$A$6:$DH$6,0))</f>
        <v>#N/A</v>
      </c>
      <c r="K20" s="5" t="e">
        <f>INDEX(dados!$A$1:$DH$158,MATCH($A20,dados!$A$1:$A$158,0),MATCH(K$6,dados!$A$6:$DH$6,0))</f>
        <v>#N/A</v>
      </c>
      <c r="L20" s="5" t="e">
        <f>INDEX(dados!$A$1:$DH$158,MATCH($A20,dados!$A$1:$A$158,0),MATCH(L$6,dados!$A$6:$DH$6,0))</f>
        <v>#N/A</v>
      </c>
      <c r="M20" s="5" t="e">
        <f>INDEX(dados!$A$1:$DH$158,MATCH($A20,dados!$A$1:$A$158,0),MATCH(M$6,dados!$A$6:$DH$6,0))</f>
        <v>#N/A</v>
      </c>
      <c r="N20" s="29" t="e">
        <f t="shared" si="2"/>
        <v>#N/A</v>
      </c>
    </row>
    <row r="21" spans="1:14" ht="15.75" hidden="1" outlineLevel="1" thickBot="1" x14ac:dyDescent="0.3">
      <c r="A21" s="30" t="s">
        <v>20</v>
      </c>
      <c r="B21" s="5" t="e">
        <f>INDEX(dados!$A$1:$DH$158,MATCH($A21,dados!$A$1:$A$158,0),MATCH(B$6,dados!$A$6:$DH$6,0))</f>
        <v>#N/A</v>
      </c>
      <c r="C21" s="5" t="e">
        <f>INDEX(dados!$A$1:$DH$158,MATCH($A21,dados!$A$1:$A$158,0),MATCH(C$6,dados!$A$6:$DH$6,0))</f>
        <v>#N/A</v>
      </c>
      <c r="D21" s="5" t="e">
        <f>INDEX(dados!$A$1:$DH$158,MATCH($A21,dados!$A$1:$A$158,0),MATCH(D$6,dados!$A$6:$DH$6,0))</f>
        <v>#N/A</v>
      </c>
      <c r="E21" s="5" t="e">
        <f>INDEX(dados!$A$1:$DH$158,MATCH($A21,dados!$A$1:$A$158,0),MATCH(E$6,dados!$A$6:$DH$6,0))</f>
        <v>#N/A</v>
      </c>
      <c r="F21" s="5" t="e">
        <f>INDEX(dados!$A$1:$DH$158,MATCH($A21,dados!$A$1:$A$158,0),MATCH(F$6,dados!$A$6:$DH$6,0))</f>
        <v>#N/A</v>
      </c>
      <c r="G21" s="5" t="e">
        <f>INDEX(dados!$A$1:$DH$158,MATCH($A21,dados!$A$1:$A$158,0),MATCH(G$6,dados!$A$6:$DH$6,0))</f>
        <v>#N/A</v>
      </c>
      <c r="H21" s="5" t="e">
        <f>INDEX(dados!$A$1:$DH$158,MATCH($A21,dados!$A$1:$A$158,0),MATCH(H$6,dados!$A$6:$DH$6,0))</f>
        <v>#N/A</v>
      </c>
      <c r="I21" s="5" t="e">
        <f>INDEX(dados!$A$1:$DH$158,MATCH($A21,dados!$A$1:$A$158,0),MATCH(I$6,dados!$A$6:$DH$6,0))</f>
        <v>#N/A</v>
      </c>
      <c r="J21" s="5" t="e">
        <f>INDEX(dados!$A$1:$DH$158,MATCH($A21,dados!$A$1:$A$158,0),MATCH(J$6,dados!$A$6:$DH$6,0))</f>
        <v>#N/A</v>
      </c>
      <c r="K21" s="5" t="e">
        <f>INDEX(dados!$A$1:$DH$158,MATCH($A21,dados!$A$1:$A$158,0),MATCH(K$6,dados!$A$6:$DH$6,0))</f>
        <v>#N/A</v>
      </c>
      <c r="L21" s="5" t="e">
        <f>INDEX(dados!$A$1:$DH$158,MATCH($A21,dados!$A$1:$A$158,0),MATCH(L$6,dados!$A$6:$DH$6,0))</f>
        <v>#N/A</v>
      </c>
      <c r="M21" s="5" t="e">
        <f>INDEX(dados!$A$1:$DH$158,MATCH($A21,dados!$A$1:$A$158,0),MATCH(M$6,dados!$A$6:$DH$6,0))</f>
        <v>#N/A</v>
      </c>
      <c r="N21" s="29" t="e">
        <f t="shared" si="2"/>
        <v>#N/A</v>
      </c>
    </row>
    <row r="22" spans="1:14" ht="15.75" hidden="1" outlineLevel="1" thickBot="1" x14ac:dyDescent="0.3">
      <c r="A22" s="30" t="s">
        <v>21</v>
      </c>
      <c r="B22" s="5" t="e">
        <f>INDEX(dados!$A$1:$DH$158,MATCH($A22,dados!$A$1:$A$158,0),MATCH(B$6,dados!$A$6:$DH$6,0))</f>
        <v>#N/A</v>
      </c>
      <c r="C22" s="5" t="e">
        <f>INDEX(dados!$A$1:$DH$158,MATCH($A22,dados!$A$1:$A$158,0),MATCH(C$6,dados!$A$6:$DH$6,0))</f>
        <v>#N/A</v>
      </c>
      <c r="D22" s="5" t="e">
        <f>INDEX(dados!$A$1:$DH$158,MATCH($A22,dados!$A$1:$A$158,0),MATCH(D$6,dados!$A$6:$DH$6,0))</f>
        <v>#N/A</v>
      </c>
      <c r="E22" s="5" t="e">
        <f>INDEX(dados!$A$1:$DH$158,MATCH($A22,dados!$A$1:$A$158,0),MATCH(E$6,dados!$A$6:$DH$6,0))</f>
        <v>#N/A</v>
      </c>
      <c r="F22" s="5" t="e">
        <f>INDEX(dados!$A$1:$DH$158,MATCH($A22,dados!$A$1:$A$158,0),MATCH(F$6,dados!$A$6:$DH$6,0))</f>
        <v>#N/A</v>
      </c>
      <c r="G22" s="5" t="e">
        <f>INDEX(dados!$A$1:$DH$158,MATCH($A22,dados!$A$1:$A$158,0),MATCH(G$6,dados!$A$6:$DH$6,0))</f>
        <v>#N/A</v>
      </c>
      <c r="H22" s="5" t="e">
        <f>INDEX(dados!$A$1:$DH$158,MATCH($A22,dados!$A$1:$A$158,0),MATCH(H$6,dados!$A$6:$DH$6,0))</f>
        <v>#N/A</v>
      </c>
      <c r="I22" s="5" t="e">
        <f>INDEX(dados!$A$1:$DH$158,MATCH($A22,dados!$A$1:$A$158,0),MATCH(I$6,dados!$A$6:$DH$6,0))</f>
        <v>#N/A</v>
      </c>
      <c r="J22" s="5" t="e">
        <f>INDEX(dados!$A$1:$DH$158,MATCH($A22,dados!$A$1:$A$158,0),MATCH(J$6,dados!$A$6:$DH$6,0))</f>
        <v>#N/A</v>
      </c>
      <c r="K22" s="5" t="e">
        <f>INDEX(dados!$A$1:$DH$158,MATCH($A22,dados!$A$1:$A$158,0),MATCH(K$6,dados!$A$6:$DH$6,0))</f>
        <v>#N/A</v>
      </c>
      <c r="L22" s="5" t="e">
        <f>INDEX(dados!$A$1:$DH$158,MATCH($A22,dados!$A$1:$A$158,0),MATCH(L$6,dados!$A$6:$DH$6,0))</f>
        <v>#N/A</v>
      </c>
      <c r="M22" s="5" t="e">
        <f>INDEX(dados!$A$1:$DH$158,MATCH($A22,dados!$A$1:$A$158,0),MATCH(M$6,dados!$A$6:$DH$6,0))</f>
        <v>#N/A</v>
      </c>
      <c r="N22" s="29" t="e">
        <f t="shared" si="2"/>
        <v>#N/A</v>
      </c>
    </row>
    <row r="23" spans="1:14" ht="15.75" hidden="1" outlineLevel="1" thickBot="1" x14ac:dyDescent="0.3">
      <c r="A23" s="30" t="s">
        <v>22</v>
      </c>
      <c r="B23" s="5" t="e">
        <f>INDEX(dados!$A$1:$DH$158,MATCH($A23,dados!$A$1:$A$158,0),MATCH(B$6,dados!$A$6:$DH$6,0))</f>
        <v>#N/A</v>
      </c>
      <c r="C23" s="5" t="e">
        <f>INDEX(dados!$A$1:$DH$158,MATCH($A23,dados!$A$1:$A$158,0),MATCH(C$6,dados!$A$6:$DH$6,0))</f>
        <v>#N/A</v>
      </c>
      <c r="D23" s="5" t="e">
        <f>INDEX(dados!$A$1:$DH$158,MATCH($A23,dados!$A$1:$A$158,0),MATCH(D$6,dados!$A$6:$DH$6,0))</f>
        <v>#N/A</v>
      </c>
      <c r="E23" s="5" t="e">
        <f>INDEX(dados!$A$1:$DH$158,MATCH($A23,dados!$A$1:$A$158,0),MATCH(E$6,dados!$A$6:$DH$6,0))</f>
        <v>#N/A</v>
      </c>
      <c r="F23" s="5" t="e">
        <f>INDEX(dados!$A$1:$DH$158,MATCH($A23,dados!$A$1:$A$158,0),MATCH(F$6,dados!$A$6:$DH$6,0))</f>
        <v>#N/A</v>
      </c>
      <c r="G23" s="5" t="e">
        <f>INDEX(dados!$A$1:$DH$158,MATCH($A23,dados!$A$1:$A$158,0),MATCH(G$6,dados!$A$6:$DH$6,0))</f>
        <v>#N/A</v>
      </c>
      <c r="H23" s="5" t="e">
        <f>INDEX(dados!$A$1:$DH$158,MATCH($A23,dados!$A$1:$A$158,0),MATCH(H$6,dados!$A$6:$DH$6,0))</f>
        <v>#N/A</v>
      </c>
      <c r="I23" s="5" t="e">
        <f>INDEX(dados!$A$1:$DH$158,MATCH($A23,dados!$A$1:$A$158,0),MATCH(I$6,dados!$A$6:$DH$6,0))</f>
        <v>#N/A</v>
      </c>
      <c r="J23" s="5" t="e">
        <f>INDEX(dados!$A$1:$DH$158,MATCH($A23,dados!$A$1:$A$158,0),MATCH(J$6,dados!$A$6:$DH$6,0))</f>
        <v>#N/A</v>
      </c>
      <c r="K23" s="5" t="e">
        <f>INDEX(dados!$A$1:$DH$158,MATCH($A23,dados!$A$1:$A$158,0),MATCH(K$6,dados!$A$6:$DH$6,0))</f>
        <v>#N/A</v>
      </c>
      <c r="L23" s="5" t="e">
        <f>INDEX(dados!$A$1:$DH$158,MATCH($A23,dados!$A$1:$A$158,0),MATCH(L$6,dados!$A$6:$DH$6,0))</f>
        <v>#N/A</v>
      </c>
      <c r="M23" s="5" t="e">
        <f>INDEX(dados!$A$1:$DH$158,MATCH($A23,dados!$A$1:$A$158,0),MATCH(M$6,dados!$A$6:$DH$6,0))</f>
        <v>#N/A</v>
      </c>
      <c r="N23" s="29" t="e">
        <f t="shared" si="2"/>
        <v>#N/A</v>
      </c>
    </row>
    <row r="24" spans="1:14" ht="15.75" hidden="1" outlineLevel="1" thickBot="1" x14ac:dyDescent="0.3">
      <c r="A24" s="31" t="s">
        <v>23</v>
      </c>
      <c r="B24" s="6" t="e">
        <f>INDEX(dados!$A$1:$DH$158,MATCH($A24,dados!$A$1:$A$158,0),MATCH(B$6,dados!$A$6:$DH$6,0))</f>
        <v>#N/A</v>
      </c>
      <c r="C24" s="6" t="e">
        <f>INDEX(dados!$A$1:$DH$158,MATCH($A24,dados!$A$1:$A$158,0),MATCH(C$6,dados!$A$6:$DH$6,0))</f>
        <v>#N/A</v>
      </c>
      <c r="D24" s="6" t="e">
        <f>INDEX(dados!$A$1:$DH$158,MATCH($A24,dados!$A$1:$A$158,0),MATCH(D$6,dados!$A$6:$DH$6,0))</f>
        <v>#N/A</v>
      </c>
      <c r="E24" s="6" t="e">
        <f>INDEX(dados!$A$1:$DH$158,MATCH($A24,dados!$A$1:$A$158,0),MATCH(E$6,dados!$A$6:$DH$6,0))</f>
        <v>#N/A</v>
      </c>
      <c r="F24" s="6" t="e">
        <f>INDEX(dados!$A$1:$DH$158,MATCH($A24,dados!$A$1:$A$158,0),MATCH(F$6,dados!$A$6:$DH$6,0))</f>
        <v>#N/A</v>
      </c>
      <c r="G24" s="6" t="e">
        <f>INDEX(dados!$A$1:$DH$158,MATCH($A24,dados!$A$1:$A$158,0),MATCH(G$6,dados!$A$6:$DH$6,0))</f>
        <v>#N/A</v>
      </c>
      <c r="H24" s="6" t="e">
        <f>INDEX(dados!$A$1:$DH$158,MATCH($A24,dados!$A$1:$A$158,0),MATCH(H$6,dados!$A$6:$DH$6,0))</f>
        <v>#N/A</v>
      </c>
      <c r="I24" s="6" t="e">
        <f>INDEX(dados!$A$1:$DH$158,MATCH($A24,dados!$A$1:$A$158,0),MATCH(I$6,dados!$A$6:$DH$6,0))</f>
        <v>#N/A</v>
      </c>
      <c r="J24" s="6" t="e">
        <f>INDEX(dados!$A$1:$DH$158,MATCH($A24,dados!$A$1:$A$158,0),MATCH(J$6,dados!$A$6:$DH$6,0))</f>
        <v>#N/A</v>
      </c>
      <c r="K24" s="6" t="e">
        <f>INDEX(dados!$A$1:$DH$158,MATCH($A24,dados!$A$1:$A$158,0),MATCH(K$6,dados!$A$6:$DH$6,0))</f>
        <v>#N/A</v>
      </c>
      <c r="L24" s="6" t="e">
        <f>INDEX(dados!$A$1:$DH$158,MATCH($A24,dados!$A$1:$A$158,0),MATCH(L$6,dados!$A$6:$DH$6,0))</f>
        <v>#N/A</v>
      </c>
      <c r="M24" s="6" t="e">
        <f>INDEX(dados!$A$1:$DH$158,MATCH($A24,dados!$A$1:$A$158,0),MATCH(M$6,dados!$A$6:$DH$6,0))</f>
        <v>#N/A</v>
      </c>
      <c r="N24" s="29" t="e">
        <f t="shared" si="2"/>
        <v>#N/A</v>
      </c>
    </row>
    <row r="25" spans="1:14" ht="15.75" collapsed="1" thickBot="1" x14ac:dyDescent="0.3">
      <c r="A25" s="8" t="s">
        <v>24</v>
      </c>
      <c r="B25" s="9" t="e">
        <f>SUBTOTAL(9,B18:B24)</f>
        <v>#N/A</v>
      </c>
      <c r="C25" s="9" t="e">
        <f t="shared" ref="C25:N25" si="3">SUBTOTAL(9,C18:C24)</f>
        <v>#N/A</v>
      </c>
      <c r="D25" s="9" t="e">
        <f t="shared" si="3"/>
        <v>#N/A</v>
      </c>
      <c r="E25" s="9" t="e">
        <f t="shared" si="3"/>
        <v>#N/A</v>
      </c>
      <c r="F25" s="9" t="e">
        <f t="shared" si="3"/>
        <v>#N/A</v>
      </c>
      <c r="G25" s="9" t="e">
        <f t="shared" si="3"/>
        <v>#N/A</v>
      </c>
      <c r="H25" s="9" t="e">
        <f t="shared" si="3"/>
        <v>#N/A</v>
      </c>
      <c r="I25" s="9" t="e">
        <f t="shared" si="3"/>
        <v>#N/A</v>
      </c>
      <c r="J25" s="9" t="e">
        <f t="shared" si="3"/>
        <v>#N/A</v>
      </c>
      <c r="K25" s="9" t="e">
        <f t="shared" si="3"/>
        <v>#N/A</v>
      </c>
      <c r="L25" s="9" t="e">
        <f t="shared" si="3"/>
        <v>#N/A</v>
      </c>
      <c r="M25" s="9" t="e">
        <f t="shared" si="3"/>
        <v>#N/A</v>
      </c>
      <c r="N25" s="9" t="e">
        <f t="shared" si="3"/>
        <v>#N/A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8" t="s">
        <v>27</v>
      </c>
      <c r="B29" s="7" t="e">
        <f>INDEX(dados!$A$1:$DH$158,MATCH($A29,dados!$A$1:$A$158,0),MATCH(B$6,dados!$A$6:$DH$6,0))</f>
        <v>#N/A</v>
      </c>
      <c r="C29" s="7" t="e">
        <f>INDEX(dados!$A$1:$DH$158,MATCH($A29,dados!$A$1:$A$158,0),MATCH(C$6,dados!$A$6:$DH$6,0))</f>
        <v>#N/A</v>
      </c>
      <c r="D29" s="7" t="e">
        <f>INDEX(dados!$A$1:$DH$158,MATCH($A29,dados!$A$1:$A$158,0),MATCH(D$6,dados!$A$6:$DH$6,0))</f>
        <v>#N/A</v>
      </c>
      <c r="E29" s="7" t="e">
        <f>INDEX(dados!$A$1:$DH$158,MATCH($A29,dados!$A$1:$A$158,0),MATCH(E$6,dados!$A$6:$DH$6,0))</f>
        <v>#N/A</v>
      </c>
      <c r="F29" s="7" t="e">
        <f>INDEX(dados!$A$1:$DH$158,MATCH($A29,dados!$A$1:$A$158,0),MATCH(F$6,dados!$A$6:$DH$6,0))</f>
        <v>#N/A</v>
      </c>
      <c r="G29" s="7" t="e">
        <f>INDEX(dados!$A$1:$DH$158,MATCH($A29,dados!$A$1:$A$158,0),MATCH(G$6,dados!$A$6:$DH$6,0))</f>
        <v>#N/A</v>
      </c>
      <c r="H29" s="7" t="e">
        <f>INDEX(dados!$A$1:$DH$158,MATCH($A29,dados!$A$1:$A$158,0),MATCH(H$6,dados!$A$6:$DH$6,0))</f>
        <v>#N/A</v>
      </c>
      <c r="I29" s="7" t="e">
        <f>INDEX(dados!$A$1:$DH$158,MATCH($A29,dados!$A$1:$A$158,0),MATCH(I$6,dados!$A$6:$DH$6,0))</f>
        <v>#N/A</v>
      </c>
      <c r="J29" s="7" t="e">
        <f>INDEX(dados!$A$1:$DH$158,MATCH($A29,dados!$A$1:$A$158,0),MATCH(J$6,dados!$A$6:$DH$6,0))</f>
        <v>#N/A</v>
      </c>
      <c r="K29" s="7" t="e">
        <f>INDEX(dados!$A$1:$DH$158,MATCH($A29,dados!$A$1:$A$158,0),MATCH(K$6,dados!$A$6:$DH$6,0))</f>
        <v>#N/A</v>
      </c>
      <c r="L29" s="7" t="e">
        <f>INDEX(dados!$A$1:$DH$158,MATCH($A29,dados!$A$1:$A$158,0),MATCH(L$6,dados!$A$6:$DH$6,0))</f>
        <v>#N/A</v>
      </c>
      <c r="M29" s="7" t="e">
        <f>INDEX(dados!$A$1:$DH$158,MATCH($A29,dados!$A$1:$A$158,0),MATCH(M$6,dados!$A$6:$DH$6,0))</f>
        <v>#N/A</v>
      </c>
      <c r="N29" s="29" t="e">
        <f>SUM(B29:M29)</f>
        <v>#N/A</v>
      </c>
    </row>
    <row r="30" spans="1:14" ht="15.75" hidden="1" outlineLevel="1" thickBot="1" x14ac:dyDescent="0.3">
      <c r="A30" s="31" t="s">
        <v>28</v>
      </c>
      <c r="B30" s="6" t="e">
        <f>INDEX(dados!$A$1:$DH$158,MATCH($A30,dados!$A$1:$A$158,0),MATCH(B$6,dados!$A$6:$DH$6,0))</f>
        <v>#N/A</v>
      </c>
      <c r="C30" s="6" t="e">
        <f>INDEX(dados!$A$1:$DH$158,MATCH($A30,dados!$A$1:$A$158,0),MATCH(C$6,dados!$A$6:$DH$6,0))</f>
        <v>#N/A</v>
      </c>
      <c r="D30" s="6" t="e">
        <f>INDEX(dados!$A$1:$DH$158,MATCH($A30,dados!$A$1:$A$158,0),MATCH(D$6,dados!$A$6:$DH$6,0))</f>
        <v>#N/A</v>
      </c>
      <c r="E30" s="6" t="e">
        <f>INDEX(dados!$A$1:$DH$158,MATCH($A30,dados!$A$1:$A$158,0),MATCH(E$6,dados!$A$6:$DH$6,0))</f>
        <v>#N/A</v>
      </c>
      <c r="F30" s="6" t="e">
        <f>INDEX(dados!$A$1:$DH$158,MATCH($A30,dados!$A$1:$A$158,0),MATCH(F$6,dados!$A$6:$DH$6,0))</f>
        <v>#N/A</v>
      </c>
      <c r="G30" s="6" t="e">
        <f>INDEX(dados!$A$1:$DH$158,MATCH($A30,dados!$A$1:$A$158,0),MATCH(G$6,dados!$A$6:$DH$6,0))</f>
        <v>#N/A</v>
      </c>
      <c r="H30" s="6" t="e">
        <f>INDEX(dados!$A$1:$DH$158,MATCH($A30,dados!$A$1:$A$158,0),MATCH(H$6,dados!$A$6:$DH$6,0))</f>
        <v>#N/A</v>
      </c>
      <c r="I30" s="6" t="e">
        <f>INDEX(dados!$A$1:$DH$158,MATCH($A30,dados!$A$1:$A$158,0),MATCH(I$6,dados!$A$6:$DH$6,0))</f>
        <v>#N/A</v>
      </c>
      <c r="J30" s="6" t="e">
        <f>INDEX(dados!$A$1:$DH$158,MATCH($A30,dados!$A$1:$A$158,0),MATCH(J$6,dados!$A$6:$DH$6,0))</f>
        <v>#N/A</v>
      </c>
      <c r="K30" s="6" t="e">
        <f>INDEX(dados!$A$1:$DH$158,MATCH($A30,dados!$A$1:$A$158,0),MATCH(K$6,dados!$A$6:$DH$6,0))</f>
        <v>#N/A</v>
      </c>
      <c r="L30" s="6" t="e">
        <f>INDEX(dados!$A$1:$DH$158,MATCH($A30,dados!$A$1:$A$158,0),MATCH(L$6,dados!$A$6:$DH$6,0))</f>
        <v>#N/A</v>
      </c>
      <c r="M30" s="6" t="e">
        <f>INDEX(dados!$A$1:$DH$158,MATCH($A30,dados!$A$1:$A$158,0),MATCH(M$6,dados!$A$6:$DH$6,0))</f>
        <v>#N/A</v>
      </c>
      <c r="N30" s="29" t="e">
        <f>SUM(B30:M30)</f>
        <v>#N/A</v>
      </c>
    </row>
    <row r="31" spans="1:14" ht="15.75" collapsed="1" thickBot="1" x14ac:dyDescent="0.3">
      <c r="A31" s="8" t="s">
        <v>29</v>
      </c>
      <c r="B31" s="9" t="e">
        <f>SUBTOTAL(9,B27:B30)</f>
        <v>#N/A</v>
      </c>
      <c r="C31" s="9" t="e">
        <f t="shared" ref="C31:N31" si="4">SUBTOTAL(9,C27:C30)</f>
        <v>#N/A</v>
      </c>
      <c r="D31" s="9" t="e">
        <f t="shared" si="4"/>
        <v>#N/A</v>
      </c>
      <c r="E31" s="9" t="e">
        <f t="shared" si="4"/>
        <v>#N/A</v>
      </c>
      <c r="F31" s="9" t="e">
        <f t="shared" si="4"/>
        <v>#N/A</v>
      </c>
      <c r="G31" s="9" t="e">
        <f t="shared" si="4"/>
        <v>#N/A</v>
      </c>
      <c r="H31" s="9" t="e">
        <f t="shared" si="4"/>
        <v>#N/A</v>
      </c>
      <c r="I31" s="9" t="e">
        <f t="shared" si="4"/>
        <v>#N/A</v>
      </c>
      <c r="J31" s="9" t="e">
        <f t="shared" si="4"/>
        <v>#N/A</v>
      </c>
      <c r="K31" s="9" t="e">
        <f t="shared" si="4"/>
        <v>#N/A</v>
      </c>
      <c r="L31" s="9" t="e">
        <f t="shared" si="4"/>
        <v>#N/A</v>
      </c>
      <c r="M31" s="9" t="e">
        <f t="shared" si="4"/>
        <v>#N/A</v>
      </c>
      <c r="N31" s="9" t="e">
        <f t="shared" si="4"/>
        <v>#N/A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8" t="s">
        <v>31</v>
      </c>
      <c r="B33" s="7" t="e">
        <f>INDEX(dados!$A$1:$DH$158,MATCH($A33,dados!$A$1:$A$158,0),MATCH(B$6,dados!$A$6:$DH$6,0))</f>
        <v>#N/A</v>
      </c>
      <c r="C33" s="7" t="e">
        <f>INDEX(dados!$A$1:$DH$158,MATCH($A33,dados!$A$1:$A$158,0),MATCH(C$6,dados!$A$6:$DH$6,0))</f>
        <v>#N/A</v>
      </c>
      <c r="D33" s="7" t="e">
        <f>INDEX(dados!$A$1:$DH$158,MATCH($A33,dados!$A$1:$A$158,0),MATCH(D$6,dados!$A$6:$DH$6,0))</f>
        <v>#N/A</v>
      </c>
      <c r="E33" s="7" t="e">
        <f>INDEX(dados!$A$1:$DH$158,MATCH($A33,dados!$A$1:$A$158,0),MATCH(E$6,dados!$A$6:$DH$6,0))</f>
        <v>#N/A</v>
      </c>
      <c r="F33" s="7" t="e">
        <f>INDEX(dados!$A$1:$DH$158,MATCH($A33,dados!$A$1:$A$158,0),MATCH(F$6,dados!$A$6:$DH$6,0))</f>
        <v>#N/A</v>
      </c>
      <c r="G33" s="7" t="e">
        <f>INDEX(dados!$A$1:$DH$158,MATCH($A33,dados!$A$1:$A$158,0),MATCH(G$6,dados!$A$6:$DH$6,0))</f>
        <v>#N/A</v>
      </c>
      <c r="H33" s="7" t="e">
        <f>INDEX(dados!$A$1:$DH$158,MATCH($A33,dados!$A$1:$A$158,0),MATCH(H$6,dados!$A$6:$DH$6,0))</f>
        <v>#N/A</v>
      </c>
      <c r="I33" s="7" t="e">
        <f>INDEX(dados!$A$1:$DH$158,MATCH($A33,dados!$A$1:$A$158,0),MATCH(I$6,dados!$A$6:$DH$6,0))</f>
        <v>#N/A</v>
      </c>
      <c r="J33" s="7" t="e">
        <f>INDEX(dados!$A$1:$DH$158,MATCH($A33,dados!$A$1:$A$158,0),MATCH(J$6,dados!$A$6:$DH$6,0))</f>
        <v>#N/A</v>
      </c>
      <c r="K33" s="7" t="e">
        <f>INDEX(dados!$A$1:$DH$158,MATCH($A33,dados!$A$1:$A$158,0),MATCH(K$6,dados!$A$6:$DH$6,0))</f>
        <v>#N/A</v>
      </c>
      <c r="L33" s="7" t="e">
        <f>INDEX(dados!$A$1:$DH$158,MATCH($A33,dados!$A$1:$A$158,0),MATCH(L$6,dados!$A$6:$DH$6,0))</f>
        <v>#N/A</v>
      </c>
      <c r="M33" s="7" t="e">
        <f>INDEX(dados!$A$1:$DH$158,MATCH($A33,dados!$A$1:$A$158,0),MATCH(M$6,dados!$A$6:$DH$6,0))</f>
        <v>#N/A</v>
      </c>
      <c r="N33" s="29" t="e">
        <f>SUM(B33:M33)</f>
        <v>#N/A</v>
      </c>
    </row>
    <row r="34" spans="1:14" ht="15.75" hidden="1" outlineLevel="1" thickBot="1" x14ac:dyDescent="0.3">
      <c r="A34" s="31" t="s">
        <v>32</v>
      </c>
      <c r="B34" s="6" t="e">
        <f>INDEX(dados!$A$1:$DH$158,MATCH($A34,dados!$A$1:$A$158,0),MATCH(B$6,dados!$A$6:$DH$6,0))</f>
        <v>#N/A</v>
      </c>
      <c r="C34" s="6" t="e">
        <f>INDEX(dados!$A$1:$DH$158,MATCH($A34,dados!$A$1:$A$158,0),MATCH(C$6,dados!$A$6:$DH$6,0))</f>
        <v>#N/A</v>
      </c>
      <c r="D34" s="6" t="e">
        <f>INDEX(dados!$A$1:$DH$158,MATCH($A34,dados!$A$1:$A$158,0),MATCH(D$6,dados!$A$6:$DH$6,0))</f>
        <v>#N/A</v>
      </c>
      <c r="E34" s="6" t="e">
        <f>INDEX(dados!$A$1:$DH$158,MATCH($A34,dados!$A$1:$A$158,0),MATCH(E$6,dados!$A$6:$DH$6,0))</f>
        <v>#N/A</v>
      </c>
      <c r="F34" s="6" t="e">
        <f>INDEX(dados!$A$1:$DH$158,MATCH($A34,dados!$A$1:$A$158,0),MATCH(F$6,dados!$A$6:$DH$6,0))</f>
        <v>#N/A</v>
      </c>
      <c r="G34" s="6" t="e">
        <f>INDEX(dados!$A$1:$DH$158,MATCH($A34,dados!$A$1:$A$158,0),MATCH(G$6,dados!$A$6:$DH$6,0))</f>
        <v>#N/A</v>
      </c>
      <c r="H34" s="6" t="e">
        <f>INDEX(dados!$A$1:$DH$158,MATCH($A34,dados!$A$1:$A$158,0),MATCH(H$6,dados!$A$6:$DH$6,0))</f>
        <v>#N/A</v>
      </c>
      <c r="I34" s="6" t="e">
        <f>INDEX(dados!$A$1:$DH$158,MATCH($A34,dados!$A$1:$A$158,0),MATCH(I$6,dados!$A$6:$DH$6,0))</f>
        <v>#N/A</v>
      </c>
      <c r="J34" s="6" t="e">
        <f>INDEX(dados!$A$1:$DH$158,MATCH($A34,dados!$A$1:$A$158,0),MATCH(J$6,dados!$A$6:$DH$6,0))</f>
        <v>#N/A</v>
      </c>
      <c r="K34" s="6" t="e">
        <f>INDEX(dados!$A$1:$DH$158,MATCH($A34,dados!$A$1:$A$158,0),MATCH(K$6,dados!$A$6:$DH$6,0))</f>
        <v>#N/A</v>
      </c>
      <c r="L34" s="6" t="e">
        <f>INDEX(dados!$A$1:$DH$158,MATCH($A34,dados!$A$1:$A$158,0),MATCH(L$6,dados!$A$6:$DH$6,0))</f>
        <v>#N/A</v>
      </c>
      <c r="M34" s="6" t="e">
        <f>INDEX(dados!$A$1:$DH$158,MATCH($A34,dados!$A$1:$A$158,0),MATCH(M$6,dados!$A$6:$DH$6,0))</f>
        <v>#N/A</v>
      </c>
      <c r="N34" s="29" t="e">
        <f>SUM(B34:M34)</f>
        <v>#N/A</v>
      </c>
    </row>
    <row r="35" spans="1:14" ht="15.75" collapsed="1" thickBot="1" x14ac:dyDescent="0.3">
      <c r="A35" s="8" t="s">
        <v>33</v>
      </c>
      <c r="B35" s="9" t="e">
        <f>SUBTOTAL(9,B33:B34)</f>
        <v>#N/A</v>
      </c>
      <c r="C35" s="9" t="e">
        <f t="shared" ref="C35:N35" si="5">SUBTOTAL(9,C33:C34)</f>
        <v>#N/A</v>
      </c>
      <c r="D35" s="9" t="e">
        <f t="shared" si="5"/>
        <v>#N/A</v>
      </c>
      <c r="E35" s="9" t="e">
        <f t="shared" si="5"/>
        <v>#N/A</v>
      </c>
      <c r="F35" s="9" t="e">
        <f t="shared" si="5"/>
        <v>#N/A</v>
      </c>
      <c r="G35" s="9" t="e">
        <f t="shared" si="5"/>
        <v>#N/A</v>
      </c>
      <c r="H35" s="9" t="e">
        <f t="shared" si="5"/>
        <v>#N/A</v>
      </c>
      <c r="I35" s="9" t="e">
        <f t="shared" si="5"/>
        <v>#N/A</v>
      </c>
      <c r="J35" s="9" t="e">
        <f t="shared" si="5"/>
        <v>#N/A</v>
      </c>
      <c r="K35" s="9" t="e">
        <f t="shared" si="5"/>
        <v>#N/A</v>
      </c>
      <c r="L35" s="9" t="e">
        <f t="shared" si="5"/>
        <v>#N/A</v>
      </c>
      <c r="M35" s="9" t="e">
        <f t="shared" si="5"/>
        <v>#N/A</v>
      </c>
      <c r="N35" s="9" t="e">
        <f t="shared" si="5"/>
        <v>#N/A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8" t="s">
        <v>35</v>
      </c>
      <c r="B37" s="7" t="e">
        <f>INDEX(dados!$A$1:$DH$158,MATCH($A37,dados!$A$1:$A$158,0),MATCH(B$6,dados!$A$6:$DH$6,0))</f>
        <v>#N/A</v>
      </c>
      <c r="C37" s="7" t="e">
        <f>INDEX(dados!$A$1:$DH$158,MATCH($A37,dados!$A$1:$A$158,0),MATCH(C$6,dados!$A$6:$DH$6,0))</f>
        <v>#N/A</v>
      </c>
      <c r="D37" s="7" t="e">
        <f>INDEX(dados!$A$1:$DH$158,MATCH($A37,dados!$A$1:$A$158,0),MATCH(D$6,dados!$A$6:$DH$6,0))</f>
        <v>#N/A</v>
      </c>
      <c r="E37" s="7" t="e">
        <f>INDEX(dados!$A$1:$DH$158,MATCH($A37,dados!$A$1:$A$158,0),MATCH(E$6,dados!$A$6:$DH$6,0))</f>
        <v>#N/A</v>
      </c>
      <c r="F37" s="7" t="e">
        <f>INDEX(dados!$A$1:$DH$158,MATCH($A37,dados!$A$1:$A$158,0),MATCH(F$6,dados!$A$6:$DH$6,0))</f>
        <v>#N/A</v>
      </c>
      <c r="G37" s="7" t="e">
        <f>INDEX(dados!$A$1:$DH$158,MATCH($A37,dados!$A$1:$A$158,0),MATCH(G$6,dados!$A$6:$DH$6,0))</f>
        <v>#N/A</v>
      </c>
      <c r="H37" s="7" t="e">
        <f>INDEX(dados!$A$1:$DH$158,MATCH($A37,dados!$A$1:$A$158,0),MATCH(H$6,dados!$A$6:$DH$6,0))</f>
        <v>#N/A</v>
      </c>
      <c r="I37" s="7" t="e">
        <f>INDEX(dados!$A$1:$DH$158,MATCH($A37,dados!$A$1:$A$158,0),MATCH(I$6,dados!$A$6:$DH$6,0))</f>
        <v>#N/A</v>
      </c>
      <c r="J37" s="7" t="e">
        <f>INDEX(dados!$A$1:$DH$158,MATCH($A37,dados!$A$1:$A$158,0),MATCH(J$6,dados!$A$6:$DH$6,0))</f>
        <v>#N/A</v>
      </c>
      <c r="K37" s="7" t="e">
        <f>INDEX(dados!$A$1:$DH$158,MATCH($A37,dados!$A$1:$A$158,0),MATCH(K$6,dados!$A$6:$DH$6,0))</f>
        <v>#N/A</v>
      </c>
      <c r="L37" s="7" t="e">
        <f>INDEX(dados!$A$1:$DH$158,MATCH($A37,dados!$A$1:$A$158,0),MATCH(L$6,dados!$A$6:$DH$6,0))</f>
        <v>#N/A</v>
      </c>
      <c r="M37" s="7" t="e">
        <f>INDEX(dados!$A$1:$DH$158,MATCH($A37,dados!$A$1:$A$158,0),MATCH(M$6,dados!$A$6:$DH$6,0))</f>
        <v>#N/A</v>
      </c>
      <c r="N37" s="29" t="e">
        <f t="shared" ref="N37:N43" si="6">SUM(B37:M37)</f>
        <v>#N/A</v>
      </c>
    </row>
    <row r="38" spans="1:14" ht="15.75" hidden="1" outlineLevel="1" thickBot="1" x14ac:dyDescent="0.3">
      <c r="A38" s="30" t="s">
        <v>36</v>
      </c>
      <c r="B38" s="5" t="e">
        <f>INDEX(dados!$A$1:$DH$158,MATCH($A38,dados!$A$1:$A$158,0),MATCH(B$6,dados!$A$6:$DH$6,0))</f>
        <v>#N/A</v>
      </c>
      <c r="C38" s="5" t="e">
        <f>INDEX(dados!$A$1:$DH$158,MATCH($A38,dados!$A$1:$A$158,0),MATCH(C$6,dados!$A$6:$DH$6,0))</f>
        <v>#N/A</v>
      </c>
      <c r="D38" s="5" t="e">
        <f>INDEX(dados!$A$1:$DH$158,MATCH($A38,dados!$A$1:$A$158,0),MATCH(D$6,dados!$A$6:$DH$6,0))</f>
        <v>#N/A</v>
      </c>
      <c r="E38" s="5" t="e">
        <f>INDEX(dados!$A$1:$DH$158,MATCH($A38,dados!$A$1:$A$158,0),MATCH(E$6,dados!$A$6:$DH$6,0))</f>
        <v>#N/A</v>
      </c>
      <c r="F38" s="5" t="e">
        <f>INDEX(dados!$A$1:$DH$158,MATCH($A38,dados!$A$1:$A$158,0),MATCH(F$6,dados!$A$6:$DH$6,0))</f>
        <v>#N/A</v>
      </c>
      <c r="G38" s="5" t="e">
        <f>INDEX(dados!$A$1:$DH$158,MATCH($A38,dados!$A$1:$A$158,0),MATCH(G$6,dados!$A$6:$DH$6,0))</f>
        <v>#N/A</v>
      </c>
      <c r="H38" s="5" t="e">
        <f>INDEX(dados!$A$1:$DH$158,MATCH($A38,dados!$A$1:$A$158,0),MATCH(H$6,dados!$A$6:$DH$6,0))</f>
        <v>#N/A</v>
      </c>
      <c r="I38" s="5" t="e">
        <f>INDEX(dados!$A$1:$DH$158,MATCH($A38,dados!$A$1:$A$158,0),MATCH(I$6,dados!$A$6:$DH$6,0))</f>
        <v>#N/A</v>
      </c>
      <c r="J38" s="5" t="e">
        <f>INDEX(dados!$A$1:$DH$158,MATCH($A38,dados!$A$1:$A$158,0),MATCH(J$6,dados!$A$6:$DH$6,0))</f>
        <v>#N/A</v>
      </c>
      <c r="K38" s="5" t="e">
        <f>INDEX(dados!$A$1:$DH$158,MATCH($A38,dados!$A$1:$A$158,0),MATCH(K$6,dados!$A$6:$DH$6,0))</f>
        <v>#N/A</v>
      </c>
      <c r="L38" s="5" t="e">
        <f>INDEX(dados!$A$1:$DH$158,MATCH($A38,dados!$A$1:$A$158,0),MATCH(L$6,dados!$A$6:$DH$6,0))</f>
        <v>#N/A</v>
      </c>
      <c r="M38" s="5" t="e">
        <f>INDEX(dados!$A$1:$DH$158,MATCH($A38,dados!$A$1:$A$158,0),MATCH(M$6,dados!$A$6:$DH$6,0))</f>
        <v>#N/A</v>
      </c>
      <c r="N38" s="29" t="e">
        <f t="shared" si="6"/>
        <v>#N/A</v>
      </c>
    </row>
    <row r="39" spans="1:14" ht="15.75" hidden="1" outlineLevel="1" thickBot="1" x14ac:dyDescent="0.3">
      <c r="A39" s="30" t="s">
        <v>37</v>
      </c>
      <c r="B39" s="5" t="e">
        <f>INDEX(dados!$A$1:$DH$158,MATCH($A39,dados!$A$1:$A$158,0),MATCH(B$6,dados!$A$6:$DH$6,0))</f>
        <v>#N/A</v>
      </c>
      <c r="C39" s="5" t="e">
        <f>INDEX(dados!$A$1:$DH$158,MATCH($A39,dados!$A$1:$A$158,0),MATCH(C$6,dados!$A$6:$DH$6,0))</f>
        <v>#N/A</v>
      </c>
      <c r="D39" s="5" t="e">
        <f>INDEX(dados!$A$1:$DH$158,MATCH($A39,dados!$A$1:$A$158,0),MATCH(D$6,dados!$A$6:$DH$6,0))</f>
        <v>#N/A</v>
      </c>
      <c r="E39" s="5" t="e">
        <f>INDEX(dados!$A$1:$DH$158,MATCH($A39,dados!$A$1:$A$158,0),MATCH(E$6,dados!$A$6:$DH$6,0))</f>
        <v>#N/A</v>
      </c>
      <c r="F39" s="5" t="e">
        <f>INDEX(dados!$A$1:$DH$158,MATCH($A39,dados!$A$1:$A$158,0),MATCH(F$6,dados!$A$6:$DH$6,0))</f>
        <v>#N/A</v>
      </c>
      <c r="G39" s="5" t="e">
        <f>INDEX(dados!$A$1:$DH$158,MATCH($A39,dados!$A$1:$A$158,0),MATCH(G$6,dados!$A$6:$DH$6,0))</f>
        <v>#N/A</v>
      </c>
      <c r="H39" s="5" t="e">
        <f>INDEX(dados!$A$1:$DH$158,MATCH($A39,dados!$A$1:$A$158,0),MATCH(H$6,dados!$A$6:$DH$6,0))</f>
        <v>#N/A</v>
      </c>
      <c r="I39" s="5" t="e">
        <f>INDEX(dados!$A$1:$DH$158,MATCH($A39,dados!$A$1:$A$158,0),MATCH(I$6,dados!$A$6:$DH$6,0))</f>
        <v>#N/A</v>
      </c>
      <c r="J39" s="5" t="e">
        <f>INDEX(dados!$A$1:$DH$158,MATCH($A39,dados!$A$1:$A$158,0),MATCH(J$6,dados!$A$6:$DH$6,0))</f>
        <v>#N/A</v>
      </c>
      <c r="K39" s="5" t="e">
        <f>INDEX(dados!$A$1:$DH$158,MATCH($A39,dados!$A$1:$A$158,0),MATCH(K$6,dados!$A$6:$DH$6,0))</f>
        <v>#N/A</v>
      </c>
      <c r="L39" s="5" t="e">
        <f>INDEX(dados!$A$1:$DH$158,MATCH($A39,dados!$A$1:$A$158,0),MATCH(L$6,dados!$A$6:$DH$6,0))</f>
        <v>#N/A</v>
      </c>
      <c r="M39" s="5" t="e">
        <f>INDEX(dados!$A$1:$DH$158,MATCH($A39,dados!$A$1:$A$158,0),MATCH(M$6,dados!$A$6:$DH$6,0))</f>
        <v>#N/A</v>
      </c>
      <c r="N39" s="29" t="e">
        <f t="shared" si="6"/>
        <v>#N/A</v>
      </c>
    </row>
    <row r="40" spans="1:14" ht="15.75" hidden="1" outlineLevel="1" thickBot="1" x14ac:dyDescent="0.3">
      <c r="A40" s="30" t="s">
        <v>38</v>
      </c>
      <c r="B40" s="5" t="e">
        <f>INDEX(dados!$A$1:$DH$158,MATCH($A40,dados!$A$1:$A$158,0),MATCH(B$6,dados!$A$6:$DH$6,0))</f>
        <v>#N/A</v>
      </c>
      <c r="C40" s="5" t="e">
        <f>INDEX(dados!$A$1:$DH$158,MATCH($A40,dados!$A$1:$A$158,0),MATCH(C$6,dados!$A$6:$DH$6,0))</f>
        <v>#N/A</v>
      </c>
      <c r="D40" s="5" t="e">
        <f>INDEX(dados!$A$1:$DH$158,MATCH($A40,dados!$A$1:$A$158,0),MATCH(D$6,dados!$A$6:$DH$6,0))</f>
        <v>#N/A</v>
      </c>
      <c r="E40" s="5" t="e">
        <f>INDEX(dados!$A$1:$DH$158,MATCH($A40,dados!$A$1:$A$158,0),MATCH(E$6,dados!$A$6:$DH$6,0))</f>
        <v>#N/A</v>
      </c>
      <c r="F40" s="5" t="e">
        <f>INDEX(dados!$A$1:$DH$158,MATCH($A40,dados!$A$1:$A$158,0),MATCH(F$6,dados!$A$6:$DH$6,0))</f>
        <v>#N/A</v>
      </c>
      <c r="G40" s="5" t="e">
        <f>INDEX(dados!$A$1:$DH$158,MATCH($A40,dados!$A$1:$A$158,0),MATCH(G$6,dados!$A$6:$DH$6,0))</f>
        <v>#N/A</v>
      </c>
      <c r="H40" s="5" t="e">
        <f>INDEX(dados!$A$1:$DH$158,MATCH($A40,dados!$A$1:$A$158,0),MATCH(H$6,dados!$A$6:$DH$6,0))</f>
        <v>#N/A</v>
      </c>
      <c r="I40" s="5" t="e">
        <f>INDEX(dados!$A$1:$DH$158,MATCH($A40,dados!$A$1:$A$158,0),MATCH(I$6,dados!$A$6:$DH$6,0))</f>
        <v>#N/A</v>
      </c>
      <c r="J40" s="5" t="e">
        <f>INDEX(dados!$A$1:$DH$158,MATCH($A40,dados!$A$1:$A$158,0),MATCH(J$6,dados!$A$6:$DH$6,0))</f>
        <v>#N/A</v>
      </c>
      <c r="K40" s="5" t="e">
        <f>INDEX(dados!$A$1:$DH$158,MATCH($A40,dados!$A$1:$A$158,0),MATCH(K$6,dados!$A$6:$DH$6,0))</f>
        <v>#N/A</v>
      </c>
      <c r="L40" s="5" t="e">
        <f>INDEX(dados!$A$1:$DH$158,MATCH($A40,dados!$A$1:$A$158,0),MATCH(L$6,dados!$A$6:$DH$6,0))</f>
        <v>#N/A</v>
      </c>
      <c r="M40" s="5" t="e">
        <f>INDEX(dados!$A$1:$DH$158,MATCH($A40,dados!$A$1:$A$158,0),MATCH(M$6,dados!$A$6:$DH$6,0))</f>
        <v>#N/A</v>
      </c>
      <c r="N40" s="29" t="e">
        <f t="shared" si="6"/>
        <v>#N/A</v>
      </c>
    </row>
    <row r="41" spans="1:14" ht="15.75" hidden="1" outlineLevel="1" thickBot="1" x14ac:dyDescent="0.3">
      <c r="A41" s="30" t="s">
        <v>39</v>
      </c>
      <c r="B41" s="5" t="e">
        <f>INDEX(dados!$A$1:$DH$158,MATCH($A41,dados!$A$1:$A$158,0),MATCH(B$6,dados!$A$6:$DH$6,0))</f>
        <v>#N/A</v>
      </c>
      <c r="C41" s="5" t="e">
        <f>INDEX(dados!$A$1:$DH$158,MATCH($A41,dados!$A$1:$A$158,0),MATCH(C$6,dados!$A$6:$DH$6,0))</f>
        <v>#N/A</v>
      </c>
      <c r="D41" s="5" t="e">
        <f>INDEX(dados!$A$1:$DH$158,MATCH($A41,dados!$A$1:$A$158,0),MATCH(D$6,dados!$A$6:$DH$6,0))</f>
        <v>#N/A</v>
      </c>
      <c r="E41" s="5" t="e">
        <f>INDEX(dados!$A$1:$DH$158,MATCH($A41,dados!$A$1:$A$158,0),MATCH(E$6,dados!$A$6:$DH$6,0))</f>
        <v>#N/A</v>
      </c>
      <c r="F41" s="5" t="e">
        <f>INDEX(dados!$A$1:$DH$158,MATCH($A41,dados!$A$1:$A$158,0),MATCH(F$6,dados!$A$6:$DH$6,0))</f>
        <v>#N/A</v>
      </c>
      <c r="G41" s="5" t="e">
        <f>INDEX(dados!$A$1:$DH$158,MATCH($A41,dados!$A$1:$A$158,0),MATCH(G$6,dados!$A$6:$DH$6,0))</f>
        <v>#N/A</v>
      </c>
      <c r="H41" s="5" t="e">
        <f>INDEX(dados!$A$1:$DH$158,MATCH($A41,dados!$A$1:$A$158,0),MATCH(H$6,dados!$A$6:$DH$6,0))</f>
        <v>#N/A</v>
      </c>
      <c r="I41" s="5" t="e">
        <f>INDEX(dados!$A$1:$DH$158,MATCH($A41,dados!$A$1:$A$158,0),MATCH(I$6,dados!$A$6:$DH$6,0))</f>
        <v>#N/A</v>
      </c>
      <c r="J41" s="5" t="e">
        <f>INDEX(dados!$A$1:$DH$158,MATCH($A41,dados!$A$1:$A$158,0),MATCH(J$6,dados!$A$6:$DH$6,0))</f>
        <v>#N/A</v>
      </c>
      <c r="K41" s="5" t="e">
        <f>INDEX(dados!$A$1:$DH$158,MATCH($A41,dados!$A$1:$A$158,0),MATCH(K$6,dados!$A$6:$DH$6,0))</f>
        <v>#N/A</v>
      </c>
      <c r="L41" s="5" t="e">
        <f>INDEX(dados!$A$1:$DH$158,MATCH($A41,dados!$A$1:$A$158,0),MATCH(L$6,dados!$A$6:$DH$6,0))</f>
        <v>#N/A</v>
      </c>
      <c r="M41" s="5" t="e">
        <f>INDEX(dados!$A$1:$DH$158,MATCH($A41,dados!$A$1:$A$158,0),MATCH(M$6,dados!$A$6:$DH$6,0))</f>
        <v>#N/A</v>
      </c>
      <c r="N41" s="29" t="e">
        <f t="shared" si="6"/>
        <v>#N/A</v>
      </c>
    </row>
    <row r="42" spans="1:14" ht="15.75" hidden="1" outlineLevel="1" thickBot="1" x14ac:dyDescent="0.3">
      <c r="A42" s="30" t="s">
        <v>40</v>
      </c>
      <c r="B42" s="5" t="e">
        <f>INDEX(dados!$A$1:$DH$158,MATCH($A42,dados!$A$1:$A$158,0),MATCH(B$6,dados!$A$6:$DH$6,0))</f>
        <v>#N/A</v>
      </c>
      <c r="C42" s="5" t="e">
        <f>INDEX(dados!$A$1:$DH$158,MATCH($A42,dados!$A$1:$A$158,0),MATCH(C$6,dados!$A$6:$DH$6,0))</f>
        <v>#N/A</v>
      </c>
      <c r="D42" s="5" t="e">
        <f>INDEX(dados!$A$1:$DH$158,MATCH($A42,dados!$A$1:$A$158,0),MATCH(D$6,dados!$A$6:$DH$6,0))</f>
        <v>#N/A</v>
      </c>
      <c r="E42" s="5" t="e">
        <f>INDEX(dados!$A$1:$DH$158,MATCH($A42,dados!$A$1:$A$158,0),MATCH(E$6,dados!$A$6:$DH$6,0))</f>
        <v>#N/A</v>
      </c>
      <c r="F42" s="5" t="e">
        <f>INDEX(dados!$A$1:$DH$158,MATCH($A42,dados!$A$1:$A$158,0),MATCH(F$6,dados!$A$6:$DH$6,0))</f>
        <v>#N/A</v>
      </c>
      <c r="G42" s="5" t="e">
        <f>INDEX(dados!$A$1:$DH$158,MATCH($A42,dados!$A$1:$A$158,0),MATCH(G$6,dados!$A$6:$DH$6,0))</f>
        <v>#N/A</v>
      </c>
      <c r="H42" s="5" t="e">
        <f>INDEX(dados!$A$1:$DH$158,MATCH($A42,dados!$A$1:$A$158,0),MATCH(H$6,dados!$A$6:$DH$6,0))</f>
        <v>#N/A</v>
      </c>
      <c r="I42" s="5" t="e">
        <f>INDEX(dados!$A$1:$DH$158,MATCH($A42,dados!$A$1:$A$158,0),MATCH(I$6,dados!$A$6:$DH$6,0))</f>
        <v>#N/A</v>
      </c>
      <c r="J42" s="5" t="e">
        <f>INDEX(dados!$A$1:$DH$158,MATCH($A42,dados!$A$1:$A$158,0),MATCH(J$6,dados!$A$6:$DH$6,0))</f>
        <v>#N/A</v>
      </c>
      <c r="K42" s="5" t="e">
        <f>INDEX(dados!$A$1:$DH$158,MATCH($A42,dados!$A$1:$A$158,0),MATCH(K$6,dados!$A$6:$DH$6,0))</f>
        <v>#N/A</v>
      </c>
      <c r="L42" s="5" t="e">
        <f>INDEX(dados!$A$1:$DH$158,MATCH($A42,dados!$A$1:$A$158,0),MATCH(L$6,dados!$A$6:$DH$6,0))</f>
        <v>#N/A</v>
      </c>
      <c r="M42" s="5" t="e">
        <f>INDEX(dados!$A$1:$DH$158,MATCH($A42,dados!$A$1:$A$158,0),MATCH(M$6,dados!$A$6:$DH$6,0))</f>
        <v>#N/A</v>
      </c>
      <c r="N42" s="29" t="e">
        <f t="shared" si="6"/>
        <v>#N/A</v>
      </c>
    </row>
    <row r="43" spans="1:14" ht="15.75" hidden="1" outlineLevel="1" thickBot="1" x14ac:dyDescent="0.3">
      <c r="A43" s="31" t="s">
        <v>41</v>
      </c>
      <c r="B43" s="6" t="e">
        <f>INDEX(dados!$A$1:$DH$158,MATCH($A43,dados!$A$1:$A$158,0),MATCH(B$6,dados!$A$6:$DH$6,0))</f>
        <v>#N/A</v>
      </c>
      <c r="C43" s="6" t="e">
        <f>INDEX(dados!$A$1:$DH$158,MATCH($A43,dados!$A$1:$A$158,0),MATCH(C$6,dados!$A$6:$DH$6,0))</f>
        <v>#N/A</v>
      </c>
      <c r="D43" s="6" t="e">
        <f>INDEX(dados!$A$1:$DH$158,MATCH($A43,dados!$A$1:$A$158,0),MATCH(D$6,dados!$A$6:$DH$6,0))</f>
        <v>#N/A</v>
      </c>
      <c r="E43" s="6" t="e">
        <f>INDEX(dados!$A$1:$DH$158,MATCH($A43,dados!$A$1:$A$158,0),MATCH(E$6,dados!$A$6:$DH$6,0))</f>
        <v>#N/A</v>
      </c>
      <c r="F43" s="6" t="e">
        <f>INDEX(dados!$A$1:$DH$158,MATCH($A43,dados!$A$1:$A$158,0),MATCH(F$6,dados!$A$6:$DH$6,0))</f>
        <v>#N/A</v>
      </c>
      <c r="G43" s="6" t="e">
        <f>INDEX(dados!$A$1:$DH$158,MATCH($A43,dados!$A$1:$A$158,0),MATCH(G$6,dados!$A$6:$DH$6,0))</f>
        <v>#N/A</v>
      </c>
      <c r="H43" s="6" t="e">
        <f>INDEX(dados!$A$1:$DH$158,MATCH($A43,dados!$A$1:$A$158,0),MATCH(H$6,dados!$A$6:$DH$6,0))</f>
        <v>#N/A</v>
      </c>
      <c r="I43" s="6" t="e">
        <f>INDEX(dados!$A$1:$DH$158,MATCH($A43,dados!$A$1:$A$158,0),MATCH(I$6,dados!$A$6:$DH$6,0))</f>
        <v>#N/A</v>
      </c>
      <c r="J43" s="6" t="e">
        <f>INDEX(dados!$A$1:$DH$158,MATCH($A43,dados!$A$1:$A$158,0),MATCH(J$6,dados!$A$6:$DH$6,0))</f>
        <v>#N/A</v>
      </c>
      <c r="K43" s="6" t="e">
        <f>INDEX(dados!$A$1:$DH$158,MATCH($A43,dados!$A$1:$A$158,0),MATCH(K$6,dados!$A$6:$DH$6,0))</f>
        <v>#N/A</v>
      </c>
      <c r="L43" s="6" t="e">
        <f>INDEX(dados!$A$1:$DH$158,MATCH($A43,dados!$A$1:$A$158,0),MATCH(L$6,dados!$A$6:$DH$6,0))</f>
        <v>#N/A</v>
      </c>
      <c r="M43" s="6" t="e">
        <f>INDEX(dados!$A$1:$DH$158,MATCH($A43,dados!$A$1:$A$158,0),MATCH(M$6,dados!$A$6:$DH$6,0))</f>
        <v>#N/A</v>
      </c>
      <c r="N43" s="29" t="e">
        <f t="shared" si="6"/>
        <v>#N/A</v>
      </c>
    </row>
    <row r="44" spans="1:14" ht="15.75" collapsed="1" thickBot="1" x14ac:dyDescent="0.3">
      <c r="A44" s="8" t="s">
        <v>42</v>
      </c>
      <c r="B44" s="9" t="e">
        <f>SUBTOTAL(9,B37:B43)</f>
        <v>#N/A</v>
      </c>
      <c r="C44" s="9" t="e">
        <f t="shared" ref="C44:N44" si="7">SUBTOTAL(9,C37:C43)</f>
        <v>#N/A</v>
      </c>
      <c r="D44" s="9" t="e">
        <f t="shared" si="7"/>
        <v>#N/A</v>
      </c>
      <c r="E44" s="9" t="e">
        <f t="shared" si="7"/>
        <v>#N/A</v>
      </c>
      <c r="F44" s="9" t="e">
        <f t="shared" si="7"/>
        <v>#N/A</v>
      </c>
      <c r="G44" s="9" t="e">
        <f t="shared" si="7"/>
        <v>#N/A</v>
      </c>
      <c r="H44" s="9" t="e">
        <f t="shared" si="7"/>
        <v>#N/A</v>
      </c>
      <c r="I44" s="9" t="e">
        <f t="shared" si="7"/>
        <v>#N/A</v>
      </c>
      <c r="J44" s="9" t="e">
        <f t="shared" si="7"/>
        <v>#N/A</v>
      </c>
      <c r="K44" s="9" t="e">
        <f t="shared" si="7"/>
        <v>#N/A</v>
      </c>
      <c r="L44" s="9" t="e">
        <f t="shared" si="7"/>
        <v>#N/A</v>
      </c>
      <c r="M44" s="9" t="e">
        <f t="shared" si="7"/>
        <v>#N/A</v>
      </c>
      <c r="N44" s="9" t="e">
        <f t="shared" si="7"/>
        <v>#N/A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8" t="s">
        <v>56</v>
      </c>
      <c r="B46" s="7" t="e">
        <f>INDEX(dados!$A$1:$DH$158,MATCH($A46,dados!$A$1:$A$158,0),MATCH(B$6,dados!$A$6:$DH$6,0))</f>
        <v>#N/A</v>
      </c>
      <c r="C46" s="7" t="e">
        <f>INDEX(dados!$A$1:$DH$158,MATCH($A46,dados!$A$1:$A$158,0),MATCH(C$6,dados!$A$6:$DH$6,0))</f>
        <v>#N/A</v>
      </c>
      <c r="D46" s="7" t="e">
        <f>INDEX(dados!$A$1:$DH$158,MATCH($A46,dados!$A$1:$A$158,0),MATCH(D$6,dados!$A$6:$DH$6,0))</f>
        <v>#N/A</v>
      </c>
      <c r="E46" s="7" t="e">
        <f>INDEX(dados!$A$1:$DH$158,MATCH($A46,dados!$A$1:$A$158,0),MATCH(E$6,dados!$A$6:$DH$6,0))</f>
        <v>#N/A</v>
      </c>
      <c r="F46" s="7" t="e">
        <f>INDEX(dados!$A$1:$DH$158,MATCH($A46,dados!$A$1:$A$158,0),MATCH(F$6,dados!$A$6:$DH$6,0))</f>
        <v>#N/A</v>
      </c>
      <c r="G46" s="7" t="e">
        <f>INDEX(dados!$A$1:$DH$158,MATCH($A46,dados!$A$1:$A$158,0),MATCH(G$6,dados!$A$6:$DH$6,0))</f>
        <v>#N/A</v>
      </c>
      <c r="H46" s="7" t="e">
        <f>INDEX(dados!$A$1:$DH$158,MATCH($A46,dados!$A$1:$A$158,0),MATCH(H$6,dados!$A$6:$DH$6,0))</f>
        <v>#N/A</v>
      </c>
      <c r="I46" s="7" t="e">
        <f>INDEX(dados!$A$1:$DH$158,MATCH($A46,dados!$A$1:$A$158,0),MATCH(I$6,dados!$A$6:$DH$6,0))</f>
        <v>#N/A</v>
      </c>
      <c r="J46" s="7" t="e">
        <f>INDEX(dados!$A$1:$DH$158,MATCH($A46,dados!$A$1:$A$158,0),MATCH(J$6,dados!$A$6:$DH$6,0))</f>
        <v>#N/A</v>
      </c>
      <c r="K46" s="7" t="e">
        <f>INDEX(dados!$A$1:$DH$158,MATCH($A46,dados!$A$1:$A$158,0),MATCH(K$6,dados!$A$6:$DH$6,0))</f>
        <v>#N/A</v>
      </c>
      <c r="L46" s="7" t="e">
        <f>INDEX(dados!$A$1:$DH$158,MATCH($A46,dados!$A$1:$A$158,0),MATCH(L$6,dados!$A$6:$DH$6,0))</f>
        <v>#N/A</v>
      </c>
      <c r="M46" s="7" t="e">
        <f>INDEX(dados!$A$1:$DH$158,MATCH($A46,dados!$A$1:$A$158,0),MATCH(M$6,dados!$A$6:$DH$6,0))</f>
        <v>#N/A</v>
      </c>
      <c r="N46" s="29" t="e">
        <f>SUM(B46:M46)</f>
        <v>#N/A</v>
      </c>
    </row>
    <row r="47" spans="1:14" ht="15.75" hidden="1" outlineLevel="1" thickBot="1" x14ac:dyDescent="0.3">
      <c r="A47" s="30" t="s">
        <v>6</v>
      </c>
      <c r="B47" s="5" t="e">
        <f>INDEX(dados!$A$1:$DH$158,MATCH($A47,dados!$A$1:$A$158,0),MATCH(B$6,dados!$A$6:$DH$6,0))</f>
        <v>#N/A</v>
      </c>
      <c r="C47" s="5" t="e">
        <f>INDEX(dados!$A$1:$DH$158,MATCH($A47,dados!$A$1:$A$158,0),MATCH(C$6,dados!$A$6:$DH$6,0))</f>
        <v>#N/A</v>
      </c>
      <c r="D47" s="5" t="e">
        <f>INDEX(dados!$A$1:$DH$158,MATCH($A47,dados!$A$1:$A$158,0),MATCH(D$6,dados!$A$6:$DH$6,0))</f>
        <v>#N/A</v>
      </c>
      <c r="E47" s="5" t="e">
        <f>INDEX(dados!$A$1:$DH$158,MATCH($A47,dados!$A$1:$A$158,0),MATCH(E$6,dados!$A$6:$DH$6,0))</f>
        <v>#N/A</v>
      </c>
      <c r="F47" s="5" t="e">
        <f>INDEX(dados!$A$1:$DH$158,MATCH($A47,dados!$A$1:$A$158,0),MATCH(F$6,dados!$A$6:$DH$6,0))</f>
        <v>#N/A</v>
      </c>
      <c r="G47" s="5" t="e">
        <f>INDEX(dados!$A$1:$DH$158,MATCH($A47,dados!$A$1:$A$158,0),MATCH(G$6,dados!$A$6:$DH$6,0))</f>
        <v>#N/A</v>
      </c>
      <c r="H47" s="5" t="e">
        <f>INDEX(dados!$A$1:$DH$158,MATCH($A47,dados!$A$1:$A$158,0),MATCH(H$6,dados!$A$6:$DH$6,0))</f>
        <v>#N/A</v>
      </c>
      <c r="I47" s="5" t="e">
        <f>INDEX(dados!$A$1:$DH$158,MATCH($A47,dados!$A$1:$A$158,0),MATCH(I$6,dados!$A$6:$DH$6,0))</f>
        <v>#N/A</v>
      </c>
      <c r="J47" s="5" t="e">
        <f>INDEX(dados!$A$1:$DH$158,MATCH($A47,dados!$A$1:$A$158,0),MATCH(J$6,dados!$A$6:$DH$6,0))</f>
        <v>#N/A</v>
      </c>
      <c r="K47" s="5" t="e">
        <f>INDEX(dados!$A$1:$DH$158,MATCH($A47,dados!$A$1:$A$158,0),MATCH(K$6,dados!$A$6:$DH$6,0))</f>
        <v>#N/A</v>
      </c>
      <c r="L47" s="5" t="e">
        <f>INDEX(dados!$A$1:$DH$158,MATCH($A47,dados!$A$1:$A$158,0),MATCH(L$6,dados!$A$6:$DH$6,0))</f>
        <v>#N/A</v>
      </c>
      <c r="M47" s="5" t="e">
        <f>INDEX(dados!$A$1:$DH$158,MATCH($A47,dados!$A$1:$A$158,0),MATCH(M$6,dados!$A$6:$DH$6,0))</f>
        <v>#N/A</v>
      </c>
      <c r="N47" s="29" t="e">
        <f>SUM(B47:M47)</f>
        <v>#N/A</v>
      </c>
    </row>
    <row r="48" spans="1:14" ht="15.75" hidden="1" outlineLevel="1" thickBot="1" x14ac:dyDescent="0.3">
      <c r="A48" s="30" t="s">
        <v>57</v>
      </c>
      <c r="B48" s="5" t="e">
        <f>INDEX(dados!$A$1:$DH$158,MATCH($A48,dados!$A$1:$A$158,0),MATCH(B$6,dados!$A$6:$DH$6,0))</f>
        <v>#N/A</v>
      </c>
      <c r="C48" s="5" t="e">
        <f>INDEX(dados!$A$1:$DH$158,MATCH($A48,dados!$A$1:$A$158,0),MATCH(C$6,dados!$A$6:$DH$6,0))</f>
        <v>#N/A</v>
      </c>
      <c r="D48" s="5" t="e">
        <f>INDEX(dados!$A$1:$DH$158,MATCH($A48,dados!$A$1:$A$158,0),MATCH(D$6,dados!$A$6:$DH$6,0))</f>
        <v>#N/A</v>
      </c>
      <c r="E48" s="5" t="e">
        <f>INDEX(dados!$A$1:$DH$158,MATCH($A48,dados!$A$1:$A$158,0),MATCH(E$6,dados!$A$6:$DH$6,0))</f>
        <v>#N/A</v>
      </c>
      <c r="F48" s="5" t="e">
        <f>INDEX(dados!$A$1:$DH$158,MATCH($A48,dados!$A$1:$A$158,0),MATCH(F$6,dados!$A$6:$DH$6,0))</f>
        <v>#N/A</v>
      </c>
      <c r="G48" s="5" t="e">
        <f>INDEX(dados!$A$1:$DH$158,MATCH($A48,dados!$A$1:$A$158,0),MATCH(G$6,dados!$A$6:$DH$6,0))</f>
        <v>#N/A</v>
      </c>
      <c r="H48" s="5" t="e">
        <f>INDEX(dados!$A$1:$DH$158,MATCH($A48,dados!$A$1:$A$158,0),MATCH(H$6,dados!$A$6:$DH$6,0))</f>
        <v>#N/A</v>
      </c>
      <c r="I48" s="5" t="e">
        <f>INDEX(dados!$A$1:$DH$158,MATCH($A48,dados!$A$1:$A$158,0),MATCH(I$6,dados!$A$6:$DH$6,0))</f>
        <v>#N/A</v>
      </c>
      <c r="J48" s="5" t="e">
        <f>INDEX(dados!$A$1:$DH$158,MATCH($A48,dados!$A$1:$A$158,0),MATCH(J$6,dados!$A$6:$DH$6,0))</f>
        <v>#N/A</v>
      </c>
      <c r="K48" s="5" t="e">
        <f>INDEX(dados!$A$1:$DH$158,MATCH($A48,dados!$A$1:$A$158,0),MATCH(K$6,dados!$A$6:$DH$6,0))</f>
        <v>#N/A</v>
      </c>
      <c r="L48" s="5" t="e">
        <f>INDEX(dados!$A$1:$DH$158,MATCH($A48,dados!$A$1:$A$158,0),MATCH(L$6,dados!$A$6:$DH$6,0))</f>
        <v>#N/A</v>
      </c>
      <c r="M48" s="5" t="e">
        <f>INDEX(dados!$A$1:$DH$158,MATCH($A48,dados!$A$1:$A$158,0),MATCH(M$6,dados!$A$6:$DH$6,0))</f>
        <v>#N/A</v>
      </c>
      <c r="N48" s="29" t="e">
        <f>SUM(B48:M48)</f>
        <v>#N/A</v>
      </c>
    </row>
    <row r="49" spans="1:14" ht="15.75" hidden="1" outlineLevel="1" thickBot="1" x14ac:dyDescent="0.3">
      <c r="A49" s="30" t="s">
        <v>58</v>
      </c>
      <c r="B49" s="5" t="e">
        <f>INDEX(dados!$A$1:$DH$158,MATCH($A49,dados!$A$1:$A$158,0),MATCH(B$6,dados!$A$6:$DH$6,0))</f>
        <v>#N/A</v>
      </c>
      <c r="C49" s="5" t="e">
        <f>INDEX(dados!$A$1:$DH$158,MATCH($A49,dados!$A$1:$A$158,0),MATCH(C$6,dados!$A$6:$DH$6,0))</f>
        <v>#N/A</v>
      </c>
      <c r="D49" s="5" t="e">
        <f>INDEX(dados!$A$1:$DH$158,MATCH($A49,dados!$A$1:$A$158,0),MATCH(D$6,dados!$A$6:$DH$6,0))</f>
        <v>#N/A</v>
      </c>
      <c r="E49" s="5" t="e">
        <f>INDEX(dados!$A$1:$DH$158,MATCH($A49,dados!$A$1:$A$158,0),MATCH(E$6,dados!$A$6:$DH$6,0))</f>
        <v>#N/A</v>
      </c>
      <c r="F49" s="5" t="e">
        <f>INDEX(dados!$A$1:$DH$158,MATCH($A49,dados!$A$1:$A$158,0),MATCH(F$6,dados!$A$6:$DH$6,0))</f>
        <v>#N/A</v>
      </c>
      <c r="G49" s="5" t="e">
        <f>INDEX(dados!$A$1:$DH$158,MATCH($A49,dados!$A$1:$A$158,0),MATCH(G$6,dados!$A$6:$DH$6,0))</f>
        <v>#N/A</v>
      </c>
      <c r="H49" s="5" t="e">
        <f>INDEX(dados!$A$1:$DH$158,MATCH($A49,dados!$A$1:$A$158,0),MATCH(H$6,dados!$A$6:$DH$6,0))</f>
        <v>#N/A</v>
      </c>
      <c r="I49" s="5" t="e">
        <f>INDEX(dados!$A$1:$DH$158,MATCH($A49,dados!$A$1:$A$158,0),MATCH(I$6,dados!$A$6:$DH$6,0))</f>
        <v>#N/A</v>
      </c>
      <c r="J49" s="5" t="e">
        <f>INDEX(dados!$A$1:$DH$158,MATCH($A49,dados!$A$1:$A$158,0),MATCH(J$6,dados!$A$6:$DH$6,0))</f>
        <v>#N/A</v>
      </c>
      <c r="K49" s="5" t="e">
        <f>INDEX(dados!$A$1:$DH$158,MATCH($A49,dados!$A$1:$A$158,0),MATCH(K$6,dados!$A$6:$DH$6,0))</f>
        <v>#N/A</v>
      </c>
      <c r="L49" s="5" t="e">
        <f>INDEX(dados!$A$1:$DH$158,MATCH($A49,dados!$A$1:$A$158,0),MATCH(L$6,dados!$A$6:$DH$6,0))</f>
        <v>#N/A</v>
      </c>
      <c r="M49" s="5" t="e">
        <f>INDEX(dados!$A$1:$DH$158,MATCH($A49,dados!$A$1:$A$158,0),MATCH(M$6,dados!$A$6:$DH$6,0))</f>
        <v>#N/A</v>
      </c>
      <c r="N49" s="29" t="e">
        <f>SUM(B49:M49)</f>
        <v>#N/A</v>
      </c>
    </row>
    <row r="50" spans="1:14" ht="15.75" hidden="1" outlineLevel="1" thickBot="1" x14ac:dyDescent="0.3">
      <c r="A50" s="31" t="s">
        <v>59</v>
      </c>
      <c r="B50" s="6" t="e">
        <f>INDEX(dados!$A$1:$DH$158,MATCH($A50,dados!$A$1:$A$158,0),MATCH(B$6,dados!$A$6:$DH$6,0))</f>
        <v>#N/A</v>
      </c>
      <c r="C50" s="6" t="e">
        <f>INDEX(dados!$A$1:$DH$158,MATCH($A50,dados!$A$1:$A$158,0),MATCH(C$6,dados!$A$6:$DH$6,0))</f>
        <v>#N/A</v>
      </c>
      <c r="D50" s="6" t="e">
        <f>INDEX(dados!$A$1:$DH$158,MATCH($A50,dados!$A$1:$A$158,0),MATCH(D$6,dados!$A$6:$DH$6,0))</f>
        <v>#N/A</v>
      </c>
      <c r="E50" s="6" t="e">
        <f>INDEX(dados!$A$1:$DH$158,MATCH($A50,dados!$A$1:$A$158,0),MATCH(E$6,dados!$A$6:$DH$6,0))</f>
        <v>#N/A</v>
      </c>
      <c r="F50" s="6" t="e">
        <f>INDEX(dados!$A$1:$DH$158,MATCH($A50,dados!$A$1:$A$158,0),MATCH(F$6,dados!$A$6:$DH$6,0))</f>
        <v>#N/A</v>
      </c>
      <c r="G50" s="6" t="e">
        <f>INDEX(dados!$A$1:$DH$158,MATCH($A50,dados!$A$1:$A$158,0),MATCH(G$6,dados!$A$6:$DH$6,0))</f>
        <v>#N/A</v>
      </c>
      <c r="H50" s="6" t="e">
        <f>INDEX(dados!$A$1:$DH$158,MATCH($A50,dados!$A$1:$A$158,0),MATCH(H$6,dados!$A$6:$DH$6,0))</f>
        <v>#N/A</v>
      </c>
      <c r="I50" s="6" t="e">
        <f>INDEX(dados!$A$1:$DH$158,MATCH($A50,dados!$A$1:$A$158,0),MATCH(I$6,dados!$A$6:$DH$6,0))</f>
        <v>#N/A</v>
      </c>
      <c r="J50" s="6" t="e">
        <f>INDEX(dados!$A$1:$DH$158,MATCH($A50,dados!$A$1:$A$158,0),MATCH(J$6,dados!$A$6:$DH$6,0))</f>
        <v>#N/A</v>
      </c>
      <c r="K50" s="6" t="e">
        <f>INDEX(dados!$A$1:$DH$158,MATCH($A50,dados!$A$1:$A$158,0),MATCH(K$6,dados!$A$6:$DH$6,0))</f>
        <v>#N/A</v>
      </c>
      <c r="L50" s="6" t="e">
        <f>INDEX(dados!$A$1:$DH$158,MATCH($A50,dados!$A$1:$A$158,0),MATCH(L$6,dados!$A$6:$DH$6,0))</f>
        <v>#N/A</v>
      </c>
      <c r="M50" s="6" t="e">
        <f>INDEX(dados!$A$1:$DH$158,MATCH($A50,dados!$A$1:$A$158,0),MATCH(M$6,dados!$A$6:$DH$6,0))</f>
        <v>#N/A</v>
      </c>
      <c r="N50" s="29" t="e">
        <f>SUM(B50:M50)</f>
        <v>#N/A</v>
      </c>
    </row>
    <row r="51" spans="1:14" ht="15.75" collapsed="1" thickBot="1" x14ac:dyDescent="0.3">
      <c r="A51" s="8" t="s">
        <v>60</v>
      </c>
      <c r="B51" s="9" t="e">
        <f>SUBTOTAL(9,B46:B50)</f>
        <v>#N/A</v>
      </c>
      <c r="C51" s="9" t="e">
        <f t="shared" ref="C51:N51" si="8">SUBTOTAL(9,C46:C50)</f>
        <v>#N/A</v>
      </c>
      <c r="D51" s="9" t="e">
        <f t="shared" si="8"/>
        <v>#N/A</v>
      </c>
      <c r="E51" s="9" t="e">
        <f t="shared" si="8"/>
        <v>#N/A</v>
      </c>
      <c r="F51" s="9" t="e">
        <f t="shared" si="8"/>
        <v>#N/A</v>
      </c>
      <c r="G51" s="9" t="e">
        <f t="shared" si="8"/>
        <v>#N/A</v>
      </c>
      <c r="H51" s="9" t="e">
        <f t="shared" si="8"/>
        <v>#N/A</v>
      </c>
      <c r="I51" s="9" t="e">
        <f t="shared" si="8"/>
        <v>#N/A</v>
      </c>
      <c r="J51" s="9" t="e">
        <f t="shared" si="8"/>
        <v>#N/A</v>
      </c>
      <c r="K51" s="9" t="e">
        <f t="shared" si="8"/>
        <v>#N/A</v>
      </c>
      <c r="L51" s="9" t="e">
        <f t="shared" si="8"/>
        <v>#N/A</v>
      </c>
      <c r="M51" s="9" t="e">
        <f t="shared" si="8"/>
        <v>#N/A</v>
      </c>
      <c r="N51" s="9" t="e">
        <f t="shared" si="8"/>
        <v>#N/A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8" t="s">
        <v>62</v>
      </c>
      <c r="B53" s="7" t="e">
        <f>INDEX(dados!$A$1:$DH$158,MATCH($A53,dados!$A$1:$A$158,0),MATCH(B$6,dados!$A$6:$DH$6,0))</f>
        <v>#N/A</v>
      </c>
      <c r="C53" s="7" t="e">
        <f>INDEX(dados!$A$1:$DH$158,MATCH($A53,dados!$A$1:$A$158,0),MATCH(C$6,dados!$A$6:$DH$6,0))</f>
        <v>#N/A</v>
      </c>
      <c r="D53" s="7" t="e">
        <f>INDEX(dados!$A$1:$DH$158,MATCH($A53,dados!$A$1:$A$158,0),MATCH(D$6,dados!$A$6:$DH$6,0))</f>
        <v>#N/A</v>
      </c>
      <c r="E53" s="7" t="e">
        <f>INDEX(dados!$A$1:$DH$158,MATCH($A53,dados!$A$1:$A$158,0),MATCH(E$6,dados!$A$6:$DH$6,0))</f>
        <v>#N/A</v>
      </c>
      <c r="F53" s="7" t="e">
        <f>INDEX(dados!$A$1:$DH$158,MATCH($A53,dados!$A$1:$A$158,0),MATCH(F$6,dados!$A$6:$DH$6,0))</f>
        <v>#N/A</v>
      </c>
      <c r="G53" s="7" t="e">
        <f>INDEX(dados!$A$1:$DH$158,MATCH($A53,dados!$A$1:$A$158,0),MATCH(G$6,dados!$A$6:$DH$6,0))</f>
        <v>#N/A</v>
      </c>
      <c r="H53" s="7" t="e">
        <f>INDEX(dados!$A$1:$DH$158,MATCH($A53,dados!$A$1:$A$158,0),MATCH(H$6,dados!$A$6:$DH$6,0))</f>
        <v>#N/A</v>
      </c>
      <c r="I53" s="7" t="e">
        <f>INDEX(dados!$A$1:$DH$158,MATCH($A53,dados!$A$1:$A$158,0),MATCH(I$6,dados!$A$6:$DH$6,0))</f>
        <v>#N/A</v>
      </c>
      <c r="J53" s="7" t="e">
        <f>INDEX(dados!$A$1:$DH$158,MATCH($A53,dados!$A$1:$A$158,0),MATCH(J$6,dados!$A$6:$DH$6,0))</f>
        <v>#N/A</v>
      </c>
      <c r="K53" s="7" t="e">
        <f>INDEX(dados!$A$1:$DH$158,MATCH($A53,dados!$A$1:$A$158,0),MATCH(K$6,dados!$A$6:$DH$6,0))</f>
        <v>#N/A</v>
      </c>
      <c r="L53" s="7" t="e">
        <f>INDEX(dados!$A$1:$DH$158,MATCH($A53,dados!$A$1:$A$158,0),MATCH(L$6,dados!$A$6:$DH$6,0))</f>
        <v>#N/A</v>
      </c>
      <c r="M53" s="7" t="e">
        <f>INDEX(dados!$A$1:$DH$158,MATCH($A53,dados!$A$1:$A$158,0),MATCH(M$6,dados!$A$6:$DH$6,0))</f>
        <v>#N/A</v>
      </c>
      <c r="N53" s="29" t="e">
        <f t="shared" ref="N53:N61" si="9">SUM(B53:M53)</f>
        <v>#N/A</v>
      </c>
    </row>
    <row r="54" spans="1:14" ht="15.75" hidden="1" outlineLevel="1" thickBot="1" x14ac:dyDescent="0.3">
      <c r="A54" s="30" t="s">
        <v>63</v>
      </c>
      <c r="B54" s="5" t="e">
        <f>INDEX(dados!$A$1:$DH$158,MATCH($A54,dados!$A$1:$A$158,0),MATCH(B$6,dados!$A$6:$DH$6,0))</f>
        <v>#N/A</v>
      </c>
      <c r="C54" s="5" t="e">
        <f>INDEX(dados!$A$1:$DH$158,MATCH($A54,dados!$A$1:$A$158,0),MATCH(C$6,dados!$A$6:$DH$6,0))</f>
        <v>#N/A</v>
      </c>
      <c r="D54" s="5" t="e">
        <f>INDEX(dados!$A$1:$DH$158,MATCH($A54,dados!$A$1:$A$158,0),MATCH(D$6,dados!$A$6:$DH$6,0))</f>
        <v>#N/A</v>
      </c>
      <c r="E54" s="5" t="e">
        <f>INDEX(dados!$A$1:$DH$158,MATCH($A54,dados!$A$1:$A$158,0),MATCH(E$6,dados!$A$6:$DH$6,0))</f>
        <v>#N/A</v>
      </c>
      <c r="F54" s="5" t="e">
        <f>INDEX(dados!$A$1:$DH$158,MATCH($A54,dados!$A$1:$A$158,0),MATCH(F$6,dados!$A$6:$DH$6,0))</f>
        <v>#N/A</v>
      </c>
      <c r="G54" s="5" t="e">
        <f>INDEX(dados!$A$1:$DH$158,MATCH($A54,dados!$A$1:$A$158,0),MATCH(G$6,dados!$A$6:$DH$6,0))</f>
        <v>#N/A</v>
      </c>
      <c r="H54" s="5" t="e">
        <f>INDEX(dados!$A$1:$DH$158,MATCH($A54,dados!$A$1:$A$158,0),MATCH(H$6,dados!$A$6:$DH$6,0))</f>
        <v>#N/A</v>
      </c>
      <c r="I54" s="5" t="e">
        <f>INDEX(dados!$A$1:$DH$158,MATCH($A54,dados!$A$1:$A$158,0),MATCH(I$6,dados!$A$6:$DH$6,0))</f>
        <v>#N/A</v>
      </c>
      <c r="J54" s="5" t="e">
        <f>INDEX(dados!$A$1:$DH$158,MATCH($A54,dados!$A$1:$A$158,0),MATCH(J$6,dados!$A$6:$DH$6,0))</f>
        <v>#N/A</v>
      </c>
      <c r="K54" s="5" t="e">
        <f>INDEX(dados!$A$1:$DH$158,MATCH($A54,dados!$A$1:$A$158,0),MATCH(K$6,dados!$A$6:$DH$6,0))</f>
        <v>#N/A</v>
      </c>
      <c r="L54" s="5" t="e">
        <f>INDEX(dados!$A$1:$DH$158,MATCH($A54,dados!$A$1:$A$158,0),MATCH(L$6,dados!$A$6:$DH$6,0))</f>
        <v>#N/A</v>
      </c>
      <c r="M54" s="5" t="e">
        <f>INDEX(dados!$A$1:$DH$158,MATCH($A54,dados!$A$1:$A$158,0),MATCH(M$6,dados!$A$6:$DH$6,0))</f>
        <v>#N/A</v>
      </c>
      <c r="N54" s="29" t="e">
        <f t="shared" si="9"/>
        <v>#N/A</v>
      </c>
    </row>
    <row r="55" spans="1:14" ht="15.75" hidden="1" outlineLevel="1" thickBot="1" x14ac:dyDescent="0.3">
      <c r="A55" s="30" t="s">
        <v>64</v>
      </c>
      <c r="B55" s="5" t="e">
        <f>INDEX(dados!$A$1:$DH$158,MATCH($A55,dados!$A$1:$A$158,0),MATCH(B$6,dados!$A$6:$DH$6,0))</f>
        <v>#N/A</v>
      </c>
      <c r="C55" s="5" t="e">
        <f>INDEX(dados!$A$1:$DH$158,MATCH($A55,dados!$A$1:$A$158,0),MATCH(C$6,dados!$A$6:$DH$6,0))</f>
        <v>#N/A</v>
      </c>
      <c r="D55" s="5" t="e">
        <f>INDEX(dados!$A$1:$DH$158,MATCH($A55,dados!$A$1:$A$158,0),MATCH(D$6,dados!$A$6:$DH$6,0))</f>
        <v>#N/A</v>
      </c>
      <c r="E55" s="5" t="e">
        <f>INDEX(dados!$A$1:$DH$158,MATCH($A55,dados!$A$1:$A$158,0),MATCH(E$6,dados!$A$6:$DH$6,0))</f>
        <v>#N/A</v>
      </c>
      <c r="F55" s="5" t="e">
        <f>INDEX(dados!$A$1:$DH$158,MATCH($A55,dados!$A$1:$A$158,0),MATCH(F$6,dados!$A$6:$DH$6,0))</f>
        <v>#N/A</v>
      </c>
      <c r="G55" s="5" t="e">
        <f>INDEX(dados!$A$1:$DH$158,MATCH($A55,dados!$A$1:$A$158,0),MATCH(G$6,dados!$A$6:$DH$6,0))</f>
        <v>#N/A</v>
      </c>
      <c r="H55" s="5" t="e">
        <f>INDEX(dados!$A$1:$DH$158,MATCH($A55,dados!$A$1:$A$158,0),MATCH(H$6,dados!$A$6:$DH$6,0))</f>
        <v>#N/A</v>
      </c>
      <c r="I55" s="5" t="e">
        <f>INDEX(dados!$A$1:$DH$158,MATCH($A55,dados!$A$1:$A$158,0),MATCH(I$6,dados!$A$6:$DH$6,0))</f>
        <v>#N/A</v>
      </c>
      <c r="J55" s="5" t="e">
        <f>INDEX(dados!$A$1:$DH$158,MATCH($A55,dados!$A$1:$A$158,0),MATCH(J$6,dados!$A$6:$DH$6,0))</f>
        <v>#N/A</v>
      </c>
      <c r="K55" s="5" t="e">
        <f>INDEX(dados!$A$1:$DH$158,MATCH($A55,dados!$A$1:$A$158,0),MATCH(K$6,dados!$A$6:$DH$6,0))</f>
        <v>#N/A</v>
      </c>
      <c r="L55" s="5" t="e">
        <f>INDEX(dados!$A$1:$DH$158,MATCH($A55,dados!$A$1:$A$158,0),MATCH(L$6,dados!$A$6:$DH$6,0))</f>
        <v>#N/A</v>
      </c>
      <c r="M55" s="5" t="e">
        <f>INDEX(dados!$A$1:$DH$158,MATCH($A55,dados!$A$1:$A$158,0),MATCH(M$6,dados!$A$6:$DH$6,0))</f>
        <v>#N/A</v>
      </c>
      <c r="N55" s="29" t="e">
        <f t="shared" si="9"/>
        <v>#N/A</v>
      </c>
    </row>
    <row r="56" spans="1:14" ht="15.75" hidden="1" outlineLevel="1" thickBot="1" x14ac:dyDescent="0.3">
      <c r="A56" s="30" t="s">
        <v>65</v>
      </c>
      <c r="B56" s="5" t="e">
        <f>INDEX(dados!$A$1:$DH$158,MATCH($A56,dados!$A$1:$A$158,0),MATCH(B$6,dados!$A$6:$DH$6,0))</f>
        <v>#N/A</v>
      </c>
      <c r="C56" s="5" t="e">
        <f>INDEX(dados!$A$1:$DH$158,MATCH($A56,dados!$A$1:$A$158,0),MATCH(C$6,dados!$A$6:$DH$6,0))</f>
        <v>#N/A</v>
      </c>
      <c r="D56" s="5" t="e">
        <f>INDEX(dados!$A$1:$DH$158,MATCH($A56,dados!$A$1:$A$158,0),MATCH(D$6,dados!$A$6:$DH$6,0))</f>
        <v>#N/A</v>
      </c>
      <c r="E56" s="5" t="e">
        <f>INDEX(dados!$A$1:$DH$158,MATCH($A56,dados!$A$1:$A$158,0),MATCH(E$6,dados!$A$6:$DH$6,0))</f>
        <v>#N/A</v>
      </c>
      <c r="F56" s="5" t="e">
        <f>INDEX(dados!$A$1:$DH$158,MATCH($A56,dados!$A$1:$A$158,0),MATCH(F$6,dados!$A$6:$DH$6,0))</f>
        <v>#N/A</v>
      </c>
      <c r="G56" s="5" t="e">
        <f>INDEX(dados!$A$1:$DH$158,MATCH($A56,dados!$A$1:$A$158,0),MATCH(G$6,dados!$A$6:$DH$6,0))</f>
        <v>#N/A</v>
      </c>
      <c r="H56" s="5" t="e">
        <f>INDEX(dados!$A$1:$DH$158,MATCH($A56,dados!$A$1:$A$158,0),MATCH(H$6,dados!$A$6:$DH$6,0))</f>
        <v>#N/A</v>
      </c>
      <c r="I56" s="5" t="e">
        <f>INDEX(dados!$A$1:$DH$158,MATCH($A56,dados!$A$1:$A$158,0),MATCH(I$6,dados!$A$6:$DH$6,0))</f>
        <v>#N/A</v>
      </c>
      <c r="J56" s="5" t="e">
        <f>INDEX(dados!$A$1:$DH$158,MATCH($A56,dados!$A$1:$A$158,0),MATCH(J$6,dados!$A$6:$DH$6,0))</f>
        <v>#N/A</v>
      </c>
      <c r="K56" s="5" t="e">
        <f>INDEX(dados!$A$1:$DH$158,MATCH($A56,dados!$A$1:$A$158,0),MATCH(K$6,dados!$A$6:$DH$6,0))</f>
        <v>#N/A</v>
      </c>
      <c r="L56" s="5" t="e">
        <f>INDEX(dados!$A$1:$DH$158,MATCH($A56,dados!$A$1:$A$158,0),MATCH(L$6,dados!$A$6:$DH$6,0))</f>
        <v>#N/A</v>
      </c>
      <c r="M56" s="5" t="e">
        <f>INDEX(dados!$A$1:$DH$158,MATCH($A56,dados!$A$1:$A$158,0),MATCH(M$6,dados!$A$6:$DH$6,0))</f>
        <v>#N/A</v>
      </c>
      <c r="N56" s="29" t="e">
        <f t="shared" si="9"/>
        <v>#N/A</v>
      </c>
    </row>
    <row r="57" spans="1:14" ht="15.75" hidden="1" outlineLevel="1" thickBot="1" x14ac:dyDescent="0.3">
      <c r="A57" s="30" t="s">
        <v>66</v>
      </c>
      <c r="B57" s="5" t="e">
        <f>INDEX(dados!$A$1:$DH$158,MATCH($A57,dados!$A$1:$A$158,0),MATCH(B$6,dados!$A$6:$DH$6,0))</f>
        <v>#N/A</v>
      </c>
      <c r="C57" s="5" t="e">
        <f>INDEX(dados!$A$1:$DH$158,MATCH($A57,dados!$A$1:$A$158,0),MATCH(C$6,dados!$A$6:$DH$6,0))</f>
        <v>#N/A</v>
      </c>
      <c r="D57" s="5" t="e">
        <f>INDEX(dados!$A$1:$DH$158,MATCH($A57,dados!$A$1:$A$158,0),MATCH(D$6,dados!$A$6:$DH$6,0))</f>
        <v>#N/A</v>
      </c>
      <c r="E57" s="5" t="e">
        <f>INDEX(dados!$A$1:$DH$158,MATCH($A57,dados!$A$1:$A$158,0),MATCH(E$6,dados!$A$6:$DH$6,0))</f>
        <v>#N/A</v>
      </c>
      <c r="F57" s="5" t="e">
        <f>INDEX(dados!$A$1:$DH$158,MATCH($A57,dados!$A$1:$A$158,0),MATCH(F$6,dados!$A$6:$DH$6,0))</f>
        <v>#N/A</v>
      </c>
      <c r="G57" s="5" t="e">
        <f>INDEX(dados!$A$1:$DH$158,MATCH($A57,dados!$A$1:$A$158,0),MATCH(G$6,dados!$A$6:$DH$6,0))</f>
        <v>#N/A</v>
      </c>
      <c r="H57" s="5" t="e">
        <f>INDEX(dados!$A$1:$DH$158,MATCH($A57,dados!$A$1:$A$158,0),MATCH(H$6,dados!$A$6:$DH$6,0))</f>
        <v>#N/A</v>
      </c>
      <c r="I57" s="5" t="e">
        <f>INDEX(dados!$A$1:$DH$158,MATCH($A57,dados!$A$1:$A$158,0),MATCH(I$6,dados!$A$6:$DH$6,0))</f>
        <v>#N/A</v>
      </c>
      <c r="J57" s="5" t="e">
        <f>INDEX(dados!$A$1:$DH$158,MATCH($A57,dados!$A$1:$A$158,0),MATCH(J$6,dados!$A$6:$DH$6,0))</f>
        <v>#N/A</v>
      </c>
      <c r="K57" s="5" t="e">
        <f>INDEX(dados!$A$1:$DH$158,MATCH($A57,dados!$A$1:$A$158,0),MATCH(K$6,dados!$A$6:$DH$6,0))</f>
        <v>#N/A</v>
      </c>
      <c r="L57" s="5" t="e">
        <f>INDEX(dados!$A$1:$DH$158,MATCH($A57,dados!$A$1:$A$158,0),MATCH(L$6,dados!$A$6:$DH$6,0))</f>
        <v>#N/A</v>
      </c>
      <c r="M57" s="5" t="e">
        <f>INDEX(dados!$A$1:$DH$158,MATCH($A57,dados!$A$1:$A$158,0),MATCH(M$6,dados!$A$6:$DH$6,0))</f>
        <v>#N/A</v>
      </c>
      <c r="N57" s="29" t="e">
        <f t="shared" si="9"/>
        <v>#N/A</v>
      </c>
    </row>
    <row r="58" spans="1:14" ht="15.75" hidden="1" outlineLevel="1" thickBot="1" x14ac:dyDescent="0.3">
      <c r="A58" s="30" t="s">
        <v>67</v>
      </c>
      <c r="B58" s="5" t="e">
        <f>INDEX(dados!$A$1:$DH$158,MATCH($A58,dados!$A$1:$A$158,0),MATCH(B$6,dados!$A$6:$DH$6,0))</f>
        <v>#N/A</v>
      </c>
      <c r="C58" s="5" t="e">
        <f>INDEX(dados!$A$1:$DH$158,MATCH($A58,dados!$A$1:$A$158,0),MATCH(C$6,dados!$A$6:$DH$6,0))</f>
        <v>#N/A</v>
      </c>
      <c r="D58" s="5" t="e">
        <f>INDEX(dados!$A$1:$DH$158,MATCH($A58,dados!$A$1:$A$158,0),MATCH(D$6,dados!$A$6:$DH$6,0))</f>
        <v>#N/A</v>
      </c>
      <c r="E58" s="5" t="e">
        <f>INDEX(dados!$A$1:$DH$158,MATCH($A58,dados!$A$1:$A$158,0),MATCH(E$6,dados!$A$6:$DH$6,0))</f>
        <v>#N/A</v>
      </c>
      <c r="F58" s="5" t="e">
        <f>INDEX(dados!$A$1:$DH$158,MATCH($A58,dados!$A$1:$A$158,0),MATCH(F$6,dados!$A$6:$DH$6,0))</f>
        <v>#N/A</v>
      </c>
      <c r="G58" s="5" t="e">
        <f>INDEX(dados!$A$1:$DH$158,MATCH($A58,dados!$A$1:$A$158,0),MATCH(G$6,dados!$A$6:$DH$6,0))</f>
        <v>#N/A</v>
      </c>
      <c r="H58" s="5" t="e">
        <f>INDEX(dados!$A$1:$DH$158,MATCH($A58,dados!$A$1:$A$158,0),MATCH(H$6,dados!$A$6:$DH$6,0))</f>
        <v>#N/A</v>
      </c>
      <c r="I58" s="5" t="e">
        <f>INDEX(dados!$A$1:$DH$158,MATCH($A58,dados!$A$1:$A$158,0),MATCH(I$6,dados!$A$6:$DH$6,0))</f>
        <v>#N/A</v>
      </c>
      <c r="J58" s="5" t="e">
        <f>INDEX(dados!$A$1:$DH$158,MATCH($A58,dados!$A$1:$A$158,0),MATCH(J$6,dados!$A$6:$DH$6,0))</f>
        <v>#N/A</v>
      </c>
      <c r="K58" s="5" t="e">
        <f>INDEX(dados!$A$1:$DH$158,MATCH($A58,dados!$A$1:$A$158,0),MATCH(K$6,dados!$A$6:$DH$6,0))</f>
        <v>#N/A</v>
      </c>
      <c r="L58" s="5" t="e">
        <f>INDEX(dados!$A$1:$DH$158,MATCH($A58,dados!$A$1:$A$158,0),MATCH(L$6,dados!$A$6:$DH$6,0))</f>
        <v>#N/A</v>
      </c>
      <c r="M58" s="5" t="e">
        <f>INDEX(dados!$A$1:$DH$158,MATCH($A58,dados!$A$1:$A$158,0),MATCH(M$6,dados!$A$6:$DH$6,0))</f>
        <v>#N/A</v>
      </c>
      <c r="N58" s="29" t="e">
        <f t="shared" si="9"/>
        <v>#N/A</v>
      </c>
    </row>
    <row r="59" spans="1:14" ht="15.75" hidden="1" outlineLevel="1" thickBot="1" x14ac:dyDescent="0.3">
      <c r="A59" s="30" t="s">
        <v>68</v>
      </c>
      <c r="B59" s="5" t="e">
        <f>INDEX(dados!$A$1:$DH$158,MATCH($A59,dados!$A$1:$A$158,0),MATCH(B$6,dados!$A$6:$DH$6,0))</f>
        <v>#N/A</v>
      </c>
      <c r="C59" s="5" t="e">
        <f>INDEX(dados!$A$1:$DH$158,MATCH($A59,dados!$A$1:$A$158,0),MATCH(C$6,dados!$A$6:$DH$6,0))</f>
        <v>#N/A</v>
      </c>
      <c r="D59" s="5" t="e">
        <f>INDEX(dados!$A$1:$DH$158,MATCH($A59,dados!$A$1:$A$158,0),MATCH(D$6,dados!$A$6:$DH$6,0))</f>
        <v>#N/A</v>
      </c>
      <c r="E59" s="5" t="e">
        <f>INDEX(dados!$A$1:$DH$158,MATCH($A59,dados!$A$1:$A$158,0),MATCH(E$6,dados!$A$6:$DH$6,0))</f>
        <v>#N/A</v>
      </c>
      <c r="F59" s="5" t="e">
        <f>INDEX(dados!$A$1:$DH$158,MATCH($A59,dados!$A$1:$A$158,0),MATCH(F$6,dados!$A$6:$DH$6,0))</f>
        <v>#N/A</v>
      </c>
      <c r="G59" s="5" t="e">
        <f>INDEX(dados!$A$1:$DH$158,MATCH($A59,dados!$A$1:$A$158,0),MATCH(G$6,dados!$A$6:$DH$6,0))</f>
        <v>#N/A</v>
      </c>
      <c r="H59" s="5" t="e">
        <f>INDEX(dados!$A$1:$DH$158,MATCH($A59,dados!$A$1:$A$158,0),MATCH(H$6,dados!$A$6:$DH$6,0))</f>
        <v>#N/A</v>
      </c>
      <c r="I59" s="5" t="e">
        <f>INDEX(dados!$A$1:$DH$158,MATCH($A59,dados!$A$1:$A$158,0),MATCH(I$6,dados!$A$6:$DH$6,0))</f>
        <v>#N/A</v>
      </c>
      <c r="J59" s="5" t="e">
        <f>INDEX(dados!$A$1:$DH$158,MATCH($A59,dados!$A$1:$A$158,0),MATCH(J$6,dados!$A$6:$DH$6,0))</f>
        <v>#N/A</v>
      </c>
      <c r="K59" s="5" t="e">
        <f>INDEX(dados!$A$1:$DH$158,MATCH($A59,dados!$A$1:$A$158,0),MATCH(K$6,dados!$A$6:$DH$6,0))</f>
        <v>#N/A</v>
      </c>
      <c r="L59" s="5" t="e">
        <f>INDEX(dados!$A$1:$DH$158,MATCH($A59,dados!$A$1:$A$158,0),MATCH(L$6,dados!$A$6:$DH$6,0))</f>
        <v>#N/A</v>
      </c>
      <c r="M59" s="5" t="e">
        <f>INDEX(dados!$A$1:$DH$158,MATCH($A59,dados!$A$1:$A$158,0),MATCH(M$6,dados!$A$6:$DH$6,0))</f>
        <v>#N/A</v>
      </c>
      <c r="N59" s="29" t="e">
        <f t="shared" si="9"/>
        <v>#N/A</v>
      </c>
    </row>
    <row r="60" spans="1:14" ht="15.75" hidden="1" outlineLevel="1" thickBot="1" x14ac:dyDescent="0.3">
      <c r="A60" s="30" t="s">
        <v>69</v>
      </c>
      <c r="B60" s="5" t="e">
        <f>INDEX(dados!$A$1:$DH$158,MATCH($A60,dados!$A$1:$A$158,0),MATCH(B$6,dados!$A$6:$DH$6,0))</f>
        <v>#N/A</v>
      </c>
      <c r="C60" s="5" t="e">
        <f>INDEX(dados!$A$1:$DH$158,MATCH($A60,dados!$A$1:$A$158,0),MATCH(C$6,dados!$A$6:$DH$6,0))</f>
        <v>#N/A</v>
      </c>
      <c r="D60" s="5" t="e">
        <f>INDEX(dados!$A$1:$DH$158,MATCH($A60,dados!$A$1:$A$158,0),MATCH(D$6,dados!$A$6:$DH$6,0))</f>
        <v>#N/A</v>
      </c>
      <c r="E60" s="5" t="e">
        <f>INDEX(dados!$A$1:$DH$158,MATCH($A60,dados!$A$1:$A$158,0),MATCH(E$6,dados!$A$6:$DH$6,0))</f>
        <v>#N/A</v>
      </c>
      <c r="F60" s="5" t="e">
        <f>INDEX(dados!$A$1:$DH$158,MATCH($A60,dados!$A$1:$A$158,0),MATCH(F$6,dados!$A$6:$DH$6,0))</f>
        <v>#N/A</v>
      </c>
      <c r="G60" s="5" t="e">
        <f>INDEX(dados!$A$1:$DH$158,MATCH($A60,dados!$A$1:$A$158,0),MATCH(G$6,dados!$A$6:$DH$6,0))</f>
        <v>#N/A</v>
      </c>
      <c r="H60" s="5" t="e">
        <f>INDEX(dados!$A$1:$DH$158,MATCH($A60,dados!$A$1:$A$158,0),MATCH(H$6,dados!$A$6:$DH$6,0))</f>
        <v>#N/A</v>
      </c>
      <c r="I60" s="5" t="e">
        <f>INDEX(dados!$A$1:$DH$158,MATCH($A60,dados!$A$1:$A$158,0),MATCH(I$6,dados!$A$6:$DH$6,0))</f>
        <v>#N/A</v>
      </c>
      <c r="J60" s="5" t="e">
        <f>INDEX(dados!$A$1:$DH$158,MATCH($A60,dados!$A$1:$A$158,0),MATCH(J$6,dados!$A$6:$DH$6,0))</f>
        <v>#N/A</v>
      </c>
      <c r="K60" s="5" t="e">
        <f>INDEX(dados!$A$1:$DH$158,MATCH($A60,dados!$A$1:$A$158,0),MATCH(K$6,dados!$A$6:$DH$6,0))</f>
        <v>#N/A</v>
      </c>
      <c r="L60" s="5" t="e">
        <f>INDEX(dados!$A$1:$DH$158,MATCH($A60,dados!$A$1:$A$158,0),MATCH(L$6,dados!$A$6:$DH$6,0))</f>
        <v>#N/A</v>
      </c>
      <c r="M60" s="5" t="e">
        <f>INDEX(dados!$A$1:$DH$158,MATCH($A60,dados!$A$1:$A$158,0),MATCH(M$6,dados!$A$6:$DH$6,0))</f>
        <v>#N/A</v>
      </c>
      <c r="N60" s="29" t="e">
        <f t="shared" si="9"/>
        <v>#N/A</v>
      </c>
    </row>
    <row r="61" spans="1:14" ht="15.75" hidden="1" outlineLevel="1" thickBot="1" x14ac:dyDescent="0.3">
      <c r="A61" s="31" t="s">
        <v>70</v>
      </c>
      <c r="B61" s="6" t="e">
        <f>INDEX(dados!$A$1:$DH$158,MATCH($A61,dados!$A$1:$A$158,0),MATCH(B$6,dados!$A$6:$DH$6,0))</f>
        <v>#N/A</v>
      </c>
      <c r="C61" s="6" t="e">
        <f>INDEX(dados!$A$1:$DH$158,MATCH($A61,dados!$A$1:$A$158,0),MATCH(C$6,dados!$A$6:$DH$6,0))</f>
        <v>#N/A</v>
      </c>
      <c r="D61" s="6" t="e">
        <f>INDEX(dados!$A$1:$DH$158,MATCH($A61,dados!$A$1:$A$158,0),MATCH(D$6,dados!$A$6:$DH$6,0))</f>
        <v>#N/A</v>
      </c>
      <c r="E61" s="6" t="e">
        <f>INDEX(dados!$A$1:$DH$158,MATCH($A61,dados!$A$1:$A$158,0),MATCH(E$6,dados!$A$6:$DH$6,0))</f>
        <v>#N/A</v>
      </c>
      <c r="F61" s="6" t="e">
        <f>INDEX(dados!$A$1:$DH$158,MATCH($A61,dados!$A$1:$A$158,0),MATCH(F$6,dados!$A$6:$DH$6,0))</f>
        <v>#N/A</v>
      </c>
      <c r="G61" s="6" t="e">
        <f>INDEX(dados!$A$1:$DH$158,MATCH($A61,dados!$A$1:$A$158,0),MATCH(G$6,dados!$A$6:$DH$6,0))</f>
        <v>#N/A</v>
      </c>
      <c r="H61" s="6" t="e">
        <f>INDEX(dados!$A$1:$DH$158,MATCH($A61,dados!$A$1:$A$158,0),MATCH(H$6,dados!$A$6:$DH$6,0))</f>
        <v>#N/A</v>
      </c>
      <c r="I61" s="6" t="e">
        <f>INDEX(dados!$A$1:$DH$158,MATCH($A61,dados!$A$1:$A$158,0),MATCH(I$6,dados!$A$6:$DH$6,0))</f>
        <v>#N/A</v>
      </c>
      <c r="J61" s="6" t="e">
        <f>INDEX(dados!$A$1:$DH$158,MATCH($A61,dados!$A$1:$A$158,0),MATCH(J$6,dados!$A$6:$DH$6,0))</f>
        <v>#N/A</v>
      </c>
      <c r="K61" s="6" t="e">
        <f>INDEX(dados!$A$1:$DH$158,MATCH($A61,dados!$A$1:$A$158,0),MATCH(K$6,dados!$A$6:$DH$6,0))</f>
        <v>#N/A</v>
      </c>
      <c r="L61" s="6" t="e">
        <f>INDEX(dados!$A$1:$DH$158,MATCH($A61,dados!$A$1:$A$158,0),MATCH(L$6,dados!$A$6:$DH$6,0))</f>
        <v>#N/A</v>
      </c>
      <c r="M61" s="6" t="e">
        <f>INDEX(dados!$A$1:$DH$158,MATCH($A61,dados!$A$1:$A$158,0),MATCH(M$6,dados!$A$6:$DH$6,0))</f>
        <v>#N/A</v>
      </c>
      <c r="N61" s="29" t="e">
        <f t="shared" si="9"/>
        <v>#N/A</v>
      </c>
    </row>
    <row r="62" spans="1:14" ht="15.75" collapsed="1" thickBot="1" x14ac:dyDescent="0.3">
      <c r="A62" s="8" t="s">
        <v>71</v>
      </c>
      <c r="B62" s="9" t="e">
        <f>SUBTOTAL(9,B53:B61)</f>
        <v>#N/A</v>
      </c>
      <c r="C62" s="9" t="e">
        <f t="shared" ref="C62:N62" si="10">SUBTOTAL(9,C53:C61)</f>
        <v>#N/A</v>
      </c>
      <c r="D62" s="9" t="e">
        <f t="shared" si="10"/>
        <v>#N/A</v>
      </c>
      <c r="E62" s="9" t="e">
        <f t="shared" si="10"/>
        <v>#N/A</v>
      </c>
      <c r="F62" s="9" t="e">
        <f t="shared" si="10"/>
        <v>#N/A</v>
      </c>
      <c r="G62" s="9" t="e">
        <f t="shared" si="10"/>
        <v>#N/A</v>
      </c>
      <c r="H62" s="9" t="e">
        <f t="shared" si="10"/>
        <v>#N/A</v>
      </c>
      <c r="I62" s="9" t="e">
        <f t="shared" si="10"/>
        <v>#N/A</v>
      </c>
      <c r="J62" s="9" t="e">
        <f t="shared" si="10"/>
        <v>#N/A</v>
      </c>
      <c r="K62" s="9" t="e">
        <f t="shared" si="10"/>
        <v>#N/A</v>
      </c>
      <c r="L62" s="9" t="e">
        <f t="shared" si="10"/>
        <v>#N/A</v>
      </c>
      <c r="M62" s="9" t="e">
        <f t="shared" si="10"/>
        <v>#N/A</v>
      </c>
      <c r="N62" s="9" t="e">
        <f t="shared" si="10"/>
        <v>#N/A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8" t="s">
        <v>73</v>
      </c>
      <c r="B64" s="7" t="e">
        <f>INDEX(dados!$A$1:$DH$158,MATCH($A64,dados!$A$1:$A$158,0),MATCH(B$6,dados!$A$6:$DH$6,0))</f>
        <v>#N/A</v>
      </c>
      <c r="C64" s="7" t="e">
        <f>INDEX(dados!$A$1:$DH$158,MATCH($A64,dados!$A$1:$A$158,0),MATCH(C$6,dados!$A$6:$DH$6,0))</f>
        <v>#N/A</v>
      </c>
      <c r="D64" s="7" t="e">
        <f>INDEX(dados!$A$1:$DH$158,MATCH($A64,dados!$A$1:$A$158,0),MATCH(D$6,dados!$A$6:$DH$6,0))</f>
        <v>#N/A</v>
      </c>
      <c r="E64" s="7" t="e">
        <f>INDEX(dados!$A$1:$DH$158,MATCH($A64,dados!$A$1:$A$158,0),MATCH(E$6,dados!$A$6:$DH$6,0))</f>
        <v>#N/A</v>
      </c>
      <c r="F64" s="7" t="e">
        <f>INDEX(dados!$A$1:$DH$158,MATCH($A64,dados!$A$1:$A$158,0),MATCH(F$6,dados!$A$6:$DH$6,0))</f>
        <v>#N/A</v>
      </c>
      <c r="G64" s="7" t="e">
        <f>INDEX(dados!$A$1:$DH$158,MATCH($A64,dados!$A$1:$A$158,0),MATCH(G$6,dados!$A$6:$DH$6,0))</f>
        <v>#N/A</v>
      </c>
      <c r="H64" s="7" t="e">
        <f>INDEX(dados!$A$1:$DH$158,MATCH($A64,dados!$A$1:$A$158,0),MATCH(H$6,dados!$A$6:$DH$6,0))</f>
        <v>#N/A</v>
      </c>
      <c r="I64" s="7" t="e">
        <f>INDEX(dados!$A$1:$DH$158,MATCH($A64,dados!$A$1:$A$158,0),MATCH(I$6,dados!$A$6:$DH$6,0))</f>
        <v>#N/A</v>
      </c>
      <c r="J64" s="7" t="e">
        <f>INDEX(dados!$A$1:$DH$158,MATCH($A64,dados!$A$1:$A$158,0),MATCH(J$6,dados!$A$6:$DH$6,0))</f>
        <v>#N/A</v>
      </c>
      <c r="K64" s="7" t="e">
        <f>INDEX(dados!$A$1:$DH$158,MATCH($A64,dados!$A$1:$A$158,0),MATCH(K$6,dados!$A$6:$DH$6,0))</f>
        <v>#N/A</v>
      </c>
      <c r="L64" s="7" t="e">
        <f>INDEX(dados!$A$1:$DH$158,MATCH($A64,dados!$A$1:$A$158,0),MATCH(L$6,dados!$A$6:$DH$6,0))</f>
        <v>#N/A</v>
      </c>
      <c r="M64" s="7" t="e">
        <f>INDEX(dados!$A$1:$DH$158,MATCH($A64,dados!$A$1:$A$158,0),MATCH(M$6,dados!$A$6:$DH$6,0))</f>
        <v>#N/A</v>
      </c>
      <c r="N64" s="29" t="e">
        <f t="shared" ref="N64:N74" si="11">SUM(B64:M64)</f>
        <v>#N/A</v>
      </c>
    </row>
    <row r="65" spans="1:14" ht="15.75" hidden="1" outlineLevel="1" thickBot="1" x14ac:dyDescent="0.3">
      <c r="A65" s="30" t="s">
        <v>74</v>
      </c>
      <c r="B65" s="5" t="e">
        <f>INDEX(dados!$A$1:$DH$158,MATCH($A65,dados!$A$1:$A$158,0),MATCH(B$6,dados!$A$6:$DH$6,0))</f>
        <v>#N/A</v>
      </c>
      <c r="C65" s="5" t="e">
        <f>INDEX(dados!$A$1:$DH$158,MATCH($A65,dados!$A$1:$A$158,0),MATCH(C$6,dados!$A$6:$DH$6,0))</f>
        <v>#N/A</v>
      </c>
      <c r="D65" s="5" t="e">
        <f>INDEX(dados!$A$1:$DH$158,MATCH($A65,dados!$A$1:$A$158,0),MATCH(D$6,dados!$A$6:$DH$6,0))</f>
        <v>#N/A</v>
      </c>
      <c r="E65" s="5" t="e">
        <f>INDEX(dados!$A$1:$DH$158,MATCH($A65,dados!$A$1:$A$158,0),MATCH(E$6,dados!$A$6:$DH$6,0))</f>
        <v>#N/A</v>
      </c>
      <c r="F65" s="5" t="e">
        <f>INDEX(dados!$A$1:$DH$158,MATCH($A65,dados!$A$1:$A$158,0),MATCH(F$6,dados!$A$6:$DH$6,0))</f>
        <v>#N/A</v>
      </c>
      <c r="G65" s="5" t="e">
        <f>INDEX(dados!$A$1:$DH$158,MATCH($A65,dados!$A$1:$A$158,0),MATCH(G$6,dados!$A$6:$DH$6,0))</f>
        <v>#N/A</v>
      </c>
      <c r="H65" s="5" t="e">
        <f>INDEX(dados!$A$1:$DH$158,MATCH($A65,dados!$A$1:$A$158,0),MATCH(H$6,dados!$A$6:$DH$6,0))</f>
        <v>#N/A</v>
      </c>
      <c r="I65" s="5" t="e">
        <f>INDEX(dados!$A$1:$DH$158,MATCH($A65,dados!$A$1:$A$158,0),MATCH(I$6,dados!$A$6:$DH$6,0))</f>
        <v>#N/A</v>
      </c>
      <c r="J65" s="5" t="e">
        <f>INDEX(dados!$A$1:$DH$158,MATCH($A65,dados!$A$1:$A$158,0),MATCH(J$6,dados!$A$6:$DH$6,0))</f>
        <v>#N/A</v>
      </c>
      <c r="K65" s="5" t="e">
        <f>INDEX(dados!$A$1:$DH$158,MATCH($A65,dados!$A$1:$A$158,0),MATCH(K$6,dados!$A$6:$DH$6,0))</f>
        <v>#N/A</v>
      </c>
      <c r="L65" s="5" t="e">
        <f>INDEX(dados!$A$1:$DH$158,MATCH($A65,dados!$A$1:$A$158,0),MATCH(L$6,dados!$A$6:$DH$6,0))</f>
        <v>#N/A</v>
      </c>
      <c r="M65" s="5" t="e">
        <f>INDEX(dados!$A$1:$DH$158,MATCH($A65,dados!$A$1:$A$158,0),MATCH(M$6,dados!$A$6:$DH$6,0))</f>
        <v>#N/A</v>
      </c>
      <c r="N65" s="29" t="e">
        <f t="shared" si="11"/>
        <v>#N/A</v>
      </c>
    </row>
    <row r="66" spans="1:14" ht="15.75" hidden="1" outlineLevel="1" thickBot="1" x14ac:dyDescent="0.3">
      <c r="A66" s="30" t="s">
        <v>75</v>
      </c>
      <c r="B66" s="5" t="e">
        <f>INDEX(dados!$A$1:$DH$158,MATCH($A66,dados!$A$1:$A$158,0),MATCH(B$6,dados!$A$6:$DH$6,0))</f>
        <v>#N/A</v>
      </c>
      <c r="C66" s="5" t="e">
        <f>INDEX(dados!$A$1:$DH$158,MATCH($A66,dados!$A$1:$A$158,0),MATCH(C$6,dados!$A$6:$DH$6,0))</f>
        <v>#N/A</v>
      </c>
      <c r="D66" s="5" t="e">
        <f>INDEX(dados!$A$1:$DH$158,MATCH($A66,dados!$A$1:$A$158,0),MATCH(D$6,dados!$A$6:$DH$6,0))</f>
        <v>#N/A</v>
      </c>
      <c r="E66" s="5" t="e">
        <f>INDEX(dados!$A$1:$DH$158,MATCH($A66,dados!$A$1:$A$158,0),MATCH(E$6,dados!$A$6:$DH$6,0))</f>
        <v>#N/A</v>
      </c>
      <c r="F66" s="5" t="e">
        <f>INDEX(dados!$A$1:$DH$158,MATCH($A66,dados!$A$1:$A$158,0),MATCH(F$6,dados!$A$6:$DH$6,0))</f>
        <v>#N/A</v>
      </c>
      <c r="G66" s="5" t="e">
        <f>INDEX(dados!$A$1:$DH$158,MATCH($A66,dados!$A$1:$A$158,0),MATCH(G$6,dados!$A$6:$DH$6,0))</f>
        <v>#N/A</v>
      </c>
      <c r="H66" s="5" t="e">
        <f>INDEX(dados!$A$1:$DH$158,MATCH($A66,dados!$A$1:$A$158,0),MATCH(H$6,dados!$A$6:$DH$6,0))</f>
        <v>#N/A</v>
      </c>
      <c r="I66" s="5" t="e">
        <f>INDEX(dados!$A$1:$DH$158,MATCH($A66,dados!$A$1:$A$158,0),MATCH(I$6,dados!$A$6:$DH$6,0))</f>
        <v>#N/A</v>
      </c>
      <c r="J66" s="5" t="e">
        <f>INDEX(dados!$A$1:$DH$158,MATCH($A66,dados!$A$1:$A$158,0),MATCH(J$6,dados!$A$6:$DH$6,0))</f>
        <v>#N/A</v>
      </c>
      <c r="K66" s="5" t="e">
        <f>INDEX(dados!$A$1:$DH$158,MATCH($A66,dados!$A$1:$A$158,0),MATCH(K$6,dados!$A$6:$DH$6,0))</f>
        <v>#N/A</v>
      </c>
      <c r="L66" s="5" t="e">
        <f>INDEX(dados!$A$1:$DH$158,MATCH($A66,dados!$A$1:$A$158,0),MATCH(L$6,dados!$A$6:$DH$6,0))</f>
        <v>#N/A</v>
      </c>
      <c r="M66" s="5" t="e">
        <f>INDEX(dados!$A$1:$DH$158,MATCH($A66,dados!$A$1:$A$158,0),MATCH(M$6,dados!$A$6:$DH$6,0))</f>
        <v>#N/A</v>
      </c>
      <c r="N66" s="29" t="e">
        <f t="shared" si="11"/>
        <v>#N/A</v>
      </c>
    </row>
    <row r="67" spans="1:14" ht="15.75" hidden="1" outlineLevel="1" thickBot="1" x14ac:dyDescent="0.3">
      <c r="A67" s="30" t="s">
        <v>76</v>
      </c>
      <c r="B67" s="5" t="e">
        <f>INDEX(dados!$A$1:$DH$158,MATCH($A67,dados!$A$1:$A$158,0),MATCH(B$6,dados!$A$6:$DH$6,0))</f>
        <v>#N/A</v>
      </c>
      <c r="C67" s="5" t="e">
        <f>INDEX(dados!$A$1:$DH$158,MATCH($A67,dados!$A$1:$A$158,0),MATCH(C$6,dados!$A$6:$DH$6,0))</f>
        <v>#N/A</v>
      </c>
      <c r="D67" s="5" t="e">
        <f>INDEX(dados!$A$1:$DH$158,MATCH($A67,dados!$A$1:$A$158,0),MATCH(D$6,dados!$A$6:$DH$6,0))</f>
        <v>#N/A</v>
      </c>
      <c r="E67" s="5" t="e">
        <f>INDEX(dados!$A$1:$DH$158,MATCH($A67,dados!$A$1:$A$158,0),MATCH(E$6,dados!$A$6:$DH$6,0))</f>
        <v>#N/A</v>
      </c>
      <c r="F67" s="5" t="e">
        <f>INDEX(dados!$A$1:$DH$158,MATCH($A67,dados!$A$1:$A$158,0),MATCH(F$6,dados!$A$6:$DH$6,0))</f>
        <v>#N/A</v>
      </c>
      <c r="G67" s="5" t="e">
        <f>INDEX(dados!$A$1:$DH$158,MATCH($A67,dados!$A$1:$A$158,0),MATCH(G$6,dados!$A$6:$DH$6,0))</f>
        <v>#N/A</v>
      </c>
      <c r="H67" s="5" t="e">
        <f>INDEX(dados!$A$1:$DH$158,MATCH($A67,dados!$A$1:$A$158,0),MATCH(H$6,dados!$A$6:$DH$6,0))</f>
        <v>#N/A</v>
      </c>
      <c r="I67" s="5" t="e">
        <f>INDEX(dados!$A$1:$DH$158,MATCH($A67,dados!$A$1:$A$158,0),MATCH(I$6,dados!$A$6:$DH$6,0))</f>
        <v>#N/A</v>
      </c>
      <c r="J67" s="5" t="e">
        <f>INDEX(dados!$A$1:$DH$158,MATCH($A67,dados!$A$1:$A$158,0),MATCH(J$6,dados!$A$6:$DH$6,0))</f>
        <v>#N/A</v>
      </c>
      <c r="K67" s="5" t="e">
        <f>INDEX(dados!$A$1:$DH$158,MATCH($A67,dados!$A$1:$A$158,0),MATCH(K$6,dados!$A$6:$DH$6,0))</f>
        <v>#N/A</v>
      </c>
      <c r="L67" s="5" t="e">
        <f>INDEX(dados!$A$1:$DH$158,MATCH($A67,dados!$A$1:$A$158,0),MATCH(L$6,dados!$A$6:$DH$6,0))</f>
        <v>#N/A</v>
      </c>
      <c r="M67" s="5" t="e">
        <f>INDEX(dados!$A$1:$DH$158,MATCH($A67,dados!$A$1:$A$158,0),MATCH(M$6,dados!$A$6:$DH$6,0))</f>
        <v>#N/A</v>
      </c>
      <c r="N67" s="29" t="e">
        <f t="shared" si="11"/>
        <v>#N/A</v>
      </c>
    </row>
    <row r="68" spans="1:14" ht="15.75" hidden="1" outlineLevel="1" thickBot="1" x14ac:dyDescent="0.3">
      <c r="A68" s="30" t="s">
        <v>77</v>
      </c>
      <c r="B68" s="5" t="e">
        <f>INDEX(dados!$A$1:$DH$158,MATCH($A68,dados!$A$1:$A$158,0),MATCH(B$6,dados!$A$6:$DH$6,0))</f>
        <v>#N/A</v>
      </c>
      <c r="C68" s="5" t="e">
        <f>INDEX(dados!$A$1:$DH$158,MATCH($A68,dados!$A$1:$A$158,0),MATCH(C$6,dados!$A$6:$DH$6,0))</f>
        <v>#N/A</v>
      </c>
      <c r="D68" s="5" t="e">
        <f>INDEX(dados!$A$1:$DH$158,MATCH($A68,dados!$A$1:$A$158,0),MATCH(D$6,dados!$A$6:$DH$6,0))</f>
        <v>#N/A</v>
      </c>
      <c r="E68" s="5" t="e">
        <f>INDEX(dados!$A$1:$DH$158,MATCH($A68,dados!$A$1:$A$158,0),MATCH(E$6,dados!$A$6:$DH$6,0))</f>
        <v>#N/A</v>
      </c>
      <c r="F68" s="5" t="e">
        <f>INDEX(dados!$A$1:$DH$158,MATCH($A68,dados!$A$1:$A$158,0),MATCH(F$6,dados!$A$6:$DH$6,0))</f>
        <v>#N/A</v>
      </c>
      <c r="G68" s="5" t="e">
        <f>INDEX(dados!$A$1:$DH$158,MATCH($A68,dados!$A$1:$A$158,0),MATCH(G$6,dados!$A$6:$DH$6,0))</f>
        <v>#N/A</v>
      </c>
      <c r="H68" s="5" t="e">
        <f>INDEX(dados!$A$1:$DH$158,MATCH($A68,dados!$A$1:$A$158,0),MATCH(H$6,dados!$A$6:$DH$6,0))</f>
        <v>#N/A</v>
      </c>
      <c r="I68" s="5" t="e">
        <f>INDEX(dados!$A$1:$DH$158,MATCH($A68,dados!$A$1:$A$158,0),MATCH(I$6,dados!$A$6:$DH$6,0))</f>
        <v>#N/A</v>
      </c>
      <c r="J68" s="5" t="e">
        <f>INDEX(dados!$A$1:$DH$158,MATCH($A68,dados!$A$1:$A$158,0),MATCH(J$6,dados!$A$6:$DH$6,0))</f>
        <v>#N/A</v>
      </c>
      <c r="K68" s="5" t="e">
        <f>INDEX(dados!$A$1:$DH$158,MATCH($A68,dados!$A$1:$A$158,0),MATCH(K$6,dados!$A$6:$DH$6,0))</f>
        <v>#N/A</v>
      </c>
      <c r="L68" s="5" t="e">
        <f>INDEX(dados!$A$1:$DH$158,MATCH($A68,dados!$A$1:$A$158,0),MATCH(L$6,dados!$A$6:$DH$6,0))</f>
        <v>#N/A</v>
      </c>
      <c r="M68" s="5" t="e">
        <f>INDEX(dados!$A$1:$DH$158,MATCH($A68,dados!$A$1:$A$158,0),MATCH(M$6,dados!$A$6:$DH$6,0))</f>
        <v>#N/A</v>
      </c>
      <c r="N68" s="29" t="e">
        <f t="shared" si="11"/>
        <v>#N/A</v>
      </c>
    </row>
    <row r="69" spans="1:14" ht="15.75" hidden="1" outlineLevel="1" thickBot="1" x14ac:dyDescent="0.3">
      <c r="A69" s="30" t="s">
        <v>78</v>
      </c>
      <c r="B69" s="5" t="e">
        <f>INDEX(dados!$A$1:$DH$158,MATCH($A69,dados!$A$1:$A$158,0),MATCH(B$6,dados!$A$6:$DH$6,0))</f>
        <v>#N/A</v>
      </c>
      <c r="C69" s="5" t="e">
        <f>INDEX(dados!$A$1:$DH$158,MATCH($A69,dados!$A$1:$A$158,0),MATCH(C$6,dados!$A$6:$DH$6,0))</f>
        <v>#N/A</v>
      </c>
      <c r="D69" s="5" t="e">
        <f>INDEX(dados!$A$1:$DH$158,MATCH($A69,dados!$A$1:$A$158,0),MATCH(D$6,dados!$A$6:$DH$6,0))</f>
        <v>#N/A</v>
      </c>
      <c r="E69" s="5" t="e">
        <f>INDEX(dados!$A$1:$DH$158,MATCH($A69,dados!$A$1:$A$158,0),MATCH(E$6,dados!$A$6:$DH$6,0))</f>
        <v>#N/A</v>
      </c>
      <c r="F69" s="5" t="e">
        <f>INDEX(dados!$A$1:$DH$158,MATCH($A69,dados!$A$1:$A$158,0),MATCH(F$6,dados!$A$6:$DH$6,0))</f>
        <v>#N/A</v>
      </c>
      <c r="G69" s="5" t="e">
        <f>INDEX(dados!$A$1:$DH$158,MATCH($A69,dados!$A$1:$A$158,0),MATCH(G$6,dados!$A$6:$DH$6,0))</f>
        <v>#N/A</v>
      </c>
      <c r="H69" s="5" t="e">
        <f>INDEX(dados!$A$1:$DH$158,MATCH($A69,dados!$A$1:$A$158,0),MATCH(H$6,dados!$A$6:$DH$6,0))</f>
        <v>#N/A</v>
      </c>
      <c r="I69" s="5" t="e">
        <f>INDEX(dados!$A$1:$DH$158,MATCH($A69,dados!$A$1:$A$158,0),MATCH(I$6,dados!$A$6:$DH$6,0))</f>
        <v>#N/A</v>
      </c>
      <c r="J69" s="5" t="e">
        <f>INDEX(dados!$A$1:$DH$158,MATCH($A69,dados!$A$1:$A$158,0),MATCH(J$6,dados!$A$6:$DH$6,0))</f>
        <v>#N/A</v>
      </c>
      <c r="K69" s="5" t="e">
        <f>INDEX(dados!$A$1:$DH$158,MATCH($A69,dados!$A$1:$A$158,0),MATCH(K$6,dados!$A$6:$DH$6,0))</f>
        <v>#N/A</v>
      </c>
      <c r="L69" s="5" t="e">
        <f>INDEX(dados!$A$1:$DH$158,MATCH($A69,dados!$A$1:$A$158,0),MATCH(L$6,dados!$A$6:$DH$6,0))</f>
        <v>#N/A</v>
      </c>
      <c r="M69" s="5" t="e">
        <f>INDEX(dados!$A$1:$DH$158,MATCH($A69,dados!$A$1:$A$158,0),MATCH(M$6,dados!$A$6:$DH$6,0))</f>
        <v>#N/A</v>
      </c>
      <c r="N69" s="29" t="e">
        <f t="shared" si="11"/>
        <v>#N/A</v>
      </c>
    </row>
    <row r="70" spans="1:14" ht="15.75" hidden="1" outlineLevel="1" thickBot="1" x14ac:dyDescent="0.3">
      <c r="A70" s="30" t="s">
        <v>79</v>
      </c>
      <c r="B70" s="5" t="e">
        <f>INDEX(dados!$A$1:$DH$158,MATCH($A70,dados!$A$1:$A$158,0),MATCH(B$6,dados!$A$6:$DH$6,0))</f>
        <v>#N/A</v>
      </c>
      <c r="C70" s="5" t="e">
        <f>INDEX(dados!$A$1:$DH$158,MATCH($A70,dados!$A$1:$A$158,0),MATCH(C$6,dados!$A$6:$DH$6,0))</f>
        <v>#N/A</v>
      </c>
      <c r="D70" s="5" t="e">
        <f>INDEX(dados!$A$1:$DH$158,MATCH($A70,dados!$A$1:$A$158,0),MATCH(D$6,dados!$A$6:$DH$6,0))</f>
        <v>#N/A</v>
      </c>
      <c r="E70" s="5" t="e">
        <f>INDEX(dados!$A$1:$DH$158,MATCH($A70,dados!$A$1:$A$158,0),MATCH(E$6,dados!$A$6:$DH$6,0))</f>
        <v>#N/A</v>
      </c>
      <c r="F70" s="5" t="e">
        <f>INDEX(dados!$A$1:$DH$158,MATCH($A70,dados!$A$1:$A$158,0),MATCH(F$6,dados!$A$6:$DH$6,0))</f>
        <v>#N/A</v>
      </c>
      <c r="G70" s="5" t="e">
        <f>INDEX(dados!$A$1:$DH$158,MATCH($A70,dados!$A$1:$A$158,0),MATCH(G$6,dados!$A$6:$DH$6,0))</f>
        <v>#N/A</v>
      </c>
      <c r="H70" s="5" t="e">
        <f>INDEX(dados!$A$1:$DH$158,MATCH($A70,dados!$A$1:$A$158,0),MATCH(H$6,dados!$A$6:$DH$6,0))</f>
        <v>#N/A</v>
      </c>
      <c r="I70" s="5" t="e">
        <f>INDEX(dados!$A$1:$DH$158,MATCH($A70,dados!$A$1:$A$158,0),MATCH(I$6,dados!$A$6:$DH$6,0))</f>
        <v>#N/A</v>
      </c>
      <c r="J70" s="5" t="e">
        <f>INDEX(dados!$A$1:$DH$158,MATCH($A70,dados!$A$1:$A$158,0),MATCH(J$6,dados!$A$6:$DH$6,0))</f>
        <v>#N/A</v>
      </c>
      <c r="K70" s="5" t="e">
        <f>INDEX(dados!$A$1:$DH$158,MATCH($A70,dados!$A$1:$A$158,0),MATCH(K$6,dados!$A$6:$DH$6,0))</f>
        <v>#N/A</v>
      </c>
      <c r="L70" s="5" t="e">
        <f>INDEX(dados!$A$1:$DH$158,MATCH($A70,dados!$A$1:$A$158,0),MATCH(L$6,dados!$A$6:$DH$6,0))</f>
        <v>#N/A</v>
      </c>
      <c r="M70" s="5" t="e">
        <f>INDEX(dados!$A$1:$DH$158,MATCH($A70,dados!$A$1:$A$158,0),MATCH(M$6,dados!$A$6:$DH$6,0))</f>
        <v>#N/A</v>
      </c>
      <c r="N70" s="29" t="e">
        <f t="shared" si="11"/>
        <v>#N/A</v>
      </c>
    </row>
    <row r="71" spans="1:14" ht="15.75" hidden="1" outlineLevel="1" thickBot="1" x14ac:dyDescent="0.3">
      <c r="A71" s="30" t="s">
        <v>80</v>
      </c>
      <c r="B71" s="5" t="e">
        <f>INDEX(dados!$A$1:$DH$158,MATCH($A71,dados!$A$1:$A$158,0),MATCH(B$6,dados!$A$6:$DH$6,0))</f>
        <v>#N/A</v>
      </c>
      <c r="C71" s="5" t="e">
        <f>INDEX(dados!$A$1:$DH$158,MATCH($A71,dados!$A$1:$A$158,0),MATCH(C$6,dados!$A$6:$DH$6,0))</f>
        <v>#N/A</v>
      </c>
      <c r="D71" s="5" t="e">
        <f>INDEX(dados!$A$1:$DH$158,MATCH($A71,dados!$A$1:$A$158,0),MATCH(D$6,dados!$A$6:$DH$6,0))</f>
        <v>#N/A</v>
      </c>
      <c r="E71" s="5" t="e">
        <f>INDEX(dados!$A$1:$DH$158,MATCH($A71,dados!$A$1:$A$158,0),MATCH(E$6,dados!$A$6:$DH$6,0))</f>
        <v>#N/A</v>
      </c>
      <c r="F71" s="5" t="e">
        <f>INDEX(dados!$A$1:$DH$158,MATCH($A71,dados!$A$1:$A$158,0),MATCH(F$6,dados!$A$6:$DH$6,0))</f>
        <v>#N/A</v>
      </c>
      <c r="G71" s="5" t="e">
        <f>INDEX(dados!$A$1:$DH$158,MATCH($A71,dados!$A$1:$A$158,0),MATCH(G$6,dados!$A$6:$DH$6,0))</f>
        <v>#N/A</v>
      </c>
      <c r="H71" s="5" t="e">
        <f>INDEX(dados!$A$1:$DH$158,MATCH($A71,dados!$A$1:$A$158,0),MATCH(H$6,dados!$A$6:$DH$6,0))</f>
        <v>#N/A</v>
      </c>
      <c r="I71" s="5" t="e">
        <f>INDEX(dados!$A$1:$DH$158,MATCH($A71,dados!$A$1:$A$158,0),MATCH(I$6,dados!$A$6:$DH$6,0))</f>
        <v>#N/A</v>
      </c>
      <c r="J71" s="5" t="e">
        <f>INDEX(dados!$A$1:$DH$158,MATCH($A71,dados!$A$1:$A$158,0),MATCH(J$6,dados!$A$6:$DH$6,0))</f>
        <v>#N/A</v>
      </c>
      <c r="K71" s="5" t="e">
        <f>INDEX(dados!$A$1:$DH$158,MATCH($A71,dados!$A$1:$A$158,0),MATCH(K$6,dados!$A$6:$DH$6,0))</f>
        <v>#N/A</v>
      </c>
      <c r="L71" s="5" t="e">
        <f>INDEX(dados!$A$1:$DH$158,MATCH($A71,dados!$A$1:$A$158,0),MATCH(L$6,dados!$A$6:$DH$6,0))</f>
        <v>#N/A</v>
      </c>
      <c r="M71" s="5" t="e">
        <f>INDEX(dados!$A$1:$DH$158,MATCH($A71,dados!$A$1:$A$158,0),MATCH(M$6,dados!$A$6:$DH$6,0))</f>
        <v>#N/A</v>
      </c>
      <c r="N71" s="29" t="e">
        <f t="shared" si="11"/>
        <v>#N/A</v>
      </c>
    </row>
    <row r="72" spans="1:14" ht="15.75" hidden="1" outlineLevel="1" thickBot="1" x14ac:dyDescent="0.3">
      <c r="A72" s="30" t="s">
        <v>81</v>
      </c>
      <c r="B72" s="5" t="e">
        <f>INDEX(dados!$A$1:$DH$158,MATCH($A72,dados!$A$1:$A$158,0),MATCH(B$6,dados!$A$6:$DH$6,0))</f>
        <v>#N/A</v>
      </c>
      <c r="C72" s="5" t="e">
        <f>INDEX(dados!$A$1:$DH$158,MATCH($A72,dados!$A$1:$A$158,0),MATCH(C$6,dados!$A$6:$DH$6,0))</f>
        <v>#N/A</v>
      </c>
      <c r="D72" s="5" t="e">
        <f>INDEX(dados!$A$1:$DH$158,MATCH($A72,dados!$A$1:$A$158,0),MATCH(D$6,dados!$A$6:$DH$6,0))</f>
        <v>#N/A</v>
      </c>
      <c r="E72" s="5" t="e">
        <f>INDEX(dados!$A$1:$DH$158,MATCH($A72,dados!$A$1:$A$158,0),MATCH(E$6,dados!$A$6:$DH$6,0))</f>
        <v>#N/A</v>
      </c>
      <c r="F72" s="5" t="e">
        <f>INDEX(dados!$A$1:$DH$158,MATCH($A72,dados!$A$1:$A$158,0),MATCH(F$6,dados!$A$6:$DH$6,0))</f>
        <v>#N/A</v>
      </c>
      <c r="G72" s="5" t="e">
        <f>INDEX(dados!$A$1:$DH$158,MATCH($A72,dados!$A$1:$A$158,0),MATCH(G$6,dados!$A$6:$DH$6,0))</f>
        <v>#N/A</v>
      </c>
      <c r="H72" s="5" t="e">
        <f>INDEX(dados!$A$1:$DH$158,MATCH($A72,dados!$A$1:$A$158,0),MATCH(H$6,dados!$A$6:$DH$6,0))</f>
        <v>#N/A</v>
      </c>
      <c r="I72" s="5" t="e">
        <f>INDEX(dados!$A$1:$DH$158,MATCH($A72,dados!$A$1:$A$158,0),MATCH(I$6,dados!$A$6:$DH$6,0))</f>
        <v>#N/A</v>
      </c>
      <c r="J72" s="5" t="e">
        <f>INDEX(dados!$A$1:$DH$158,MATCH($A72,dados!$A$1:$A$158,0),MATCH(J$6,dados!$A$6:$DH$6,0))</f>
        <v>#N/A</v>
      </c>
      <c r="K72" s="5" t="e">
        <f>INDEX(dados!$A$1:$DH$158,MATCH($A72,dados!$A$1:$A$158,0),MATCH(K$6,dados!$A$6:$DH$6,0))</f>
        <v>#N/A</v>
      </c>
      <c r="L72" s="5" t="e">
        <f>INDEX(dados!$A$1:$DH$158,MATCH($A72,dados!$A$1:$A$158,0),MATCH(L$6,dados!$A$6:$DH$6,0))</f>
        <v>#N/A</v>
      </c>
      <c r="M72" s="5" t="e">
        <f>INDEX(dados!$A$1:$DH$158,MATCH($A72,dados!$A$1:$A$158,0),MATCH(M$6,dados!$A$6:$DH$6,0))</f>
        <v>#N/A</v>
      </c>
      <c r="N72" s="29" t="e">
        <f t="shared" si="11"/>
        <v>#N/A</v>
      </c>
    </row>
    <row r="73" spans="1:14" ht="15.75" hidden="1" outlineLevel="1" thickBot="1" x14ac:dyDescent="0.3">
      <c r="A73" s="30" t="s">
        <v>82</v>
      </c>
      <c r="B73" s="5" t="e">
        <f>INDEX(dados!$A$1:$DH$158,MATCH($A73,dados!$A$1:$A$158,0),MATCH(B$6,dados!$A$6:$DH$6,0))</f>
        <v>#N/A</v>
      </c>
      <c r="C73" s="5" t="e">
        <f>INDEX(dados!$A$1:$DH$158,MATCH($A73,dados!$A$1:$A$158,0),MATCH(C$6,dados!$A$6:$DH$6,0))</f>
        <v>#N/A</v>
      </c>
      <c r="D73" s="5" t="e">
        <f>INDEX(dados!$A$1:$DH$158,MATCH($A73,dados!$A$1:$A$158,0),MATCH(D$6,dados!$A$6:$DH$6,0))</f>
        <v>#N/A</v>
      </c>
      <c r="E73" s="5" t="e">
        <f>INDEX(dados!$A$1:$DH$158,MATCH($A73,dados!$A$1:$A$158,0),MATCH(E$6,dados!$A$6:$DH$6,0))</f>
        <v>#N/A</v>
      </c>
      <c r="F73" s="5" t="e">
        <f>INDEX(dados!$A$1:$DH$158,MATCH($A73,dados!$A$1:$A$158,0),MATCH(F$6,dados!$A$6:$DH$6,0))</f>
        <v>#N/A</v>
      </c>
      <c r="G73" s="5" t="e">
        <f>INDEX(dados!$A$1:$DH$158,MATCH($A73,dados!$A$1:$A$158,0),MATCH(G$6,dados!$A$6:$DH$6,0))</f>
        <v>#N/A</v>
      </c>
      <c r="H73" s="5" t="e">
        <f>INDEX(dados!$A$1:$DH$158,MATCH($A73,dados!$A$1:$A$158,0),MATCH(H$6,dados!$A$6:$DH$6,0))</f>
        <v>#N/A</v>
      </c>
      <c r="I73" s="5" t="e">
        <f>INDEX(dados!$A$1:$DH$158,MATCH($A73,dados!$A$1:$A$158,0),MATCH(I$6,dados!$A$6:$DH$6,0))</f>
        <v>#N/A</v>
      </c>
      <c r="J73" s="5" t="e">
        <f>INDEX(dados!$A$1:$DH$158,MATCH($A73,dados!$A$1:$A$158,0),MATCH(J$6,dados!$A$6:$DH$6,0))</f>
        <v>#N/A</v>
      </c>
      <c r="K73" s="5" t="e">
        <f>INDEX(dados!$A$1:$DH$158,MATCH($A73,dados!$A$1:$A$158,0),MATCH(K$6,dados!$A$6:$DH$6,0))</f>
        <v>#N/A</v>
      </c>
      <c r="L73" s="5" t="e">
        <f>INDEX(dados!$A$1:$DH$158,MATCH($A73,dados!$A$1:$A$158,0),MATCH(L$6,dados!$A$6:$DH$6,0))</f>
        <v>#N/A</v>
      </c>
      <c r="M73" s="5" t="e">
        <f>INDEX(dados!$A$1:$DH$158,MATCH($A73,dados!$A$1:$A$158,0),MATCH(M$6,dados!$A$6:$DH$6,0))</f>
        <v>#N/A</v>
      </c>
      <c r="N73" s="29" t="e">
        <f t="shared" si="11"/>
        <v>#N/A</v>
      </c>
    </row>
    <row r="74" spans="1:14" ht="15.75" hidden="1" outlineLevel="1" thickBot="1" x14ac:dyDescent="0.3">
      <c r="A74" s="31" t="s">
        <v>83</v>
      </c>
      <c r="B74" s="6" t="e">
        <f>INDEX(dados!$A$1:$DH$158,MATCH($A74,dados!$A$1:$A$158,0),MATCH(B$6,dados!$A$6:$DH$6,0))</f>
        <v>#N/A</v>
      </c>
      <c r="C74" s="6" t="e">
        <f>INDEX(dados!$A$1:$DH$158,MATCH($A74,dados!$A$1:$A$158,0),MATCH(C$6,dados!$A$6:$DH$6,0))</f>
        <v>#N/A</v>
      </c>
      <c r="D74" s="6" t="e">
        <f>INDEX(dados!$A$1:$DH$158,MATCH($A74,dados!$A$1:$A$158,0),MATCH(D$6,dados!$A$6:$DH$6,0))</f>
        <v>#N/A</v>
      </c>
      <c r="E74" s="6" t="e">
        <f>INDEX(dados!$A$1:$DH$158,MATCH($A74,dados!$A$1:$A$158,0),MATCH(E$6,dados!$A$6:$DH$6,0))</f>
        <v>#N/A</v>
      </c>
      <c r="F74" s="6" t="e">
        <f>INDEX(dados!$A$1:$DH$158,MATCH($A74,dados!$A$1:$A$158,0),MATCH(F$6,dados!$A$6:$DH$6,0))</f>
        <v>#N/A</v>
      </c>
      <c r="G74" s="6" t="e">
        <f>INDEX(dados!$A$1:$DH$158,MATCH($A74,dados!$A$1:$A$158,0),MATCH(G$6,dados!$A$6:$DH$6,0))</f>
        <v>#N/A</v>
      </c>
      <c r="H74" s="6" t="e">
        <f>INDEX(dados!$A$1:$DH$158,MATCH($A74,dados!$A$1:$A$158,0),MATCH(H$6,dados!$A$6:$DH$6,0))</f>
        <v>#N/A</v>
      </c>
      <c r="I74" s="6" t="e">
        <f>INDEX(dados!$A$1:$DH$158,MATCH($A74,dados!$A$1:$A$158,0),MATCH(I$6,dados!$A$6:$DH$6,0))</f>
        <v>#N/A</v>
      </c>
      <c r="J74" s="6" t="e">
        <f>INDEX(dados!$A$1:$DH$158,MATCH($A74,dados!$A$1:$A$158,0),MATCH(J$6,dados!$A$6:$DH$6,0))</f>
        <v>#N/A</v>
      </c>
      <c r="K74" s="6" t="e">
        <f>INDEX(dados!$A$1:$DH$158,MATCH($A74,dados!$A$1:$A$158,0),MATCH(K$6,dados!$A$6:$DH$6,0))</f>
        <v>#N/A</v>
      </c>
      <c r="L74" s="6" t="e">
        <f>INDEX(dados!$A$1:$DH$158,MATCH($A74,dados!$A$1:$A$158,0),MATCH(L$6,dados!$A$6:$DH$6,0))</f>
        <v>#N/A</v>
      </c>
      <c r="M74" s="6" t="e">
        <f>INDEX(dados!$A$1:$DH$158,MATCH($A74,dados!$A$1:$A$158,0),MATCH(M$6,dados!$A$6:$DH$6,0))</f>
        <v>#N/A</v>
      </c>
      <c r="N74" s="29" t="e">
        <f t="shared" si="11"/>
        <v>#N/A</v>
      </c>
    </row>
    <row r="75" spans="1:14" ht="15.75" collapsed="1" thickBot="1" x14ac:dyDescent="0.3">
      <c r="A75" s="8" t="s">
        <v>84</v>
      </c>
      <c r="B75" s="9" t="e">
        <f>SUBTOTAL(9,B64:B74)</f>
        <v>#N/A</v>
      </c>
      <c r="C75" s="9" t="e">
        <f t="shared" ref="C75:N75" si="12">SUBTOTAL(9,C64:C74)</f>
        <v>#N/A</v>
      </c>
      <c r="D75" s="9" t="e">
        <f t="shared" si="12"/>
        <v>#N/A</v>
      </c>
      <c r="E75" s="9" t="e">
        <f t="shared" si="12"/>
        <v>#N/A</v>
      </c>
      <c r="F75" s="9" t="e">
        <f t="shared" si="12"/>
        <v>#N/A</v>
      </c>
      <c r="G75" s="9" t="e">
        <f t="shared" si="12"/>
        <v>#N/A</v>
      </c>
      <c r="H75" s="9" t="e">
        <f t="shared" si="12"/>
        <v>#N/A</v>
      </c>
      <c r="I75" s="9" t="e">
        <f t="shared" si="12"/>
        <v>#N/A</v>
      </c>
      <c r="J75" s="9" t="e">
        <f t="shared" si="12"/>
        <v>#N/A</v>
      </c>
      <c r="K75" s="9" t="e">
        <f t="shared" si="12"/>
        <v>#N/A</v>
      </c>
      <c r="L75" s="9" t="e">
        <f t="shared" si="12"/>
        <v>#N/A</v>
      </c>
      <c r="M75" s="9" t="e">
        <f t="shared" si="12"/>
        <v>#N/A</v>
      </c>
      <c r="N75" s="9" t="e">
        <f t="shared" si="12"/>
        <v>#N/A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8" t="s">
        <v>98</v>
      </c>
      <c r="B77" s="7" t="e">
        <f>INDEX(dados!$A$1:$DH$158,MATCH($A77,dados!$A$1:$A$158,0),MATCH(B$6,dados!$A$6:$DH$6,0))</f>
        <v>#N/A</v>
      </c>
      <c r="C77" s="7" t="e">
        <f>INDEX(dados!$A$1:$DH$158,MATCH($A77,dados!$A$1:$A$158,0),MATCH(C$6,dados!$A$6:$DH$6,0))</f>
        <v>#N/A</v>
      </c>
      <c r="D77" s="7" t="e">
        <f>INDEX(dados!$A$1:$DH$158,MATCH($A77,dados!$A$1:$A$158,0),MATCH(D$6,dados!$A$6:$DH$6,0))</f>
        <v>#N/A</v>
      </c>
      <c r="E77" s="7" t="e">
        <f>INDEX(dados!$A$1:$DH$158,MATCH($A77,dados!$A$1:$A$158,0),MATCH(E$6,dados!$A$6:$DH$6,0))</f>
        <v>#N/A</v>
      </c>
      <c r="F77" s="7" t="e">
        <f>INDEX(dados!$A$1:$DH$158,MATCH($A77,dados!$A$1:$A$158,0),MATCH(F$6,dados!$A$6:$DH$6,0))</f>
        <v>#N/A</v>
      </c>
      <c r="G77" s="7" t="e">
        <f>INDEX(dados!$A$1:$DH$158,MATCH($A77,dados!$A$1:$A$158,0),MATCH(G$6,dados!$A$6:$DH$6,0))</f>
        <v>#N/A</v>
      </c>
      <c r="H77" s="7" t="e">
        <f>INDEX(dados!$A$1:$DH$158,MATCH($A77,dados!$A$1:$A$158,0),MATCH(H$6,dados!$A$6:$DH$6,0))</f>
        <v>#N/A</v>
      </c>
      <c r="I77" s="7" t="e">
        <f>INDEX(dados!$A$1:$DH$158,MATCH($A77,dados!$A$1:$A$158,0),MATCH(I$6,dados!$A$6:$DH$6,0))</f>
        <v>#N/A</v>
      </c>
      <c r="J77" s="7" t="e">
        <f>INDEX(dados!$A$1:$DH$158,MATCH($A77,dados!$A$1:$A$158,0),MATCH(J$6,dados!$A$6:$DH$6,0))</f>
        <v>#N/A</v>
      </c>
      <c r="K77" s="7" t="e">
        <f>INDEX(dados!$A$1:$DH$158,MATCH($A77,dados!$A$1:$A$158,0),MATCH(K$6,dados!$A$6:$DH$6,0))</f>
        <v>#N/A</v>
      </c>
      <c r="L77" s="7" t="e">
        <f>INDEX(dados!$A$1:$DH$158,MATCH($A77,dados!$A$1:$A$158,0),MATCH(L$6,dados!$A$6:$DH$6,0))</f>
        <v>#N/A</v>
      </c>
      <c r="M77" s="7" t="e">
        <f>INDEX(dados!$A$1:$DH$158,MATCH($A77,dados!$A$1:$A$158,0),MATCH(M$6,dados!$A$6:$DH$6,0))</f>
        <v>#N/A</v>
      </c>
      <c r="N77" s="29" t="e">
        <f t="shared" ref="N77:N88" si="13">SUM(B77:M77)</f>
        <v>#N/A</v>
      </c>
    </row>
    <row r="78" spans="1:14" ht="15.75" hidden="1" outlineLevel="1" thickBot="1" x14ac:dyDescent="0.3">
      <c r="A78" s="30" t="s">
        <v>99</v>
      </c>
      <c r="B78" s="5" t="e">
        <f>INDEX(dados!$A$1:$DH$158,MATCH($A78,dados!$A$1:$A$158,0),MATCH(B$6,dados!$A$6:$DH$6,0))</f>
        <v>#N/A</v>
      </c>
      <c r="C78" s="5" t="e">
        <f>INDEX(dados!$A$1:$DH$158,MATCH($A78,dados!$A$1:$A$158,0),MATCH(C$6,dados!$A$6:$DH$6,0))</f>
        <v>#N/A</v>
      </c>
      <c r="D78" s="5" t="e">
        <f>INDEX(dados!$A$1:$DH$158,MATCH($A78,dados!$A$1:$A$158,0),MATCH(D$6,dados!$A$6:$DH$6,0))</f>
        <v>#N/A</v>
      </c>
      <c r="E78" s="5" t="e">
        <f>INDEX(dados!$A$1:$DH$158,MATCH($A78,dados!$A$1:$A$158,0),MATCH(E$6,dados!$A$6:$DH$6,0))</f>
        <v>#N/A</v>
      </c>
      <c r="F78" s="5" t="e">
        <f>INDEX(dados!$A$1:$DH$158,MATCH($A78,dados!$A$1:$A$158,0),MATCH(F$6,dados!$A$6:$DH$6,0))</f>
        <v>#N/A</v>
      </c>
      <c r="G78" s="5" t="e">
        <f>INDEX(dados!$A$1:$DH$158,MATCH($A78,dados!$A$1:$A$158,0),MATCH(G$6,dados!$A$6:$DH$6,0))</f>
        <v>#N/A</v>
      </c>
      <c r="H78" s="5" t="e">
        <f>INDEX(dados!$A$1:$DH$158,MATCH($A78,dados!$A$1:$A$158,0),MATCH(H$6,dados!$A$6:$DH$6,0))</f>
        <v>#N/A</v>
      </c>
      <c r="I78" s="5" t="e">
        <f>INDEX(dados!$A$1:$DH$158,MATCH($A78,dados!$A$1:$A$158,0),MATCH(I$6,dados!$A$6:$DH$6,0))</f>
        <v>#N/A</v>
      </c>
      <c r="J78" s="5" t="e">
        <f>INDEX(dados!$A$1:$DH$158,MATCH($A78,dados!$A$1:$A$158,0),MATCH(J$6,dados!$A$6:$DH$6,0))</f>
        <v>#N/A</v>
      </c>
      <c r="K78" s="5" t="e">
        <f>INDEX(dados!$A$1:$DH$158,MATCH($A78,dados!$A$1:$A$158,0),MATCH(K$6,dados!$A$6:$DH$6,0))</f>
        <v>#N/A</v>
      </c>
      <c r="L78" s="5" t="e">
        <f>INDEX(dados!$A$1:$DH$158,MATCH($A78,dados!$A$1:$A$158,0),MATCH(L$6,dados!$A$6:$DH$6,0))</f>
        <v>#N/A</v>
      </c>
      <c r="M78" s="5" t="e">
        <f>INDEX(dados!$A$1:$DH$158,MATCH($A78,dados!$A$1:$A$158,0),MATCH(M$6,dados!$A$6:$DH$6,0))</f>
        <v>#N/A</v>
      </c>
      <c r="N78" s="29" t="e">
        <f t="shared" si="13"/>
        <v>#N/A</v>
      </c>
    </row>
    <row r="79" spans="1:14" ht="15.75" hidden="1" outlineLevel="1" thickBot="1" x14ac:dyDescent="0.3">
      <c r="A79" s="30" t="s">
        <v>100</v>
      </c>
      <c r="B79" s="5" t="e">
        <f>INDEX(dados!$A$1:$DH$158,MATCH($A79,dados!$A$1:$A$158,0),MATCH(B$6,dados!$A$6:$DH$6,0))</f>
        <v>#N/A</v>
      </c>
      <c r="C79" s="5" t="e">
        <f>INDEX(dados!$A$1:$DH$158,MATCH($A79,dados!$A$1:$A$158,0),MATCH(C$6,dados!$A$6:$DH$6,0))</f>
        <v>#N/A</v>
      </c>
      <c r="D79" s="5" t="e">
        <f>INDEX(dados!$A$1:$DH$158,MATCH($A79,dados!$A$1:$A$158,0),MATCH(D$6,dados!$A$6:$DH$6,0))</f>
        <v>#N/A</v>
      </c>
      <c r="E79" s="5" t="e">
        <f>INDEX(dados!$A$1:$DH$158,MATCH($A79,dados!$A$1:$A$158,0),MATCH(E$6,dados!$A$6:$DH$6,0))</f>
        <v>#N/A</v>
      </c>
      <c r="F79" s="5" t="e">
        <f>INDEX(dados!$A$1:$DH$158,MATCH($A79,dados!$A$1:$A$158,0),MATCH(F$6,dados!$A$6:$DH$6,0))</f>
        <v>#N/A</v>
      </c>
      <c r="G79" s="5" t="e">
        <f>INDEX(dados!$A$1:$DH$158,MATCH($A79,dados!$A$1:$A$158,0),MATCH(G$6,dados!$A$6:$DH$6,0))</f>
        <v>#N/A</v>
      </c>
      <c r="H79" s="5" t="e">
        <f>INDEX(dados!$A$1:$DH$158,MATCH($A79,dados!$A$1:$A$158,0),MATCH(H$6,dados!$A$6:$DH$6,0))</f>
        <v>#N/A</v>
      </c>
      <c r="I79" s="5" t="e">
        <f>INDEX(dados!$A$1:$DH$158,MATCH($A79,dados!$A$1:$A$158,0),MATCH(I$6,dados!$A$6:$DH$6,0))</f>
        <v>#N/A</v>
      </c>
      <c r="J79" s="5" t="e">
        <f>INDEX(dados!$A$1:$DH$158,MATCH($A79,dados!$A$1:$A$158,0),MATCH(J$6,dados!$A$6:$DH$6,0))</f>
        <v>#N/A</v>
      </c>
      <c r="K79" s="5" t="e">
        <f>INDEX(dados!$A$1:$DH$158,MATCH($A79,dados!$A$1:$A$158,0),MATCH(K$6,dados!$A$6:$DH$6,0))</f>
        <v>#N/A</v>
      </c>
      <c r="L79" s="5" t="e">
        <f>INDEX(dados!$A$1:$DH$158,MATCH($A79,dados!$A$1:$A$158,0),MATCH(L$6,dados!$A$6:$DH$6,0))</f>
        <v>#N/A</v>
      </c>
      <c r="M79" s="5" t="e">
        <f>INDEX(dados!$A$1:$DH$158,MATCH($A79,dados!$A$1:$A$158,0),MATCH(M$6,dados!$A$6:$DH$6,0))</f>
        <v>#N/A</v>
      </c>
      <c r="N79" s="29" t="e">
        <f t="shared" si="13"/>
        <v>#N/A</v>
      </c>
    </row>
    <row r="80" spans="1:14" ht="15.75" hidden="1" outlineLevel="1" thickBot="1" x14ac:dyDescent="0.3">
      <c r="A80" s="30" t="s">
        <v>101</v>
      </c>
      <c r="B80" s="5" t="e">
        <f>INDEX(dados!$A$1:$DH$158,MATCH($A80,dados!$A$1:$A$158,0),MATCH(B$6,dados!$A$6:$DH$6,0))</f>
        <v>#N/A</v>
      </c>
      <c r="C80" s="5" t="e">
        <f>INDEX(dados!$A$1:$DH$158,MATCH($A80,dados!$A$1:$A$158,0),MATCH(C$6,dados!$A$6:$DH$6,0))</f>
        <v>#N/A</v>
      </c>
      <c r="D80" s="5" t="e">
        <f>INDEX(dados!$A$1:$DH$158,MATCH($A80,dados!$A$1:$A$158,0),MATCH(D$6,dados!$A$6:$DH$6,0))</f>
        <v>#N/A</v>
      </c>
      <c r="E80" s="5" t="e">
        <f>INDEX(dados!$A$1:$DH$158,MATCH($A80,dados!$A$1:$A$158,0),MATCH(E$6,dados!$A$6:$DH$6,0))</f>
        <v>#N/A</v>
      </c>
      <c r="F80" s="5" t="e">
        <f>INDEX(dados!$A$1:$DH$158,MATCH($A80,dados!$A$1:$A$158,0),MATCH(F$6,dados!$A$6:$DH$6,0))</f>
        <v>#N/A</v>
      </c>
      <c r="G80" s="5" t="e">
        <f>INDEX(dados!$A$1:$DH$158,MATCH($A80,dados!$A$1:$A$158,0),MATCH(G$6,dados!$A$6:$DH$6,0))</f>
        <v>#N/A</v>
      </c>
      <c r="H80" s="5" t="e">
        <f>INDEX(dados!$A$1:$DH$158,MATCH($A80,dados!$A$1:$A$158,0),MATCH(H$6,dados!$A$6:$DH$6,0))</f>
        <v>#N/A</v>
      </c>
      <c r="I80" s="5" t="e">
        <f>INDEX(dados!$A$1:$DH$158,MATCH($A80,dados!$A$1:$A$158,0),MATCH(I$6,dados!$A$6:$DH$6,0))</f>
        <v>#N/A</v>
      </c>
      <c r="J80" s="5" t="e">
        <f>INDEX(dados!$A$1:$DH$158,MATCH($A80,dados!$A$1:$A$158,0),MATCH(J$6,dados!$A$6:$DH$6,0))</f>
        <v>#N/A</v>
      </c>
      <c r="K80" s="5" t="e">
        <f>INDEX(dados!$A$1:$DH$158,MATCH($A80,dados!$A$1:$A$158,0),MATCH(K$6,dados!$A$6:$DH$6,0))</f>
        <v>#N/A</v>
      </c>
      <c r="L80" s="5" t="e">
        <f>INDEX(dados!$A$1:$DH$158,MATCH($A80,dados!$A$1:$A$158,0),MATCH(L$6,dados!$A$6:$DH$6,0))</f>
        <v>#N/A</v>
      </c>
      <c r="M80" s="5" t="e">
        <f>INDEX(dados!$A$1:$DH$158,MATCH($A80,dados!$A$1:$A$158,0),MATCH(M$6,dados!$A$6:$DH$6,0))</f>
        <v>#N/A</v>
      </c>
      <c r="N80" s="29" t="e">
        <f t="shared" si="13"/>
        <v>#N/A</v>
      </c>
    </row>
    <row r="81" spans="1:14" ht="15.75" hidden="1" outlineLevel="1" thickBot="1" x14ac:dyDescent="0.3">
      <c r="A81" s="30" t="s">
        <v>102</v>
      </c>
      <c r="B81" s="5" t="e">
        <f>INDEX(dados!$A$1:$DH$158,MATCH($A81,dados!$A$1:$A$158,0),MATCH(B$6,dados!$A$6:$DH$6,0))</f>
        <v>#N/A</v>
      </c>
      <c r="C81" s="5" t="e">
        <f>INDEX(dados!$A$1:$DH$158,MATCH($A81,dados!$A$1:$A$158,0),MATCH(C$6,dados!$A$6:$DH$6,0))</f>
        <v>#N/A</v>
      </c>
      <c r="D81" s="5" t="e">
        <f>INDEX(dados!$A$1:$DH$158,MATCH($A81,dados!$A$1:$A$158,0),MATCH(D$6,dados!$A$6:$DH$6,0))</f>
        <v>#N/A</v>
      </c>
      <c r="E81" s="5" t="e">
        <f>INDEX(dados!$A$1:$DH$158,MATCH($A81,dados!$A$1:$A$158,0),MATCH(E$6,dados!$A$6:$DH$6,0))</f>
        <v>#N/A</v>
      </c>
      <c r="F81" s="5" t="e">
        <f>INDEX(dados!$A$1:$DH$158,MATCH($A81,dados!$A$1:$A$158,0),MATCH(F$6,dados!$A$6:$DH$6,0))</f>
        <v>#N/A</v>
      </c>
      <c r="G81" s="5" t="e">
        <f>INDEX(dados!$A$1:$DH$158,MATCH($A81,dados!$A$1:$A$158,0),MATCH(G$6,dados!$A$6:$DH$6,0))</f>
        <v>#N/A</v>
      </c>
      <c r="H81" s="5" t="e">
        <f>INDEX(dados!$A$1:$DH$158,MATCH($A81,dados!$A$1:$A$158,0),MATCH(H$6,dados!$A$6:$DH$6,0))</f>
        <v>#N/A</v>
      </c>
      <c r="I81" s="5" t="e">
        <f>INDEX(dados!$A$1:$DH$158,MATCH($A81,dados!$A$1:$A$158,0),MATCH(I$6,dados!$A$6:$DH$6,0))</f>
        <v>#N/A</v>
      </c>
      <c r="J81" s="5" t="e">
        <f>INDEX(dados!$A$1:$DH$158,MATCH($A81,dados!$A$1:$A$158,0),MATCH(J$6,dados!$A$6:$DH$6,0))</f>
        <v>#N/A</v>
      </c>
      <c r="K81" s="5" t="e">
        <f>INDEX(dados!$A$1:$DH$158,MATCH($A81,dados!$A$1:$A$158,0),MATCH(K$6,dados!$A$6:$DH$6,0))</f>
        <v>#N/A</v>
      </c>
      <c r="L81" s="5" t="e">
        <f>INDEX(dados!$A$1:$DH$158,MATCH($A81,dados!$A$1:$A$158,0),MATCH(L$6,dados!$A$6:$DH$6,0))</f>
        <v>#N/A</v>
      </c>
      <c r="M81" s="5" t="e">
        <f>INDEX(dados!$A$1:$DH$158,MATCH($A81,dados!$A$1:$A$158,0),MATCH(M$6,dados!$A$6:$DH$6,0))</f>
        <v>#N/A</v>
      </c>
      <c r="N81" s="29" t="e">
        <f t="shared" si="13"/>
        <v>#N/A</v>
      </c>
    </row>
    <row r="82" spans="1:14" ht="15.75" hidden="1" outlineLevel="1" thickBot="1" x14ac:dyDescent="0.3">
      <c r="A82" s="30" t="s">
        <v>103</v>
      </c>
      <c r="B82" s="5" t="e">
        <f>INDEX(dados!$A$1:$DH$158,MATCH($A82,dados!$A$1:$A$158,0),MATCH(B$6,dados!$A$6:$DH$6,0))</f>
        <v>#N/A</v>
      </c>
      <c r="C82" s="5" t="e">
        <f>INDEX(dados!$A$1:$DH$158,MATCH($A82,dados!$A$1:$A$158,0),MATCH(C$6,dados!$A$6:$DH$6,0))</f>
        <v>#N/A</v>
      </c>
      <c r="D82" s="5" t="e">
        <f>INDEX(dados!$A$1:$DH$158,MATCH($A82,dados!$A$1:$A$158,0),MATCH(D$6,dados!$A$6:$DH$6,0))</f>
        <v>#N/A</v>
      </c>
      <c r="E82" s="5" t="e">
        <f>INDEX(dados!$A$1:$DH$158,MATCH($A82,dados!$A$1:$A$158,0),MATCH(E$6,dados!$A$6:$DH$6,0))</f>
        <v>#N/A</v>
      </c>
      <c r="F82" s="5" t="e">
        <f>INDEX(dados!$A$1:$DH$158,MATCH($A82,dados!$A$1:$A$158,0),MATCH(F$6,dados!$A$6:$DH$6,0))</f>
        <v>#N/A</v>
      </c>
      <c r="G82" s="5" t="e">
        <f>INDEX(dados!$A$1:$DH$158,MATCH($A82,dados!$A$1:$A$158,0),MATCH(G$6,dados!$A$6:$DH$6,0))</f>
        <v>#N/A</v>
      </c>
      <c r="H82" s="5" t="e">
        <f>INDEX(dados!$A$1:$DH$158,MATCH($A82,dados!$A$1:$A$158,0),MATCH(H$6,dados!$A$6:$DH$6,0))</f>
        <v>#N/A</v>
      </c>
      <c r="I82" s="5" t="e">
        <f>INDEX(dados!$A$1:$DH$158,MATCH($A82,dados!$A$1:$A$158,0),MATCH(I$6,dados!$A$6:$DH$6,0))</f>
        <v>#N/A</v>
      </c>
      <c r="J82" s="5" t="e">
        <f>INDEX(dados!$A$1:$DH$158,MATCH($A82,dados!$A$1:$A$158,0),MATCH(J$6,dados!$A$6:$DH$6,0))</f>
        <v>#N/A</v>
      </c>
      <c r="K82" s="5" t="e">
        <f>INDEX(dados!$A$1:$DH$158,MATCH($A82,dados!$A$1:$A$158,0),MATCH(K$6,dados!$A$6:$DH$6,0))</f>
        <v>#N/A</v>
      </c>
      <c r="L82" s="5" t="e">
        <f>INDEX(dados!$A$1:$DH$158,MATCH($A82,dados!$A$1:$A$158,0),MATCH(L$6,dados!$A$6:$DH$6,0))</f>
        <v>#N/A</v>
      </c>
      <c r="M82" s="5" t="e">
        <f>INDEX(dados!$A$1:$DH$158,MATCH($A82,dados!$A$1:$A$158,0),MATCH(M$6,dados!$A$6:$DH$6,0))</f>
        <v>#N/A</v>
      </c>
      <c r="N82" s="29" t="e">
        <f t="shared" si="13"/>
        <v>#N/A</v>
      </c>
    </row>
    <row r="83" spans="1:14" ht="15.75" hidden="1" outlineLevel="1" thickBot="1" x14ac:dyDescent="0.3">
      <c r="A83" s="30" t="s">
        <v>104</v>
      </c>
      <c r="B83" s="5" t="e">
        <f>INDEX(dados!$A$1:$DH$158,MATCH($A83,dados!$A$1:$A$158,0),MATCH(B$6,dados!$A$6:$DH$6,0))</f>
        <v>#N/A</v>
      </c>
      <c r="C83" s="5" t="e">
        <f>INDEX(dados!$A$1:$DH$158,MATCH($A83,dados!$A$1:$A$158,0),MATCH(C$6,dados!$A$6:$DH$6,0))</f>
        <v>#N/A</v>
      </c>
      <c r="D83" s="5" t="e">
        <f>INDEX(dados!$A$1:$DH$158,MATCH($A83,dados!$A$1:$A$158,0),MATCH(D$6,dados!$A$6:$DH$6,0))</f>
        <v>#N/A</v>
      </c>
      <c r="E83" s="5" t="e">
        <f>INDEX(dados!$A$1:$DH$158,MATCH($A83,dados!$A$1:$A$158,0),MATCH(E$6,dados!$A$6:$DH$6,0))</f>
        <v>#N/A</v>
      </c>
      <c r="F83" s="5" t="e">
        <f>INDEX(dados!$A$1:$DH$158,MATCH($A83,dados!$A$1:$A$158,0),MATCH(F$6,dados!$A$6:$DH$6,0))</f>
        <v>#N/A</v>
      </c>
      <c r="G83" s="5" t="e">
        <f>INDEX(dados!$A$1:$DH$158,MATCH($A83,dados!$A$1:$A$158,0),MATCH(G$6,dados!$A$6:$DH$6,0))</f>
        <v>#N/A</v>
      </c>
      <c r="H83" s="5" t="e">
        <f>INDEX(dados!$A$1:$DH$158,MATCH($A83,dados!$A$1:$A$158,0),MATCH(H$6,dados!$A$6:$DH$6,0))</f>
        <v>#N/A</v>
      </c>
      <c r="I83" s="5" t="e">
        <f>INDEX(dados!$A$1:$DH$158,MATCH($A83,dados!$A$1:$A$158,0),MATCH(I$6,dados!$A$6:$DH$6,0))</f>
        <v>#N/A</v>
      </c>
      <c r="J83" s="5" t="e">
        <f>INDEX(dados!$A$1:$DH$158,MATCH($A83,dados!$A$1:$A$158,0),MATCH(J$6,dados!$A$6:$DH$6,0))</f>
        <v>#N/A</v>
      </c>
      <c r="K83" s="5" t="e">
        <f>INDEX(dados!$A$1:$DH$158,MATCH($A83,dados!$A$1:$A$158,0),MATCH(K$6,dados!$A$6:$DH$6,0))</f>
        <v>#N/A</v>
      </c>
      <c r="L83" s="5" t="e">
        <f>INDEX(dados!$A$1:$DH$158,MATCH($A83,dados!$A$1:$A$158,0),MATCH(L$6,dados!$A$6:$DH$6,0))</f>
        <v>#N/A</v>
      </c>
      <c r="M83" s="5" t="e">
        <f>INDEX(dados!$A$1:$DH$158,MATCH($A83,dados!$A$1:$A$158,0),MATCH(M$6,dados!$A$6:$DH$6,0))</f>
        <v>#N/A</v>
      </c>
      <c r="N83" s="29" t="e">
        <f t="shared" si="13"/>
        <v>#N/A</v>
      </c>
    </row>
    <row r="84" spans="1:14" ht="15.75" hidden="1" outlineLevel="1" thickBot="1" x14ac:dyDescent="0.3">
      <c r="A84" s="30" t="s">
        <v>105</v>
      </c>
      <c r="B84" s="5" t="e">
        <f>INDEX(dados!$A$1:$DH$158,MATCH($A84,dados!$A$1:$A$158,0),MATCH(B$6,dados!$A$6:$DH$6,0))</f>
        <v>#N/A</v>
      </c>
      <c r="C84" s="5" t="e">
        <f>INDEX(dados!$A$1:$DH$158,MATCH($A84,dados!$A$1:$A$158,0),MATCH(C$6,dados!$A$6:$DH$6,0))</f>
        <v>#N/A</v>
      </c>
      <c r="D84" s="5" t="e">
        <f>INDEX(dados!$A$1:$DH$158,MATCH($A84,dados!$A$1:$A$158,0),MATCH(D$6,dados!$A$6:$DH$6,0))</f>
        <v>#N/A</v>
      </c>
      <c r="E84" s="5" t="e">
        <f>INDEX(dados!$A$1:$DH$158,MATCH($A84,dados!$A$1:$A$158,0),MATCH(E$6,dados!$A$6:$DH$6,0))</f>
        <v>#N/A</v>
      </c>
      <c r="F84" s="5" t="e">
        <f>INDEX(dados!$A$1:$DH$158,MATCH($A84,dados!$A$1:$A$158,0),MATCH(F$6,dados!$A$6:$DH$6,0))</f>
        <v>#N/A</v>
      </c>
      <c r="G84" s="5" t="e">
        <f>INDEX(dados!$A$1:$DH$158,MATCH($A84,dados!$A$1:$A$158,0),MATCH(G$6,dados!$A$6:$DH$6,0))</f>
        <v>#N/A</v>
      </c>
      <c r="H84" s="5" t="e">
        <f>INDEX(dados!$A$1:$DH$158,MATCH($A84,dados!$A$1:$A$158,0),MATCH(H$6,dados!$A$6:$DH$6,0))</f>
        <v>#N/A</v>
      </c>
      <c r="I84" s="5" t="e">
        <f>INDEX(dados!$A$1:$DH$158,MATCH($A84,dados!$A$1:$A$158,0),MATCH(I$6,dados!$A$6:$DH$6,0))</f>
        <v>#N/A</v>
      </c>
      <c r="J84" s="5" t="e">
        <f>INDEX(dados!$A$1:$DH$158,MATCH($A84,dados!$A$1:$A$158,0),MATCH(J$6,dados!$A$6:$DH$6,0))</f>
        <v>#N/A</v>
      </c>
      <c r="K84" s="5" t="e">
        <f>INDEX(dados!$A$1:$DH$158,MATCH($A84,dados!$A$1:$A$158,0),MATCH(K$6,dados!$A$6:$DH$6,0))</f>
        <v>#N/A</v>
      </c>
      <c r="L84" s="5" t="e">
        <f>INDEX(dados!$A$1:$DH$158,MATCH($A84,dados!$A$1:$A$158,0),MATCH(L$6,dados!$A$6:$DH$6,0))</f>
        <v>#N/A</v>
      </c>
      <c r="M84" s="5" t="e">
        <f>INDEX(dados!$A$1:$DH$158,MATCH($A84,dados!$A$1:$A$158,0),MATCH(M$6,dados!$A$6:$DH$6,0))</f>
        <v>#N/A</v>
      </c>
      <c r="N84" s="29" t="e">
        <f t="shared" si="13"/>
        <v>#N/A</v>
      </c>
    </row>
    <row r="85" spans="1:14" ht="15.75" hidden="1" outlineLevel="1" thickBot="1" x14ac:dyDescent="0.3">
      <c r="A85" s="30" t="s">
        <v>106</v>
      </c>
      <c r="B85" s="5" t="e">
        <f>INDEX(dados!$A$1:$DH$158,MATCH($A85,dados!$A$1:$A$158,0),MATCH(B$6,dados!$A$6:$DH$6,0))</f>
        <v>#N/A</v>
      </c>
      <c r="C85" s="5" t="e">
        <f>INDEX(dados!$A$1:$DH$158,MATCH($A85,dados!$A$1:$A$158,0),MATCH(C$6,dados!$A$6:$DH$6,0))</f>
        <v>#N/A</v>
      </c>
      <c r="D85" s="5" t="e">
        <f>INDEX(dados!$A$1:$DH$158,MATCH($A85,dados!$A$1:$A$158,0),MATCH(D$6,dados!$A$6:$DH$6,0))</f>
        <v>#N/A</v>
      </c>
      <c r="E85" s="5" t="e">
        <f>INDEX(dados!$A$1:$DH$158,MATCH($A85,dados!$A$1:$A$158,0),MATCH(E$6,dados!$A$6:$DH$6,0))</f>
        <v>#N/A</v>
      </c>
      <c r="F85" s="5" t="e">
        <f>INDEX(dados!$A$1:$DH$158,MATCH($A85,dados!$A$1:$A$158,0),MATCH(F$6,dados!$A$6:$DH$6,0))</f>
        <v>#N/A</v>
      </c>
      <c r="G85" s="5" t="e">
        <f>INDEX(dados!$A$1:$DH$158,MATCH($A85,dados!$A$1:$A$158,0),MATCH(G$6,dados!$A$6:$DH$6,0))</f>
        <v>#N/A</v>
      </c>
      <c r="H85" s="5" t="e">
        <f>INDEX(dados!$A$1:$DH$158,MATCH($A85,dados!$A$1:$A$158,0),MATCH(H$6,dados!$A$6:$DH$6,0))</f>
        <v>#N/A</v>
      </c>
      <c r="I85" s="5" t="e">
        <f>INDEX(dados!$A$1:$DH$158,MATCH($A85,dados!$A$1:$A$158,0),MATCH(I$6,dados!$A$6:$DH$6,0))</f>
        <v>#N/A</v>
      </c>
      <c r="J85" s="5" t="e">
        <f>INDEX(dados!$A$1:$DH$158,MATCH($A85,dados!$A$1:$A$158,0),MATCH(J$6,dados!$A$6:$DH$6,0))</f>
        <v>#N/A</v>
      </c>
      <c r="K85" s="5" t="e">
        <f>INDEX(dados!$A$1:$DH$158,MATCH($A85,dados!$A$1:$A$158,0),MATCH(K$6,dados!$A$6:$DH$6,0))</f>
        <v>#N/A</v>
      </c>
      <c r="L85" s="5" t="e">
        <f>INDEX(dados!$A$1:$DH$158,MATCH($A85,dados!$A$1:$A$158,0),MATCH(L$6,dados!$A$6:$DH$6,0))</f>
        <v>#N/A</v>
      </c>
      <c r="M85" s="5" t="e">
        <f>INDEX(dados!$A$1:$DH$158,MATCH($A85,dados!$A$1:$A$158,0),MATCH(M$6,dados!$A$6:$DH$6,0))</f>
        <v>#N/A</v>
      </c>
      <c r="N85" s="29" t="e">
        <f t="shared" si="13"/>
        <v>#N/A</v>
      </c>
    </row>
    <row r="86" spans="1:14" ht="15.75" hidden="1" outlineLevel="1" thickBot="1" x14ac:dyDescent="0.3">
      <c r="A86" s="30" t="s">
        <v>107</v>
      </c>
      <c r="B86" s="5" t="e">
        <f>INDEX(dados!$A$1:$DH$158,MATCH($A86,dados!$A$1:$A$158,0),MATCH(B$6,dados!$A$6:$DH$6,0))</f>
        <v>#N/A</v>
      </c>
      <c r="C86" s="5" t="e">
        <f>INDEX(dados!$A$1:$DH$158,MATCH($A86,dados!$A$1:$A$158,0),MATCH(C$6,dados!$A$6:$DH$6,0))</f>
        <v>#N/A</v>
      </c>
      <c r="D86" s="5" t="e">
        <f>INDEX(dados!$A$1:$DH$158,MATCH($A86,dados!$A$1:$A$158,0),MATCH(D$6,dados!$A$6:$DH$6,0))</f>
        <v>#N/A</v>
      </c>
      <c r="E86" s="5" t="e">
        <f>INDEX(dados!$A$1:$DH$158,MATCH($A86,dados!$A$1:$A$158,0),MATCH(E$6,dados!$A$6:$DH$6,0))</f>
        <v>#N/A</v>
      </c>
      <c r="F86" s="5" t="e">
        <f>INDEX(dados!$A$1:$DH$158,MATCH($A86,dados!$A$1:$A$158,0),MATCH(F$6,dados!$A$6:$DH$6,0))</f>
        <v>#N/A</v>
      </c>
      <c r="G86" s="5" t="e">
        <f>INDEX(dados!$A$1:$DH$158,MATCH($A86,dados!$A$1:$A$158,0),MATCH(G$6,dados!$A$6:$DH$6,0))</f>
        <v>#N/A</v>
      </c>
      <c r="H86" s="5" t="e">
        <f>INDEX(dados!$A$1:$DH$158,MATCH($A86,dados!$A$1:$A$158,0),MATCH(H$6,dados!$A$6:$DH$6,0))</f>
        <v>#N/A</v>
      </c>
      <c r="I86" s="5" t="e">
        <f>INDEX(dados!$A$1:$DH$158,MATCH($A86,dados!$A$1:$A$158,0),MATCH(I$6,dados!$A$6:$DH$6,0))</f>
        <v>#N/A</v>
      </c>
      <c r="J86" s="5" t="e">
        <f>INDEX(dados!$A$1:$DH$158,MATCH($A86,dados!$A$1:$A$158,0),MATCH(J$6,dados!$A$6:$DH$6,0))</f>
        <v>#N/A</v>
      </c>
      <c r="K86" s="5" t="e">
        <f>INDEX(dados!$A$1:$DH$158,MATCH($A86,dados!$A$1:$A$158,0),MATCH(K$6,dados!$A$6:$DH$6,0))</f>
        <v>#N/A</v>
      </c>
      <c r="L86" s="5" t="e">
        <f>INDEX(dados!$A$1:$DH$158,MATCH($A86,dados!$A$1:$A$158,0),MATCH(L$6,dados!$A$6:$DH$6,0))</f>
        <v>#N/A</v>
      </c>
      <c r="M86" s="5" t="e">
        <f>INDEX(dados!$A$1:$DH$158,MATCH($A86,dados!$A$1:$A$158,0),MATCH(M$6,dados!$A$6:$DH$6,0))</f>
        <v>#N/A</v>
      </c>
      <c r="N86" s="29" t="e">
        <f t="shared" si="13"/>
        <v>#N/A</v>
      </c>
    </row>
    <row r="87" spans="1:14" ht="15.75" hidden="1" outlineLevel="1" thickBot="1" x14ac:dyDescent="0.3">
      <c r="A87" s="30" t="s">
        <v>108</v>
      </c>
      <c r="B87" s="5" t="e">
        <f>INDEX(dados!$A$1:$DH$158,MATCH($A87,dados!$A$1:$A$158,0),MATCH(B$6,dados!$A$6:$DH$6,0))</f>
        <v>#N/A</v>
      </c>
      <c r="C87" s="5" t="e">
        <f>INDEX(dados!$A$1:$DH$158,MATCH($A87,dados!$A$1:$A$158,0),MATCH(C$6,dados!$A$6:$DH$6,0))</f>
        <v>#N/A</v>
      </c>
      <c r="D87" s="5" t="e">
        <f>INDEX(dados!$A$1:$DH$158,MATCH($A87,dados!$A$1:$A$158,0),MATCH(D$6,dados!$A$6:$DH$6,0))</f>
        <v>#N/A</v>
      </c>
      <c r="E87" s="5" t="e">
        <f>INDEX(dados!$A$1:$DH$158,MATCH($A87,dados!$A$1:$A$158,0),MATCH(E$6,dados!$A$6:$DH$6,0))</f>
        <v>#N/A</v>
      </c>
      <c r="F87" s="5" t="e">
        <f>INDEX(dados!$A$1:$DH$158,MATCH($A87,dados!$A$1:$A$158,0),MATCH(F$6,dados!$A$6:$DH$6,0))</f>
        <v>#N/A</v>
      </c>
      <c r="G87" s="5" t="e">
        <f>INDEX(dados!$A$1:$DH$158,MATCH($A87,dados!$A$1:$A$158,0),MATCH(G$6,dados!$A$6:$DH$6,0))</f>
        <v>#N/A</v>
      </c>
      <c r="H87" s="5" t="e">
        <f>INDEX(dados!$A$1:$DH$158,MATCH($A87,dados!$A$1:$A$158,0),MATCH(H$6,dados!$A$6:$DH$6,0))</f>
        <v>#N/A</v>
      </c>
      <c r="I87" s="5" t="e">
        <f>INDEX(dados!$A$1:$DH$158,MATCH($A87,dados!$A$1:$A$158,0),MATCH(I$6,dados!$A$6:$DH$6,0))</f>
        <v>#N/A</v>
      </c>
      <c r="J87" s="5" t="e">
        <f>INDEX(dados!$A$1:$DH$158,MATCH($A87,dados!$A$1:$A$158,0),MATCH(J$6,dados!$A$6:$DH$6,0))</f>
        <v>#N/A</v>
      </c>
      <c r="K87" s="5" t="e">
        <f>INDEX(dados!$A$1:$DH$158,MATCH($A87,dados!$A$1:$A$158,0),MATCH(K$6,dados!$A$6:$DH$6,0))</f>
        <v>#N/A</v>
      </c>
      <c r="L87" s="5" t="e">
        <f>INDEX(dados!$A$1:$DH$158,MATCH($A87,dados!$A$1:$A$158,0),MATCH(L$6,dados!$A$6:$DH$6,0))</f>
        <v>#N/A</v>
      </c>
      <c r="M87" s="5" t="e">
        <f>INDEX(dados!$A$1:$DH$158,MATCH($A87,dados!$A$1:$A$158,0),MATCH(M$6,dados!$A$6:$DH$6,0))</f>
        <v>#N/A</v>
      </c>
      <c r="N87" s="29" t="e">
        <f t="shared" si="13"/>
        <v>#N/A</v>
      </c>
    </row>
    <row r="88" spans="1:14" ht="15.75" hidden="1" outlineLevel="1" thickBot="1" x14ac:dyDescent="0.3">
      <c r="A88" s="31" t="s">
        <v>109</v>
      </c>
      <c r="B88" s="6" t="e">
        <f>INDEX(dados!$A$1:$DH$158,MATCH($A88,dados!$A$1:$A$158,0),MATCH(B$6,dados!$A$6:$DH$6,0))</f>
        <v>#N/A</v>
      </c>
      <c r="C88" s="6" t="e">
        <f>INDEX(dados!$A$1:$DH$158,MATCH($A88,dados!$A$1:$A$158,0),MATCH(C$6,dados!$A$6:$DH$6,0))</f>
        <v>#N/A</v>
      </c>
      <c r="D88" s="6" t="e">
        <f>INDEX(dados!$A$1:$DH$158,MATCH($A88,dados!$A$1:$A$158,0),MATCH(D$6,dados!$A$6:$DH$6,0))</f>
        <v>#N/A</v>
      </c>
      <c r="E88" s="6" t="e">
        <f>INDEX(dados!$A$1:$DH$158,MATCH($A88,dados!$A$1:$A$158,0),MATCH(E$6,dados!$A$6:$DH$6,0))</f>
        <v>#N/A</v>
      </c>
      <c r="F88" s="6" t="e">
        <f>INDEX(dados!$A$1:$DH$158,MATCH($A88,dados!$A$1:$A$158,0),MATCH(F$6,dados!$A$6:$DH$6,0))</f>
        <v>#N/A</v>
      </c>
      <c r="G88" s="6" t="e">
        <f>INDEX(dados!$A$1:$DH$158,MATCH($A88,dados!$A$1:$A$158,0),MATCH(G$6,dados!$A$6:$DH$6,0))</f>
        <v>#N/A</v>
      </c>
      <c r="H88" s="6" t="e">
        <f>INDEX(dados!$A$1:$DH$158,MATCH($A88,dados!$A$1:$A$158,0),MATCH(H$6,dados!$A$6:$DH$6,0))</f>
        <v>#N/A</v>
      </c>
      <c r="I88" s="6" t="e">
        <f>INDEX(dados!$A$1:$DH$158,MATCH($A88,dados!$A$1:$A$158,0),MATCH(I$6,dados!$A$6:$DH$6,0))</f>
        <v>#N/A</v>
      </c>
      <c r="J88" s="6" t="e">
        <f>INDEX(dados!$A$1:$DH$158,MATCH($A88,dados!$A$1:$A$158,0),MATCH(J$6,dados!$A$6:$DH$6,0))</f>
        <v>#N/A</v>
      </c>
      <c r="K88" s="6" t="e">
        <f>INDEX(dados!$A$1:$DH$158,MATCH($A88,dados!$A$1:$A$158,0),MATCH(K$6,dados!$A$6:$DH$6,0))</f>
        <v>#N/A</v>
      </c>
      <c r="L88" s="6" t="e">
        <f>INDEX(dados!$A$1:$DH$158,MATCH($A88,dados!$A$1:$A$158,0),MATCH(L$6,dados!$A$6:$DH$6,0))</f>
        <v>#N/A</v>
      </c>
      <c r="M88" s="6" t="e">
        <f>INDEX(dados!$A$1:$DH$158,MATCH($A88,dados!$A$1:$A$158,0),MATCH(M$6,dados!$A$6:$DH$6,0))</f>
        <v>#N/A</v>
      </c>
      <c r="N88" s="29" t="e">
        <f t="shared" si="13"/>
        <v>#N/A</v>
      </c>
    </row>
    <row r="89" spans="1:14" ht="15.75" collapsed="1" thickBot="1" x14ac:dyDescent="0.3">
      <c r="A89" s="8" t="s">
        <v>110</v>
      </c>
      <c r="B89" s="9" t="e">
        <f>SUBTOTAL(9,B77:B88)</f>
        <v>#N/A</v>
      </c>
      <c r="C89" s="9" t="e">
        <f t="shared" ref="C89:N89" si="14">SUBTOTAL(9,C77:C88)</f>
        <v>#N/A</v>
      </c>
      <c r="D89" s="9" t="e">
        <f t="shared" si="14"/>
        <v>#N/A</v>
      </c>
      <c r="E89" s="9" t="e">
        <f t="shared" si="14"/>
        <v>#N/A</v>
      </c>
      <c r="F89" s="9" t="e">
        <f t="shared" si="14"/>
        <v>#N/A</v>
      </c>
      <c r="G89" s="9" t="e">
        <f t="shared" si="14"/>
        <v>#N/A</v>
      </c>
      <c r="H89" s="9" t="e">
        <f t="shared" si="14"/>
        <v>#N/A</v>
      </c>
      <c r="I89" s="9" t="e">
        <f t="shared" si="14"/>
        <v>#N/A</v>
      </c>
      <c r="J89" s="9" t="e">
        <f t="shared" si="14"/>
        <v>#N/A</v>
      </c>
      <c r="K89" s="9" t="e">
        <f t="shared" si="14"/>
        <v>#N/A</v>
      </c>
      <c r="L89" s="9" t="e">
        <f t="shared" si="14"/>
        <v>#N/A</v>
      </c>
      <c r="M89" s="9" t="e">
        <f t="shared" si="14"/>
        <v>#N/A</v>
      </c>
      <c r="N89" s="9" t="e">
        <f t="shared" si="14"/>
        <v>#N/A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8" t="s">
        <v>112</v>
      </c>
      <c r="B91" s="7" t="e">
        <f>INDEX(dados!$A$1:$DH$158,MATCH($A91,dados!$A$1:$A$158,0),MATCH(B$6,dados!$A$6:$DH$6,0))</f>
        <v>#N/A</v>
      </c>
      <c r="C91" s="7" t="e">
        <f>INDEX(dados!$A$1:$DH$158,MATCH($A91,dados!$A$1:$A$158,0),MATCH(C$6,dados!$A$6:$DH$6,0))</f>
        <v>#N/A</v>
      </c>
      <c r="D91" s="7" t="e">
        <f>INDEX(dados!$A$1:$DH$158,MATCH($A91,dados!$A$1:$A$158,0),MATCH(D$6,dados!$A$6:$DH$6,0))</f>
        <v>#N/A</v>
      </c>
      <c r="E91" s="7" t="e">
        <f>INDEX(dados!$A$1:$DH$158,MATCH($A91,dados!$A$1:$A$158,0),MATCH(E$6,dados!$A$6:$DH$6,0))</f>
        <v>#N/A</v>
      </c>
      <c r="F91" s="7" t="e">
        <f>INDEX(dados!$A$1:$DH$158,MATCH($A91,dados!$A$1:$A$158,0),MATCH(F$6,dados!$A$6:$DH$6,0))</f>
        <v>#N/A</v>
      </c>
      <c r="G91" s="7" t="e">
        <f>INDEX(dados!$A$1:$DH$158,MATCH($A91,dados!$A$1:$A$158,0),MATCH(G$6,dados!$A$6:$DH$6,0))</f>
        <v>#N/A</v>
      </c>
      <c r="H91" s="7" t="e">
        <f>INDEX(dados!$A$1:$DH$158,MATCH($A91,dados!$A$1:$A$158,0),MATCH(H$6,dados!$A$6:$DH$6,0))</f>
        <v>#N/A</v>
      </c>
      <c r="I91" s="7" t="e">
        <f>INDEX(dados!$A$1:$DH$158,MATCH($A91,dados!$A$1:$A$158,0),MATCH(I$6,dados!$A$6:$DH$6,0))</f>
        <v>#N/A</v>
      </c>
      <c r="J91" s="7" t="e">
        <f>INDEX(dados!$A$1:$DH$158,MATCH($A91,dados!$A$1:$A$158,0),MATCH(J$6,dados!$A$6:$DH$6,0))</f>
        <v>#N/A</v>
      </c>
      <c r="K91" s="7" t="e">
        <f>INDEX(dados!$A$1:$DH$158,MATCH($A91,dados!$A$1:$A$158,0),MATCH(K$6,dados!$A$6:$DH$6,0))</f>
        <v>#N/A</v>
      </c>
      <c r="L91" s="7" t="e">
        <f>INDEX(dados!$A$1:$DH$158,MATCH($A91,dados!$A$1:$A$158,0),MATCH(L$6,dados!$A$6:$DH$6,0))</f>
        <v>#N/A</v>
      </c>
      <c r="M91" s="7" t="e">
        <f>INDEX(dados!$A$1:$DH$158,MATCH($A91,dados!$A$1:$A$158,0),MATCH(M$6,dados!$A$6:$DH$6,0))</f>
        <v>#N/A</v>
      </c>
      <c r="N91" s="29" t="e">
        <f>SUM(B91:M91)</f>
        <v>#N/A</v>
      </c>
    </row>
    <row r="92" spans="1:14" outlineLevel="1" x14ac:dyDescent="0.25">
      <c r="A92" s="30" t="s">
        <v>113</v>
      </c>
      <c r="B92" s="5" t="e">
        <f>INDEX(dados!$A$1:$DH$158,MATCH($A92,dados!$A$1:$A$158,0),MATCH(B$6,dados!$A$6:$DH$6,0))</f>
        <v>#N/A</v>
      </c>
      <c r="C92" s="5" t="e">
        <f>INDEX(dados!$A$1:$DH$158,MATCH($A92,dados!$A$1:$A$158,0),MATCH(C$6,dados!$A$6:$DH$6,0))</f>
        <v>#N/A</v>
      </c>
      <c r="D92" s="5" t="e">
        <f>INDEX(dados!$A$1:$DH$158,MATCH($A92,dados!$A$1:$A$158,0),MATCH(D$6,dados!$A$6:$DH$6,0))</f>
        <v>#N/A</v>
      </c>
      <c r="E92" s="5" t="e">
        <f>INDEX(dados!$A$1:$DH$158,MATCH($A92,dados!$A$1:$A$158,0),MATCH(E$6,dados!$A$6:$DH$6,0))</f>
        <v>#N/A</v>
      </c>
      <c r="F92" s="5" t="e">
        <f>INDEX(dados!$A$1:$DH$158,MATCH($A92,dados!$A$1:$A$158,0),MATCH(F$6,dados!$A$6:$DH$6,0))</f>
        <v>#N/A</v>
      </c>
      <c r="G92" s="5" t="e">
        <f>INDEX(dados!$A$1:$DH$158,MATCH($A92,dados!$A$1:$A$158,0),MATCH(G$6,dados!$A$6:$DH$6,0))</f>
        <v>#N/A</v>
      </c>
      <c r="H92" s="5" t="e">
        <f>INDEX(dados!$A$1:$DH$158,MATCH($A92,dados!$A$1:$A$158,0),MATCH(H$6,dados!$A$6:$DH$6,0))</f>
        <v>#N/A</v>
      </c>
      <c r="I92" s="5" t="e">
        <f>INDEX(dados!$A$1:$DH$158,MATCH($A92,dados!$A$1:$A$158,0),MATCH(I$6,dados!$A$6:$DH$6,0))</f>
        <v>#N/A</v>
      </c>
      <c r="J92" s="5" t="e">
        <f>INDEX(dados!$A$1:$DH$158,MATCH($A92,dados!$A$1:$A$158,0),MATCH(J$6,dados!$A$6:$DH$6,0))</f>
        <v>#N/A</v>
      </c>
      <c r="K92" s="5" t="e">
        <f>INDEX(dados!$A$1:$DH$158,MATCH($A92,dados!$A$1:$A$158,0),MATCH(K$6,dados!$A$6:$DH$6,0))</f>
        <v>#N/A</v>
      </c>
      <c r="L92" s="5" t="e">
        <f>INDEX(dados!$A$1:$DH$158,MATCH($A92,dados!$A$1:$A$158,0),MATCH(L$6,dados!$A$6:$DH$6,0))</f>
        <v>#N/A</v>
      </c>
      <c r="M92" s="5" t="e">
        <f>INDEX(dados!$A$1:$DH$158,MATCH($A92,dados!$A$1:$A$158,0),MATCH(M$6,dados!$A$6:$DH$6,0))</f>
        <v>#N/A</v>
      </c>
      <c r="N92" s="29" t="e">
        <f>SUM(B92:M92)</f>
        <v>#N/A</v>
      </c>
    </row>
    <row r="93" spans="1:14" outlineLevel="1" x14ac:dyDescent="0.25">
      <c r="A93" s="31" t="s">
        <v>114</v>
      </c>
      <c r="B93" s="6" t="e">
        <f>INDEX(dados!$A$1:$DH$158,MATCH($A93,dados!$A$1:$A$158,0),MATCH(B$6,dados!$A$6:$DH$6,0))</f>
        <v>#N/A</v>
      </c>
      <c r="C93" s="6" t="e">
        <f>INDEX(dados!$A$1:$DH$158,MATCH($A93,dados!$A$1:$A$158,0),MATCH(C$6,dados!$A$6:$DH$6,0))</f>
        <v>#N/A</v>
      </c>
      <c r="D93" s="6" t="e">
        <f>INDEX(dados!$A$1:$DH$158,MATCH($A93,dados!$A$1:$A$158,0),MATCH(D$6,dados!$A$6:$DH$6,0))</f>
        <v>#N/A</v>
      </c>
      <c r="E93" s="6" t="e">
        <f>INDEX(dados!$A$1:$DH$158,MATCH($A93,dados!$A$1:$A$158,0),MATCH(E$6,dados!$A$6:$DH$6,0))</f>
        <v>#N/A</v>
      </c>
      <c r="F93" s="6" t="e">
        <f>INDEX(dados!$A$1:$DH$158,MATCH($A93,dados!$A$1:$A$158,0),MATCH(F$6,dados!$A$6:$DH$6,0))</f>
        <v>#N/A</v>
      </c>
      <c r="G93" s="6" t="e">
        <f>INDEX(dados!$A$1:$DH$158,MATCH($A93,dados!$A$1:$A$158,0),MATCH(G$6,dados!$A$6:$DH$6,0))</f>
        <v>#N/A</v>
      </c>
      <c r="H93" s="6" t="e">
        <f>INDEX(dados!$A$1:$DH$158,MATCH($A93,dados!$A$1:$A$158,0),MATCH(H$6,dados!$A$6:$DH$6,0))</f>
        <v>#N/A</v>
      </c>
      <c r="I93" s="6" t="e">
        <f>INDEX(dados!$A$1:$DH$158,MATCH($A93,dados!$A$1:$A$158,0),MATCH(I$6,dados!$A$6:$DH$6,0))</f>
        <v>#N/A</v>
      </c>
      <c r="J93" s="6" t="e">
        <f>INDEX(dados!$A$1:$DH$158,MATCH($A93,dados!$A$1:$A$158,0),MATCH(J$6,dados!$A$6:$DH$6,0))</f>
        <v>#N/A</v>
      </c>
      <c r="K93" s="6" t="e">
        <f>INDEX(dados!$A$1:$DH$158,MATCH($A93,dados!$A$1:$A$158,0),MATCH(K$6,dados!$A$6:$DH$6,0))</f>
        <v>#N/A</v>
      </c>
      <c r="L93" s="6" t="e">
        <f>INDEX(dados!$A$1:$DH$158,MATCH($A93,dados!$A$1:$A$158,0),MATCH(L$6,dados!$A$6:$DH$6,0))</f>
        <v>#N/A</v>
      </c>
      <c r="M93" s="6" t="e">
        <f>INDEX(dados!$A$1:$DH$158,MATCH($A93,dados!$A$1:$A$158,0),MATCH(M$6,dados!$A$6:$DH$6,0))</f>
        <v>#N/A</v>
      </c>
      <c r="N93" s="29" t="e">
        <f>SUM(B93:M93)</f>
        <v>#N/A</v>
      </c>
    </row>
    <row r="94" spans="1:14" ht="15.75" outlineLevel="1" thickBot="1" x14ac:dyDescent="0.3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5.75" thickBot="1" x14ac:dyDescent="0.3">
      <c r="A95" s="8" t="s">
        <v>115</v>
      </c>
      <c r="B95" s="9" t="e">
        <f>SUBTOTAL(9,B91:B93)</f>
        <v>#N/A</v>
      </c>
      <c r="C95" s="9" t="e">
        <f t="shared" ref="C95:N95" si="15">SUBTOTAL(9,C91:C93)</f>
        <v>#N/A</v>
      </c>
      <c r="D95" s="9" t="e">
        <f t="shared" si="15"/>
        <v>#N/A</v>
      </c>
      <c r="E95" s="9" t="e">
        <f t="shared" si="15"/>
        <v>#N/A</v>
      </c>
      <c r="F95" s="9" t="e">
        <f t="shared" si="15"/>
        <v>#N/A</v>
      </c>
      <c r="G95" s="9" t="e">
        <f t="shared" si="15"/>
        <v>#N/A</v>
      </c>
      <c r="H95" s="9" t="e">
        <f t="shared" si="15"/>
        <v>#N/A</v>
      </c>
      <c r="I95" s="9" t="e">
        <f t="shared" si="15"/>
        <v>#N/A</v>
      </c>
      <c r="J95" s="9" t="e">
        <f t="shared" si="15"/>
        <v>#N/A</v>
      </c>
      <c r="K95" s="9" t="e">
        <f t="shared" si="15"/>
        <v>#N/A</v>
      </c>
      <c r="L95" s="9" t="e">
        <f t="shared" si="15"/>
        <v>#N/A</v>
      </c>
      <c r="M95" s="9" t="e">
        <f t="shared" si="15"/>
        <v>#N/A</v>
      </c>
      <c r="N95" s="9" t="e">
        <f t="shared" si="15"/>
        <v>#N/A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8" t="s">
        <v>117</v>
      </c>
      <c r="B97" s="7" t="e">
        <f>INDEX(dados!$A$1:$DH$158,MATCH($A97,dados!$A$1:$A$158,0),MATCH(B$6,dados!$A$6:$DH$6,0))</f>
        <v>#N/A</v>
      </c>
      <c r="C97" s="7" t="e">
        <f>INDEX(dados!$A$1:$DH$158,MATCH($A97,dados!$A$1:$A$158,0),MATCH(C$6,dados!$A$6:$DH$6,0))</f>
        <v>#N/A</v>
      </c>
      <c r="D97" s="7" t="e">
        <f>INDEX(dados!$A$1:$DH$158,MATCH($A97,dados!$A$1:$A$158,0),MATCH(D$6,dados!$A$6:$DH$6,0))</f>
        <v>#N/A</v>
      </c>
      <c r="E97" s="7" t="e">
        <f>INDEX(dados!$A$1:$DH$158,MATCH($A97,dados!$A$1:$A$158,0),MATCH(E$6,dados!$A$6:$DH$6,0))</f>
        <v>#N/A</v>
      </c>
      <c r="F97" s="7" t="e">
        <f>INDEX(dados!$A$1:$DH$158,MATCH($A97,dados!$A$1:$A$158,0),MATCH(F$6,dados!$A$6:$DH$6,0))</f>
        <v>#N/A</v>
      </c>
      <c r="G97" s="7" t="e">
        <f>INDEX(dados!$A$1:$DH$158,MATCH($A97,dados!$A$1:$A$158,0),MATCH(G$6,dados!$A$6:$DH$6,0))</f>
        <v>#N/A</v>
      </c>
      <c r="H97" s="7" t="e">
        <f>INDEX(dados!$A$1:$DH$158,MATCH($A97,dados!$A$1:$A$158,0),MATCH(H$6,dados!$A$6:$DH$6,0))</f>
        <v>#N/A</v>
      </c>
      <c r="I97" s="7" t="e">
        <f>INDEX(dados!$A$1:$DH$158,MATCH($A97,dados!$A$1:$A$158,0),MATCH(I$6,dados!$A$6:$DH$6,0))</f>
        <v>#N/A</v>
      </c>
      <c r="J97" s="7" t="e">
        <f>INDEX(dados!$A$1:$DH$158,MATCH($A97,dados!$A$1:$A$158,0),MATCH(J$6,dados!$A$6:$DH$6,0))</f>
        <v>#N/A</v>
      </c>
      <c r="K97" s="7" t="e">
        <f>INDEX(dados!$A$1:$DH$158,MATCH($A97,dados!$A$1:$A$158,0),MATCH(K$6,dados!$A$6:$DH$6,0))</f>
        <v>#N/A</v>
      </c>
      <c r="L97" s="7" t="e">
        <f>INDEX(dados!$A$1:$DH$158,MATCH($A97,dados!$A$1:$A$158,0),MATCH(L$6,dados!$A$6:$DH$6,0))</f>
        <v>#N/A</v>
      </c>
      <c r="M97" s="7" t="e">
        <f>INDEX(dados!$A$1:$DH$158,MATCH($A97,dados!$A$1:$A$158,0),MATCH(M$6,dados!$A$6:$DH$6,0))</f>
        <v>#N/A</v>
      </c>
      <c r="N97" s="29" t="e">
        <f t="shared" ref="N97:N108" si="16">SUM(B97:M97)</f>
        <v>#N/A</v>
      </c>
    </row>
    <row r="98" spans="1:14" ht="15.75" hidden="1" outlineLevel="1" thickBot="1" x14ac:dyDescent="0.3">
      <c r="A98" s="30" t="s">
        <v>118</v>
      </c>
      <c r="B98" s="5" t="e">
        <f>INDEX(dados!$A$1:$DH$158,MATCH($A98,dados!$A$1:$A$158,0),MATCH(B$6,dados!$A$6:$DH$6,0))</f>
        <v>#N/A</v>
      </c>
      <c r="C98" s="5" t="e">
        <f>INDEX(dados!$A$1:$DH$158,MATCH($A98,dados!$A$1:$A$158,0),MATCH(C$6,dados!$A$6:$DH$6,0))</f>
        <v>#N/A</v>
      </c>
      <c r="D98" s="5" t="e">
        <f>INDEX(dados!$A$1:$DH$158,MATCH($A98,dados!$A$1:$A$158,0),MATCH(D$6,dados!$A$6:$DH$6,0))</f>
        <v>#N/A</v>
      </c>
      <c r="E98" s="5" t="e">
        <f>INDEX(dados!$A$1:$DH$158,MATCH($A98,dados!$A$1:$A$158,0),MATCH(E$6,dados!$A$6:$DH$6,0))</f>
        <v>#N/A</v>
      </c>
      <c r="F98" s="5" t="e">
        <f>INDEX(dados!$A$1:$DH$158,MATCH($A98,dados!$A$1:$A$158,0),MATCH(F$6,dados!$A$6:$DH$6,0))</f>
        <v>#N/A</v>
      </c>
      <c r="G98" s="5" t="e">
        <f>INDEX(dados!$A$1:$DH$158,MATCH($A98,dados!$A$1:$A$158,0),MATCH(G$6,dados!$A$6:$DH$6,0))</f>
        <v>#N/A</v>
      </c>
      <c r="H98" s="5" t="e">
        <f>INDEX(dados!$A$1:$DH$158,MATCH($A98,dados!$A$1:$A$158,0),MATCH(H$6,dados!$A$6:$DH$6,0))</f>
        <v>#N/A</v>
      </c>
      <c r="I98" s="5" t="e">
        <f>INDEX(dados!$A$1:$DH$158,MATCH($A98,dados!$A$1:$A$158,0),MATCH(I$6,dados!$A$6:$DH$6,0))</f>
        <v>#N/A</v>
      </c>
      <c r="J98" s="5" t="e">
        <f>INDEX(dados!$A$1:$DH$158,MATCH($A98,dados!$A$1:$A$158,0),MATCH(J$6,dados!$A$6:$DH$6,0))</f>
        <v>#N/A</v>
      </c>
      <c r="K98" s="5" t="e">
        <f>INDEX(dados!$A$1:$DH$158,MATCH($A98,dados!$A$1:$A$158,0),MATCH(K$6,dados!$A$6:$DH$6,0))</f>
        <v>#N/A</v>
      </c>
      <c r="L98" s="5" t="e">
        <f>INDEX(dados!$A$1:$DH$158,MATCH($A98,dados!$A$1:$A$158,0),MATCH(L$6,dados!$A$6:$DH$6,0))</f>
        <v>#N/A</v>
      </c>
      <c r="M98" s="5" t="e">
        <f>INDEX(dados!$A$1:$DH$158,MATCH($A98,dados!$A$1:$A$158,0),MATCH(M$6,dados!$A$6:$DH$6,0))</f>
        <v>#N/A</v>
      </c>
      <c r="N98" s="29" t="e">
        <f t="shared" si="16"/>
        <v>#N/A</v>
      </c>
    </row>
    <row r="99" spans="1:14" ht="15.75" hidden="1" outlineLevel="1" thickBot="1" x14ac:dyDescent="0.3">
      <c r="A99" s="30" t="s">
        <v>119</v>
      </c>
      <c r="B99" s="5" t="e">
        <f>INDEX(dados!$A$1:$DH$158,MATCH($A99,dados!$A$1:$A$158,0),MATCH(B$6,dados!$A$6:$DH$6,0))</f>
        <v>#N/A</v>
      </c>
      <c r="C99" s="5" t="e">
        <f>INDEX(dados!$A$1:$DH$158,MATCH($A99,dados!$A$1:$A$158,0),MATCH(C$6,dados!$A$6:$DH$6,0))</f>
        <v>#N/A</v>
      </c>
      <c r="D99" s="5" t="e">
        <f>INDEX(dados!$A$1:$DH$158,MATCH($A99,dados!$A$1:$A$158,0),MATCH(D$6,dados!$A$6:$DH$6,0))</f>
        <v>#N/A</v>
      </c>
      <c r="E99" s="5" t="e">
        <f>INDEX(dados!$A$1:$DH$158,MATCH($A99,dados!$A$1:$A$158,0),MATCH(E$6,dados!$A$6:$DH$6,0))</f>
        <v>#N/A</v>
      </c>
      <c r="F99" s="5" t="e">
        <f>INDEX(dados!$A$1:$DH$158,MATCH($A99,dados!$A$1:$A$158,0),MATCH(F$6,dados!$A$6:$DH$6,0))</f>
        <v>#N/A</v>
      </c>
      <c r="G99" s="5" t="e">
        <f>INDEX(dados!$A$1:$DH$158,MATCH($A99,dados!$A$1:$A$158,0),MATCH(G$6,dados!$A$6:$DH$6,0))</f>
        <v>#N/A</v>
      </c>
      <c r="H99" s="5" t="e">
        <f>INDEX(dados!$A$1:$DH$158,MATCH($A99,dados!$A$1:$A$158,0),MATCH(H$6,dados!$A$6:$DH$6,0))</f>
        <v>#N/A</v>
      </c>
      <c r="I99" s="5" t="e">
        <f>INDEX(dados!$A$1:$DH$158,MATCH($A99,dados!$A$1:$A$158,0),MATCH(I$6,dados!$A$6:$DH$6,0))</f>
        <v>#N/A</v>
      </c>
      <c r="J99" s="5" t="e">
        <f>INDEX(dados!$A$1:$DH$158,MATCH($A99,dados!$A$1:$A$158,0),MATCH(J$6,dados!$A$6:$DH$6,0))</f>
        <v>#N/A</v>
      </c>
      <c r="K99" s="5" t="e">
        <f>INDEX(dados!$A$1:$DH$158,MATCH($A99,dados!$A$1:$A$158,0),MATCH(K$6,dados!$A$6:$DH$6,0))</f>
        <v>#N/A</v>
      </c>
      <c r="L99" s="5" t="e">
        <f>INDEX(dados!$A$1:$DH$158,MATCH($A99,dados!$A$1:$A$158,0),MATCH(L$6,dados!$A$6:$DH$6,0))</f>
        <v>#N/A</v>
      </c>
      <c r="M99" s="5" t="e">
        <f>INDEX(dados!$A$1:$DH$158,MATCH($A99,dados!$A$1:$A$158,0),MATCH(M$6,dados!$A$6:$DH$6,0))</f>
        <v>#N/A</v>
      </c>
      <c r="N99" s="29" t="e">
        <f t="shared" si="16"/>
        <v>#N/A</v>
      </c>
    </row>
    <row r="100" spans="1:14" ht="15.75" hidden="1" outlineLevel="1" thickBot="1" x14ac:dyDescent="0.3">
      <c r="A100" s="30" t="s">
        <v>120</v>
      </c>
      <c r="B100" s="5" t="e">
        <f>INDEX(dados!$A$1:$DH$158,MATCH($A100,dados!$A$1:$A$158,0),MATCH(B$6,dados!$A$6:$DH$6,0))</f>
        <v>#N/A</v>
      </c>
      <c r="C100" s="5" t="e">
        <f>INDEX(dados!$A$1:$DH$158,MATCH($A100,dados!$A$1:$A$158,0),MATCH(C$6,dados!$A$6:$DH$6,0))</f>
        <v>#N/A</v>
      </c>
      <c r="D100" s="5" t="e">
        <f>INDEX(dados!$A$1:$DH$158,MATCH($A100,dados!$A$1:$A$158,0),MATCH(D$6,dados!$A$6:$DH$6,0))</f>
        <v>#N/A</v>
      </c>
      <c r="E100" s="5" t="e">
        <f>INDEX(dados!$A$1:$DH$158,MATCH($A100,dados!$A$1:$A$158,0),MATCH(E$6,dados!$A$6:$DH$6,0))</f>
        <v>#N/A</v>
      </c>
      <c r="F100" s="5" t="e">
        <f>INDEX(dados!$A$1:$DH$158,MATCH($A100,dados!$A$1:$A$158,0),MATCH(F$6,dados!$A$6:$DH$6,0))</f>
        <v>#N/A</v>
      </c>
      <c r="G100" s="5" t="e">
        <f>INDEX(dados!$A$1:$DH$158,MATCH($A100,dados!$A$1:$A$158,0),MATCH(G$6,dados!$A$6:$DH$6,0))</f>
        <v>#N/A</v>
      </c>
      <c r="H100" s="5" t="e">
        <f>INDEX(dados!$A$1:$DH$158,MATCH($A100,dados!$A$1:$A$158,0),MATCH(H$6,dados!$A$6:$DH$6,0))</f>
        <v>#N/A</v>
      </c>
      <c r="I100" s="5" t="e">
        <f>INDEX(dados!$A$1:$DH$158,MATCH($A100,dados!$A$1:$A$158,0),MATCH(I$6,dados!$A$6:$DH$6,0))</f>
        <v>#N/A</v>
      </c>
      <c r="J100" s="5" t="e">
        <f>INDEX(dados!$A$1:$DH$158,MATCH($A100,dados!$A$1:$A$158,0),MATCH(J$6,dados!$A$6:$DH$6,0))</f>
        <v>#N/A</v>
      </c>
      <c r="K100" s="5" t="e">
        <f>INDEX(dados!$A$1:$DH$158,MATCH($A100,dados!$A$1:$A$158,0),MATCH(K$6,dados!$A$6:$DH$6,0))</f>
        <v>#N/A</v>
      </c>
      <c r="L100" s="5" t="e">
        <f>INDEX(dados!$A$1:$DH$158,MATCH($A100,dados!$A$1:$A$158,0),MATCH(L$6,dados!$A$6:$DH$6,0))</f>
        <v>#N/A</v>
      </c>
      <c r="M100" s="5" t="e">
        <f>INDEX(dados!$A$1:$DH$158,MATCH($A100,dados!$A$1:$A$158,0),MATCH(M$6,dados!$A$6:$DH$6,0))</f>
        <v>#N/A</v>
      </c>
      <c r="N100" s="29" t="e">
        <f t="shared" si="16"/>
        <v>#N/A</v>
      </c>
    </row>
    <row r="101" spans="1:14" ht="15.75" hidden="1" outlineLevel="1" thickBot="1" x14ac:dyDescent="0.3">
      <c r="A101" s="30" t="s">
        <v>121</v>
      </c>
      <c r="B101" s="5" t="e">
        <f>INDEX(dados!$A$1:$DH$158,MATCH($A101,dados!$A$1:$A$158,0),MATCH(B$6,dados!$A$6:$DH$6,0))</f>
        <v>#N/A</v>
      </c>
      <c r="C101" s="5" t="e">
        <f>INDEX(dados!$A$1:$DH$158,MATCH($A101,dados!$A$1:$A$158,0),MATCH(C$6,dados!$A$6:$DH$6,0))</f>
        <v>#N/A</v>
      </c>
      <c r="D101" s="5" t="e">
        <f>INDEX(dados!$A$1:$DH$158,MATCH($A101,dados!$A$1:$A$158,0),MATCH(D$6,dados!$A$6:$DH$6,0))</f>
        <v>#N/A</v>
      </c>
      <c r="E101" s="5" t="e">
        <f>INDEX(dados!$A$1:$DH$158,MATCH($A101,dados!$A$1:$A$158,0),MATCH(E$6,dados!$A$6:$DH$6,0))</f>
        <v>#N/A</v>
      </c>
      <c r="F101" s="5" t="e">
        <f>INDEX(dados!$A$1:$DH$158,MATCH($A101,dados!$A$1:$A$158,0),MATCH(F$6,dados!$A$6:$DH$6,0))</f>
        <v>#N/A</v>
      </c>
      <c r="G101" s="5" t="e">
        <f>INDEX(dados!$A$1:$DH$158,MATCH($A101,dados!$A$1:$A$158,0),MATCH(G$6,dados!$A$6:$DH$6,0))</f>
        <v>#N/A</v>
      </c>
      <c r="H101" s="5" t="e">
        <f>INDEX(dados!$A$1:$DH$158,MATCH($A101,dados!$A$1:$A$158,0),MATCH(H$6,dados!$A$6:$DH$6,0))</f>
        <v>#N/A</v>
      </c>
      <c r="I101" s="5" t="e">
        <f>INDEX(dados!$A$1:$DH$158,MATCH($A101,dados!$A$1:$A$158,0),MATCH(I$6,dados!$A$6:$DH$6,0))</f>
        <v>#N/A</v>
      </c>
      <c r="J101" s="5" t="e">
        <f>INDEX(dados!$A$1:$DH$158,MATCH($A101,dados!$A$1:$A$158,0),MATCH(J$6,dados!$A$6:$DH$6,0))</f>
        <v>#N/A</v>
      </c>
      <c r="K101" s="5" t="e">
        <f>INDEX(dados!$A$1:$DH$158,MATCH($A101,dados!$A$1:$A$158,0),MATCH(K$6,dados!$A$6:$DH$6,0))</f>
        <v>#N/A</v>
      </c>
      <c r="L101" s="5" t="e">
        <f>INDEX(dados!$A$1:$DH$158,MATCH($A101,dados!$A$1:$A$158,0),MATCH(L$6,dados!$A$6:$DH$6,0))</f>
        <v>#N/A</v>
      </c>
      <c r="M101" s="5" t="e">
        <f>INDEX(dados!$A$1:$DH$158,MATCH($A101,dados!$A$1:$A$158,0),MATCH(M$6,dados!$A$6:$DH$6,0))</f>
        <v>#N/A</v>
      </c>
      <c r="N101" s="29" t="e">
        <f t="shared" si="16"/>
        <v>#N/A</v>
      </c>
    </row>
    <row r="102" spans="1:14" ht="15.75" hidden="1" outlineLevel="1" thickBot="1" x14ac:dyDescent="0.3">
      <c r="A102" s="30" t="s">
        <v>122</v>
      </c>
      <c r="B102" s="5" t="e">
        <f>INDEX(dados!$A$1:$DH$158,MATCH($A102,dados!$A$1:$A$158,0),MATCH(B$6,dados!$A$6:$DH$6,0))</f>
        <v>#N/A</v>
      </c>
      <c r="C102" s="5" t="e">
        <f>INDEX(dados!$A$1:$DH$158,MATCH($A102,dados!$A$1:$A$158,0),MATCH(C$6,dados!$A$6:$DH$6,0))</f>
        <v>#N/A</v>
      </c>
      <c r="D102" s="5" t="e">
        <f>INDEX(dados!$A$1:$DH$158,MATCH($A102,dados!$A$1:$A$158,0),MATCH(D$6,dados!$A$6:$DH$6,0))</f>
        <v>#N/A</v>
      </c>
      <c r="E102" s="5" t="e">
        <f>INDEX(dados!$A$1:$DH$158,MATCH($A102,dados!$A$1:$A$158,0),MATCH(E$6,dados!$A$6:$DH$6,0))</f>
        <v>#N/A</v>
      </c>
      <c r="F102" s="5" t="e">
        <f>INDEX(dados!$A$1:$DH$158,MATCH($A102,dados!$A$1:$A$158,0),MATCH(F$6,dados!$A$6:$DH$6,0))</f>
        <v>#N/A</v>
      </c>
      <c r="G102" s="5" t="e">
        <f>INDEX(dados!$A$1:$DH$158,MATCH($A102,dados!$A$1:$A$158,0),MATCH(G$6,dados!$A$6:$DH$6,0))</f>
        <v>#N/A</v>
      </c>
      <c r="H102" s="5" t="e">
        <f>INDEX(dados!$A$1:$DH$158,MATCH($A102,dados!$A$1:$A$158,0),MATCH(H$6,dados!$A$6:$DH$6,0))</f>
        <v>#N/A</v>
      </c>
      <c r="I102" s="5" t="e">
        <f>INDEX(dados!$A$1:$DH$158,MATCH($A102,dados!$A$1:$A$158,0),MATCH(I$6,dados!$A$6:$DH$6,0))</f>
        <v>#N/A</v>
      </c>
      <c r="J102" s="5" t="e">
        <f>INDEX(dados!$A$1:$DH$158,MATCH($A102,dados!$A$1:$A$158,0),MATCH(J$6,dados!$A$6:$DH$6,0))</f>
        <v>#N/A</v>
      </c>
      <c r="K102" s="5" t="e">
        <f>INDEX(dados!$A$1:$DH$158,MATCH($A102,dados!$A$1:$A$158,0),MATCH(K$6,dados!$A$6:$DH$6,0))</f>
        <v>#N/A</v>
      </c>
      <c r="L102" s="5" t="e">
        <f>INDEX(dados!$A$1:$DH$158,MATCH($A102,dados!$A$1:$A$158,0),MATCH(L$6,dados!$A$6:$DH$6,0))</f>
        <v>#N/A</v>
      </c>
      <c r="M102" s="5" t="e">
        <f>INDEX(dados!$A$1:$DH$158,MATCH($A102,dados!$A$1:$A$158,0),MATCH(M$6,dados!$A$6:$DH$6,0))</f>
        <v>#N/A</v>
      </c>
      <c r="N102" s="29" t="e">
        <f t="shared" si="16"/>
        <v>#N/A</v>
      </c>
    </row>
    <row r="103" spans="1:14" ht="15.75" hidden="1" outlineLevel="1" thickBot="1" x14ac:dyDescent="0.3">
      <c r="A103" s="30" t="s">
        <v>123</v>
      </c>
      <c r="B103" s="5" t="e">
        <f>INDEX(dados!$A$1:$DH$158,MATCH($A103,dados!$A$1:$A$158,0),MATCH(B$6,dados!$A$6:$DH$6,0))</f>
        <v>#N/A</v>
      </c>
      <c r="C103" s="5" t="e">
        <f>INDEX(dados!$A$1:$DH$158,MATCH($A103,dados!$A$1:$A$158,0),MATCH(C$6,dados!$A$6:$DH$6,0))</f>
        <v>#N/A</v>
      </c>
      <c r="D103" s="5" t="e">
        <f>INDEX(dados!$A$1:$DH$158,MATCH($A103,dados!$A$1:$A$158,0),MATCH(D$6,dados!$A$6:$DH$6,0))</f>
        <v>#N/A</v>
      </c>
      <c r="E103" s="5" t="e">
        <f>INDEX(dados!$A$1:$DH$158,MATCH($A103,dados!$A$1:$A$158,0),MATCH(E$6,dados!$A$6:$DH$6,0))</f>
        <v>#N/A</v>
      </c>
      <c r="F103" s="5" t="e">
        <f>INDEX(dados!$A$1:$DH$158,MATCH($A103,dados!$A$1:$A$158,0),MATCH(F$6,dados!$A$6:$DH$6,0))</f>
        <v>#N/A</v>
      </c>
      <c r="G103" s="5" t="e">
        <f>INDEX(dados!$A$1:$DH$158,MATCH($A103,dados!$A$1:$A$158,0),MATCH(G$6,dados!$A$6:$DH$6,0))</f>
        <v>#N/A</v>
      </c>
      <c r="H103" s="5" t="e">
        <f>INDEX(dados!$A$1:$DH$158,MATCH($A103,dados!$A$1:$A$158,0),MATCH(H$6,dados!$A$6:$DH$6,0))</f>
        <v>#N/A</v>
      </c>
      <c r="I103" s="5" t="e">
        <f>INDEX(dados!$A$1:$DH$158,MATCH($A103,dados!$A$1:$A$158,0),MATCH(I$6,dados!$A$6:$DH$6,0))</f>
        <v>#N/A</v>
      </c>
      <c r="J103" s="5" t="e">
        <f>INDEX(dados!$A$1:$DH$158,MATCH($A103,dados!$A$1:$A$158,0),MATCH(J$6,dados!$A$6:$DH$6,0))</f>
        <v>#N/A</v>
      </c>
      <c r="K103" s="5" t="e">
        <f>INDEX(dados!$A$1:$DH$158,MATCH($A103,dados!$A$1:$A$158,0),MATCH(K$6,dados!$A$6:$DH$6,0))</f>
        <v>#N/A</v>
      </c>
      <c r="L103" s="5" t="e">
        <f>INDEX(dados!$A$1:$DH$158,MATCH($A103,dados!$A$1:$A$158,0),MATCH(L$6,dados!$A$6:$DH$6,0))</f>
        <v>#N/A</v>
      </c>
      <c r="M103" s="5" t="e">
        <f>INDEX(dados!$A$1:$DH$158,MATCH($A103,dados!$A$1:$A$158,0),MATCH(M$6,dados!$A$6:$DH$6,0))</f>
        <v>#N/A</v>
      </c>
      <c r="N103" s="29" t="e">
        <f t="shared" si="16"/>
        <v>#N/A</v>
      </c>
    </row>
    <row r="104" spans="1:14" ht="15.75" hidden="1" outlineLevel="1" thickBot="1" x14ac:dyDescent="0.3">
      <c r="A104" s="30" t="s">
        <v>124</v>
      </c>
      <c r="B104" s="5" t="e">
        <f>INDEX(dados!$A$1:$DH$158,MATCH($A104,dados!$A$1:$A$158,0),MATCH(B$6,dados!$A$6:$DH$6,0))</f>
        <v>#N/A</v>
      </c>
      <c r="C104" s="5" t="e">
        <f>INDEX(dados!$A$1:$DH$158,MATCH($A104,dados!$A$1:$A$158,0),MATCH(C$6,dados!$A$6:$DH$6,0))</f>
        <v>#N/A</v>
      </c>
      <c r="D104" s="5" t="e">
        <f>INDEX(dados!$A$1:$DH$158,MATCH($A104,dados!$A$1:$A$158,0),MATCH(D$6,dados!$A$6:$DH$6,0))</f>
        <v>#N/A</v>
      </c>
      <c r="E104" s="5" t="e">
        <f>INDEX(dados!$A$1:$DH$158,MATCH($A104,dados!$A$1:$A$158,0),MATCH(E$6,dados!$A$6:$DH$6,0))</f>
        <v>#N/A</v>
      </c>
      <c r="F104" s="5" t="e">
        <f>INDEX(dados!$A$1:$DH$158,MATCH($A104,dados!$A$1:$A$158,0),MATCH(F$6,dados!$A$6:$DH$6,0))</f>
        <v>#N/A</v>
      </c>
      <c r="G104" s="5" t="e">
        <f>INDEX(dados!$A$1:$DH$158,MATCH($A104,dados!$A$1:$A$158,0),MATCH(G$6,dados!$A$6:$DH$6,0))</f>
        <v>#N/A</v>
      </c>
      <c r="H104" s="5" t="e">
        <f>INDEX(dados!$A$1:$DH$158,MATCH($A104,dados!$A$1:$A$158,0),MATCH(H$6,dados!$A$6:$DH$6,0))</f>
        <v>#N/A</v>
      </c>
      <c r="I104" s="5" t="e">
        <f>INDEX(dados!$A$1:$DH$158,MATCH($A104,dados!$A$1:$A$158,0),MATCH(I$6,dados!$A$6:$DH$6,0))</f>
        <v>#N/A</v>
      </c>
      <c r="J104" s="5" t="e">
        <f>INDEX(dados!$A$1:$DH$158,MATCH($A104,dados!$A$1:$A$158,0),MATCH(J$6,dados!$A$6:$DH$6,0))</f>
        <v>#N/A</v>
      </c>
      <c r="K104" s="5" t="e">
        <f>INDEX(dados!$A$1:$DH$158,MATCH($A104,dados!$A$1:$A$158,0),MATCH(K$6,dados!$A$6:$DH$6,0))</f>
        <v>#N/A</v>
      </c>
      <c r="L104" s="5" t="e">
        <f>INDEX(dados!$A$1:$DH$158,MATCH($A104,dados!$A$1:$A$158,0),MATCH(L$6,dados!$A$6:$DH$6,0))</f>
        <v>#N/A</v>
      </c>
      <c r="M104" s="5" t="e">
        <f>INDEX(dados!$A$1:$DH$158,MATCH($A104,dados!$A$1:$A$158,0),MATCH(M$6,dados!$A$6:$DH$6,0))</f>
        <v>#N/A</v>
      </c>
      <c r="N104" s="29" t="e">
        <f t="shared" si="16"/>
        <v>#N/A</v>
      </c>
    </row>
    <row r="105" spans="1:14" ht="15.75" hidden="1" outlineLevel="1" thickBot="1" x14ac:dyDescent="0.3">
      <c r="A105" s="30" t="s">
        <v>125</v>
      </c>
      <c r="B105" s="5" t="e">
        <f>INDEX(dados!$A$1:$DH$158,MATCH($A105,dados!$A$1:$A$158,0),MATCH(B$6,dados!$A$6:$DH$6,0))</f>
        <v>#N/A</v>
      </c>
      <c r="C105" s="5" t="e">
        <f>INDEX(dados!$A$1:$DH$158,MATCH($A105,dados!$A$1:$A$158,0),MATCH(C$6,dados!$A$6:$DH$6,0))</f>
        <v>#N/A</v>
      </c>
      <c r="D105" s="5" t="e">
        <f>INDEX(dados!$A$1:$DH$158,MATCH($A105,dados!$A$1:$A$158,0),MATCH(D$6,dados!$A$6:$DH$6,0))</f>
        <v>#N/A</v>
      </c>
      <c r="E105" s="5" t="e">
        <f>INDEX(dados!$A$1:$DH$158,MATCH($A105,dados!$A$1:$A$158,0),MATCH(E$6,dados!$A$6:$DH$6,0))</f>
        <v>#N/A</v>
      </c>
      <c r="F105" s="5" t="e">
        <f>INDEX(dados!$A$1:$DH$158,MATCH($A105,dados!$A$1:$A$158,0),MATCH(F$6,dados!$A$6:$DH$6,0))</f>
        <v>#N/A</v>
      </c>
      <c r="G105" s="5" t="e">
        <f>INDEX(dados!$A$1:$DH$158,MATCH($A105,dados!$A$1:$A$158,0),MATCH(G$6,dados!$A$6:$DH$6,0))</f>
        <v>#N/A</v>
      </c>
      <c r="H105" s="5" t="e">
        <f>INDEX(dados!$A$1:$DH$158,MATCH($A105,dados!$A$1:$A$158,0),MATCH(H$6,dados!$A$6:$DH$6,0))</f>
        <v>#N/A</v>
      </c>
      <c r="I105" s="5" t="e">
        <f>INDEX(dados!$A$1:$DH$158,MATCH($A105,dados!$A$1:$A$158,0),MATCH(I$6,dados!$A$6:$DH$6,0))</f>
        <v>#N/A</v>
      </c>
      <c r="J105" s="5" t="e">
        <f>INDEX(dados!$A$1:$DH$158,MATCH($A105,dados!$A$1:$A$158,0),MATCH(J$6,dados!$A$6:$DH$6,0))</f>
        <v>#N/A</v>
      </c>
      <c r="K105" s="5" t="e">
        <f>INDEX(dados!$A$1:$DH$158,MATCH($A105,dados!$A$1:$A$158,0),MATCH(K$6,dados!$A$6:$DH$6,0))</f>
        <v>#N/A</v>
      </c>
      <c r="L105" s="5" t="e">
        <f>INDEX(dados!$A$1:$DH$158,MATCH($A105,dados!$A$1:$A$158,0),MATCH(L$6,dados!$A$6:$DH$6,0))</f>
        <v>#N/A</v>
      </c>
      <c r="M105" s="5" t="e">
        <f>INDEX(dados!$A$1:$DH$158,MATCH($A105,dados!$A$1:$A$158,0),MATCH(M$6,dados!$A$6:$DH$6,0))</f>
        <v>#N/A</v>
      </c>
      <c r="N105" s="29" t="e">
        <f t="shared" si="16"/>
        <v>#N/A</v>
      </c>
    </row>
    <row r="106" spans="1:14" ht="15.75" hidden="1" outlineLevel="1" thickBot="1" x14ac:dyDescent="0.3">
      <c r="A106" s="30" t="s">
        <v>126</v>
      </c>
      <c r="B106" s="5" t="e">
        <f>INDEX(dados!$A$1:$DH$158,MATCH($A106,dados!$A$1:$A$158,0),MATCH(B$6,dados!$A$6:$DH$6,0))</f>
        <v>#N/A</v>
      </c>
      <c r="C106" s="5" t="e">
        <f>INDEX(dados!$A$1:$DH$158,MATCH($A106,dados!$A$1:$A$158,0),MATCH(C$6,dados!$A$6:$DH$6,0))</f>
        <v>#N/A</v>
      </c>
      <c r="D106" s="5" t="e">
        <f>INDEX(dados!$A$1:$DH$158,MATCH($A106,dados!$A$1:$A$158,0),MATCH(D$6,dados!$A$6:$DH$6,0))</f>
        <v>#N/A</v>
      </c>
      <c r="E106" s="5" t="e">
        <f>INDEX(dados!$A$1:$DH$158,MATCH($A106,dados!$A$1:$A$158,0),MATCH(E$6,dados!$A$6:$DH$6,0))</f>
        <v>#N/A</v>
      </c>
      <c r="F106" s="5" t="e">
        <f>INDEX(dados!$A$1:$DH$158,MATCH($A106,dados!$A$1:$A$158,0),MATCH(F$6,dados!$A$6:$DH$6,0))</f>
        <v>#N/A</v>
      </c>
      <c r="G106" s="5" t="e">
        <f>INDEX(dados!$A$1:$DH$158,MATCH($A106,dados!$A$1:$A$158,0),MATCH(G$6,dados!$A$6:$DH$6,0))</f>
        <v>#N/A</v>
      </c>
      <c r="H106" s="5" t="e">
        <f>INDEX(dados!$A$1:$DH$158,MATCH($A106,dados!$A$1:$A$158,0),MATCH(H$6,dados!$A$6:$DH$6,0))</f>
        <v>#N/A</v>
      </c>
      <c r="I106" s="5" t="e">
        <f>INDEX(dados!$A$1:$DH$158,MATCH($A106,dados!$A$1:$A$158,0),MATCH(I$6,dados!$A$6:$DH$6,0))</f>
        <v>#N/A</v>
      </c>
      <c r="J106" s="5" t="e">
        <f>INDEX(dados!$A$1:$DH$158,MATCH($A106,dados!$A$1:$A$158,0),MATCH(J$6,dados!$A$6:$DH$6,0))</f>
        <v>#N/A</v>
      </c>
      <c r="K106" s="5" t="e">
        <f>INDEX(dados!$A$1:$DH$158,MATCH($A106,dados!$A$1:$A$158,0),MATCH(K$6,dados!$A$6:$DH$6,0))</f>
        <v>#N/A</v>
      </c>
      <c r="L106" s="5" t="e">
        <f>INDEX(dados!$A$1:$DH$158,MATCH($A106,dados!$A$1:$A$158,0),MATCH(L$6,dados!$A$6:$DH$6,0))</f>
        <v>#N/A</v>
      </c>
      <c r="M106" s="5" t="e">
        <f>INDEX(dados!$A$1:$DH$158,MATCH($A106,dados!$A$1:$A$158,0),MATCH(M$6,dados!$A$6:$DH$6,0))</f>
        <v>#N/A</v>
      </c>
      <c r="N106" s="29" t="e">
        <f t="shared" si="16"/>
        <v>#N/A</v>
      </c>
    </row>
    <row r="107" spans="1:14" ht="15.75" hidden="1" outlineLevel="1" thickBot="1" x14ac:dyDescent="0.3">
      <c r="A107" s="30" t="s">
        <v>127</v>
      </c>
      <c r="B107" s="5" t="e">
        <f>INDEX(dados!$A$1:$DH$158,MATCH($A107,dados!$A$1:$A$158,0),MATCH(B$6,dados!$A$6:$DH$6,0))</f>
        <v>#N/A</v>
      </c>
      <c r="C107" s="5" t="e">
        <f>INDEX(dados!$A$1:$DH$158,MATCH($A107,dados!$A$1:$A$158,0),MATCH(C$6,dados!$A$6:$DH$6,0))</f>
        <v>#N/A</v>
      </c>
      <c r="D107" s="5" t="e">
        <f>INDEX(dados!$A$1:$DH$158,MATCH($A107,dados!$A$1:$A$158,0),MATCH(D$6,dados!$A$6:$DH$6,0))</f>
        <v>#N/A</v>
      </c>
      <c r="E107" s="5" t="e">
        <f>INDEX(dados!$A$1:$DH$158,MATCH($A107,dados!$A$1:$A$158,0),MATCH(E$6,dados!$A$6:$DH$6,0))</f>
        <v>#N/A</v>
      </c>
      <c r="F107" s="5" t="e">
        <f>INDEX(dados!$A$1:$DH$158,MATCH($A107,dados!$A$1:$A$158,0),MATCH(F$6,dados!$A$6:$DH$6,0))</f>
        <v>#N/A</v>
      </c>
      <c r="G107" s="5" t="e">
        <f>INDEX(dados!$A$1:$DH$158,MATCH($A107,dados!$A$1:$A$158,0),MATCH(G$6,dados!$A$6:$DH$6,0))</f>
        <v>#N/A</v>
      </c>
      <c r="H107" s="5" t="e">
        <f>INDEX(dados!$A$1:$DH$158,MATCH($A107,dados!$A$1:$A$158,0),MATCH(H$6,dados!$A$6:$DH$6,0))</f>
        <v>#N/A</v>
      </c>
      <c r="I107" s="5" t="e">
        <f>INDEX(dados!$A$1:$DH$158,MATCH($A107,dados!$A$1:$A$158,0),MATCH(I$6,dados!$A$6:$DH$6,0))</f>
        <v>#N/A</v>
      </c>
      <c r="J107" s="5" t="e">
        <f>INDEX(dados!$A$1:$DH$158,MATCH($A107,dados!$A$1:$A$158,0),MATCH(J$6,dados!$A$6:$DH$6,0))</f>
        <v>#N/A</v>
      </c>
      <c r="K107" s="5" t="e">
        <f>INDEX(dados!$A$1:$DH$158,MATCH($A107,dados!$A$1:$A$158,0),MATCH(K$6,dados!$A$6:$DH$6,0))</f>
        <v>#N/A</v>
      </c>
      <c r="L107" s="5" t="e">
        <f>INDEX(dados!$A$1:$DH$158,MATCH($A107,dados!$A$1:$A$158,0),MATCH(L$6,dados!$A$6:$DH$6,0))</f>
        <v>#N/A</v>
      </c>
      <c r="M107" s="5" t="e">
        <f>INDEX(dados!$A$1:$DH$158,MATCH($A107,dados!$A$1:$A$158,0),MATCH(M$6,dados!$A$6:$DH$6,0))</f>
        <v>#N/A</v>
      </c>
      <c r="N107" s="29" t="e">
        <f t="shared" si="16"/>
        <v>#N/A</v>
      </c>
    </row>
    <row r="108" spans="1:14" ht="15.75" hidden="1" outlineLevel="1" thickBot="1" x14ac:dyDescent="0.3">
      <c r="A108" s="31" t="s">
        <v>128</v>
      </c>
      <c r="B108" s="6" t="e">
        <f>INDEX(dados!$A$1:$DH$158,MATCH($A108,dados!$A$1:$A$158,0),MATCH(B$6,dados!$A$6:$DH$6,0))</f>
        <v>#N/A</v>
      </c>
      <c r="C108" s="6" t="e">
        <f>INDEX(dados!$A$1:$DH$158,MATCH($A108,dados!$A$1:$A$158,0),MATCH(C$6,dados!$A$6:$DH$6,0))</f>
        <v>#N/A</v>
      </c>
      <c r="D108" s="6" t="e">
        <f>INDEX(dados!$A$1:$DH$158,MATCH($A108,dados!$A$1:$A$158,0),MATCH(D$6,dados!$A$6:$DH$6,0))</f>
        <v>#N/A</v>
      </c>
      <c r="E108" s="6" t="e">
        <f>INDEX(dados!$A$1:$DH$158,MATCH($A108,dados!$A$1:$A$158,0),MATCH(E$6,dados!$A$6:$DH$6,0))</f>
        <v>#N/A</v>
      </c>
      <c r="F108" s="6" t="e">
        <f>INDEX(dados!$A$1:$DH$158,MATCH($A108,dados!$A$1:$A$158,0),MATCH(F$6,dados!$A$6:$DH$6,0))</f>
        <v>#N/A</v>
      </c>
      <c r="G108" s="6" t="e">
        <f>INDEX(dados!$A$1:$DH$158,MATCH($A108,dados!$A$1:$A$158,0),MATCH(G$6,dados!$A$6:$DH$6,0))</f>
        <v>#N/A</v>
      </c>
      <c r="H108" s="6" t="e">
        <f>INDEX(dados!$A$1:$DH$158,MATCH($A108,dados!$A$1:$A$158,0),MATCH(H$6,dados!$A$6:$DH$6,0))</f>
        <v>#N/A</v>
      </c>
      <c r="I108" s="6" t="e">
        <f>INDEX(dados!$A$1:$DH$158,MATCH($A108,dados!$A$1:$A$158,0),MATCH(I$6,dados!$A$6:$DH$6,0))</f>
        <v>#N/A</v>
      </c>
      <c r="J108" s="6" t="e">
        <f>INDEX(dados!$A$1:$DH$158,MATCH($A108,dados!$A$1:$A$158,0),MATCH(J$6,dados!$A$6:$DH$6,0))</f>
        <v>#N/A</v>
      </c>
      <c r="K108" s="6" t="e">
        <f>INDEX(dados!$A$1:$DH$158,MATCH($A108,dados!$A$1:$A$158,0),MATCH(K$6,dados!$A$6:$DH$6,0))</f>
        <v>#N/A</v>
      </c>
      <c r="L108" s="6" t="e">
        <f>INDEX(dados!$A$1:$DH$158,MATCH($A108,dados!$A$1:$A$158,0),MATCH(L$6,dados!$A$6:$DH$6,0))</f>
        <v>#N/A</v>
      </c>
      <c r="M108" s="6" t="e">
        <f>INDEX(dados!$A$1:$DH$158,MATCH($A108,dados!$A$1:$A$158,0),MATCH(M$6,dados!$A$6:$DH$6,0))</f>
        <v>#N/A</v>
      </c>
      <c r="N108" s="29" t="e">
        <f t="shared" si="16"/>
        <v>#N/A</v>
      </c>
    </row>
    <row r="109" spans="1:14" ht="15.75" collapsed="1" thickBot="1" x14ac:dyDescent="0.3">
      <c r="A109" s="8" t="s">
        <v>129</v>
      </c>
      <c r="B109" s="9" t="e">
        <f>SUBTOTAL(9,B97:B108)</f>
        <v>#N/A</v>
      </c>
      <c r="C109" s="9" t="e">
        <f t="shared" ref="C109:N109" si="17">SUBTOTAL(9,C97:C108)</f>
        <v>#N/A</v>
      </c>
      <c r="D109" s="9" t="e">
        <f t="shared" si="17"/>
        <v>#N/A</v>
      </c>
      <c r="E109" s="9" t="e">
        <f t="shared" si="17"/>
        <v>#N/A</v>
      </c>
      <c r="F109" s="9" t="e">
        <f t="shared" si="17"/>
        <v>#N/A</v>
      </c>
      <c r="G109" s="9" t="e">
        <f t="shared" si="17"/>
        <v>#N/A</v>
      </c>
      <c r="H109" s="9" t="e">
        <f t="shared" si="17"/>
        <v>#N/A</v>
      </c>
      <c r="I109" s="9" t="e">
        <f t="shared" si="17"/>
        <v>#N/A</v>
      </c>
      <c r="J109" s="9" t="e">
        <f t="shared" si="17"/>
        <v>#N/A</v>
      </c>
      <c r="K109" s="9" t="e">
        <f t="shared" si="17"/>
        <v>#N/A</v>
      </c>
      <c r="L109" s="9" t="e">
        <f t="shared" si="17"/>
        <v>#N/A</v>
      </c>
      <c r="M109" s="9" t="e">
        <f t="shared" si="17"/>
        <v>#N/A</v>
      </c>
      <c r="N109" s="9" t="e">
        <f t="shared" si="17"/>
        <v>#N/A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8" t="s">
        <v>131</v>
      </c>
      <c r="B111" s="7" t="e">
        <f>INDEX(dados!$A$1:$DH$158,MATCH($A111,dados!$A$1:$A$158,0),MATCH(B$6,dados!$A$6:$DH$6,0))</f>
        <v>#N/A</v>
      </c>
      <c r="C111" s="7" t="e">
        <f>INDEX(dados!$A$1:$DH$158,MATCH($A111,dados!$A$1:$A$158,0),MATCH(C$6,dados!$A$6:$DH$6,0))</f>
        <v>#N/A</v>
      </c>
      <c r="D111" s="7" t="e">
        <f>INDEX(dados!$A$1:$DH$158,MATCH($A111,dados!$A$1:$A$158,0),MATCH(D$6,dados!$A$6:$DH$6,0))</f>
        <v>#N/A</v>
      </c>
      <c r="E111" s="7" t="e">
        <f>INDEX(dados!$A$1:$DH$158,MATCH($A111,dados!$A$1:$A$158,0),MATCH(E$6,dados!$A$6:$DH$6,0))</f>
        <v>#N/A</v>
      </c>
      <c r="F111" s="7" t="e">
        <f>INDEX(dados!$A$1:$DH$158,MATCH($A111,dados!$A$1:$A$158,0),MATCH(F$6,dados!$A$6:$DH$6,0))</f>
        <v>#N/A</v>
      </c>
      <c r="G111" s="7" t="e">
        <f>INDEX(dados!$A$1:$DH$158,MATCH($A111,dados!$A$1:$A$158,0),MATCH(G$6,dados!$A$6:$DH$6,0))</f>
        <v>#N/A</v>
      </c>
      <c r="H111" s="7" t="e">
        <f>INDEX(dados!$A$1:$DH$158,MATCH($A111,dados!$A$1:$A$158,0),MATCH(H$6,dados!$A$6:$DH$6,0))</f>
        <v>#N/A</v>
      </c>
      <c r="I111" s="7" t="e">
        <f>INDEX(dados!$A$1:$DH$158,MATCH($A111,dados!$A$1:$A$158,0),MATCH(I$6,dados!$A$6:$DH$6,0))</f>
        <v>#N/A</v>
      </c>
      <c r="J111" s="7" t="e">
        <f>INDEX(dados!$A$1:$DH$158,MATCH($A111,dados!$A$1:$A$158,0),MATCH(J$6,dados!$A$6:$DH$6,0))</f>
        <v>#N/A</v>
      </c>
      <c r="K111" s="7" t="e">
        <f>INDEX(dados!$A$1:$DH$158,MATCH($A111,dados!$A$1:$A$158,0),MATCH(K$6,dados!$A$6:$DH$6,0))</f>
        <v>#N/A</v>
      </c>
      <c r="L111" s="7" t="e">
        <f>INDEX(dados!$A$1:$DH$158,MATCH($A111,dados!$A$1:$A$158,0),MATCH(L$6,dados!$A$6:$DH$6,0))</f>
        <v>#N/A</v>
      </c>
      <c r="M111" s="7" t="e">
        <f>INDEX(dados!$A$1:$DH$158,MATCH($A111,dados!$A$1:$A$158,0),MATCH(M$6,dados!$A$6:$DH$6,0))</f>
        <v>#N/A</v>
      </c>
      <c r="N111" s="29" t="e">
        <f>SUM(B111:M111)</f>
        <v>#N/A</v>
      </c>
    </row>
    <row r="112" spans="1:14" ht="15.75" hidden="1" outlineLevel="1" thickBot="1" x14ac:dyDescent="0.3">
      <c r="A112" s="30" t="s">
        <v>132</v>
      </c>
      <c r="B112" s="5" t="e">
        <f>INDEX(dados!$A$1:$DH$158,MATCH($A112,dados!$A$1:$A$158,0),MATCH(B$6,dados!$A$6:$DH$6,0))</f>
        <v>#N/A</v>
      </c>
      <c r="C112" s="5" t="e">
        <f>INDEX(dados!$A$1:$DH$158,MATCH($A112,dados!$A$1:$A$158,0),MATCH(C$6,dados!$A$6:$DH$6,0))</f>
        <v>#N/A</v>
      </c>
      <c r="D112" s="5" t="e">
        <f>INDEX(dados!$A$1:$DH$158,MATCH($A112,dados!$A$1:$A$158,0),MATCH(D$6,dados!$A$6:$DH$6,0))</f>
        <v>#N/A</v>
      </c>
      <c r="E112" s="5" t="e">
        <f>INDEX(dados!$A$1:$DH$158,MATCH($A112,dados!$A$1:$A$158,0),MATCH(E$6,dados!$A$6:$DH$6,0))</f>
        <v>#N/A</v>
      </c>
      <c r="F112" s="5" t="e">
        <f>INDEX(dados!$A$1:$DH$158,MATCH($A112,dados!$A$1:$A$158,0),MATCH(F$6,dados!$A$6:$DH$6,0))</f>
        <v>#N/A</v>
      </c>
      <c r="G112" s="5" t="e">
        <f>INDEX(dados!$A$1:$DH$158,MATCH($A112,dados!$A$1:$A$158,0),MATCH(G$6,dados!$A$6:$DH$6,0))</f>
        <v>#N/A</v>
      </c>
      <c r="H112" s="5" t="e">
        <f>INDEX(dados!$A$1:$DH$158,MATCH($A112,dados!$A$1:$A$158,0),MATCH(H$6,dados!$A$6:$DH$6,0))</f>
        <v>#N/A</v>
      </c>
      <c r="I112" s="5" t="e">
        <f>INDEX(dados!$A$1:$DH$158,MATCH($A112,dados!$A$1:$A$158,0),MATCH(I$6,dados!$A$6:$DH$6,0))</f>
        <v>#N/A</v>
      </c>
      <c r="J112" s="5" t="e">
        <f>INDEX(dados!$A$1:$DH$158,MATCH($A112,dados!$A$1:$A$158,0),MATCH(J$6,dados!$A$6:$DH$6,0))</f>
        <v>#N/A</v>
      </c>
      <c r="K112" s="5" t="e">
        <f>INDEX(dados!$A$1:$DH$158,MATCH($A112,dados!$A$1:$A$158,0),MATCH(K$6,dados!$A$6:$DH$6,0))</f>
        <v>#N/A</v>
      </c>
      <c r="L112" s="5" t="e">
        <f>INDEX(dados!$A$1:$DH$158,MATCH($A112,dados!$A$1:$A$158,0),MATCH(L$6,dados!$A$6:$DH$6,0))</f>
        <v>#N/A</v>
      </c>
      <c r="M112" s="5" t="e">
        <f>INDEX(dados!$A$1:$DH$158,MATCH($A112,dados!$A$1:$A$158,0),MATCH(M$6,dados!$A$6:$DH$6,0))</f>
        <v>#N/A</v>
      </c>
      <c r="N112" s="29" t="e">
        <f>SUM(B112:M112)</f>
        <v>#N/A</v>
      </c>
    </row>
    <row r="113" spans="1:14" ht="15.75" hidden="1" outlineLevel="1" thickBot="1" x14ac:dyDescent="0.3">
      <c r="A113" s="30" t="s">
        <v>133</v>
      </c>
      <c r="B113" s="5" t="e">
        <f>INDEX(dados!$A$1:$DH$158,MATCH($A113,dados!$A$1:$A$158,0),MATCH(B$6,dados!$A$6:$DH$6,0))</f>
        <v>#N/A</v>
      </c>
      <c r="C113" s="5" t="e">
        <f>INDEX(dados!$A$1:$DH$158,MATCH($A113,dados!$A$1:$A$158,0),MATCH(C$6,dados!$A$6:$DH$6,0))</f>
        <v>#N/A</v>
      </c>
      <c r="D113" s="5" t="e">
        <f>INDEX(dados!$A$1:$DH$158,MATCH($A113,dados!$A$1:$A$158,0),MATCH(D$6,dados!$A$6:$DH$6,0))</f>
        <v>#N/A</v>
      </c>
      <c r="E113" s="5" t="e">
        <f>INDEX(dados!$A$1:$DH$158,MATCH($A113,dados!$A$1:$A$158,0),MATCH(E$6,dados!$A$6:$DH$6,0))</f>
        <v>#N/A</v>
      </c>
      <c r="F113" s="5" t="e">
        <f>INDEX(dados!$A$1:$DH$158,MATCH($A113,dados!$A$1:$A$158,0),MATCH(F$6,dados!$A$6:$DH$6,0))</f>
        <v>#N/A</v>
      </c>
      <c r="G113" s="5" t="e">
        <f>INDEX(dados!$A$1:$DH$158,MATCH($A113,dados!$A$1:$A$158,0),MATCH(G$6,dados!$A$6:$DH$6,0))</f>
        <v>#N/A</v>
      </c>
      <c r="H113" s="5" t="e">
        <f>INDEX(dados!$A$1:$DH$158,MATCH($A113,dados!$A$1:$A$158,0),MATCH(H$6,dados!$A$6:$DH$6,0))</f>
        <v>#N/A</v>
      </c>
      <c r="I113" s="5" t="e">
        <f>INDEX(dados!$A$1:$DH$158,MATCH($A113,dados!$A$1:$A$158,0),MATCH(I$6,dados!$A$6:$DH$6,0))</f>
        <v>#N/A</v>
      </c>
      <c r="J113" s="5" t="e">
        <f>INDEX(dados!$A$1:$DH$158,MATCH($A113,dados!$A$1:$A$158,0),MATCH(J$6,dados!$A$6:$DH$6,0))</f>
        <v>#N/A</v>
      </c>
      <c r="K113" s="5" t="e">
        <f>INDEX(dados!$A$1:$DH$158,MATCH($A113,dados!$A$1:$A$158,0),MATCH(K$6,dados!$A$6:$DH$6,0))</f>
        <v>#N/A</v>
      </c>
      <c r="L113" s="5" t="e">
        <f>INDEX(dados!$A$1:$DH$158,MATCH($A113,dados!$A$1:$A$158,0),MATCH(L$6,dados!$A$6:$DH$6,0))</f>
        <v>#N/A</v>
      </c>
      <c r="M113" s="5" t="e">
        <f>INDEX(dados!$A$1:$DH$158,MATCH($A113,dados!$A$1:$A$158,0),MATCH(M$6,dados!$A$6:$DH$6,0))</f>
        <v>#N/A</v>
      </c>
      <c r="N113" s="29" t="e">
        <f>SUM(B113:M113)</f>
        <v>#N/A</v>
      </c>
    </row>
    <row r="114" spans="1:14" ht="15.75" hidden="1" outlineLevel="1" thickBot="1" x14ac:dyDescent="0.3">
      <c r="A114" s="31" t="s">
        <v>134</v>
      </c>
      <c r="B114" s="6" t="e">
        <f>INDEX(dados!$A$1:$DH$158,MATCH($A114,dados!$A$1:$A$158,0),MATCH(B$6,dados!$A$6:$DH$6,0))</f>
        <v>#N/A</v>
      </c>
      <c r="C114" s="6" t="e">
        <f>INDEX(dados!$A$1:$DH$158,MATCH($A114,dados!$A$1:$A$158,0),MATCH(C$6,dados!$A$6:$DH$6,0))</f>
        <v>#N/A</v>
      </c>
      <c r="D114" s="6" t="e">
        <f>INDEX(dados!$A$1:$DH$158,MATCH($A114,dados!$A$1:$A$158,0),MATCH(D$6,dados!$A$6:$DH$6,0))</f>
        <v>#N/A</v>
      </c>
      <c r="E114" s="6" t="e">
        <f>INDEX(dados!$A$1:$DH$158,MATCH($A114,dados!$A$1:$A$158,0),MATCH(E$6,dados!$A$6:$DH$6,0))</f>
        <v>#N/A</v>
      </c>
      <c r="F114" s="6" t="e">
        <f>INDEX(dados!$A$1:$DH$158,MATCH($A114,dados!$A$1:$A$158,0),MATCH(F$6,dados!$A$6:$DH$6,0))</f>
        <v>#N/A</v>
      </c>
      <c r="G114" s="6" t="e">
        <f>INDEX(dados!$A$1:$DH$158,MATCH($A114,dados!$A$1:$A$158,0),MATCH(G$6,dados!$A$6:$DH$6,0))</f>
        <v>#N/A</v>
      </c>
      <c r="H114" s="6" t="e">
        <f>INDEX(dados!$A$1:$DH$158,MATCH($A114,dados!$A$1:$A$158,0),MATCH(H$6,dados!$A$6:$DH$6,0))</f>
        <v>#N/A</v>
      </c>
      <c r="I114" s="6" t="e">
        <f>INDEX(dados!$A$1:$DH$158,MATCH($A114,dados!$A$1:$A$158,0),MATCH(I$6,dados!$A$6:$DH$6,0))</f>
        <v>#N/A</v>
      </c>
      <c r="J114" s="6" t="e">
        <f>INDEX(dados!$A$1:$DH$158,MATCH($A114,dados!$A$1:$A$158,0),MATCH(J$6,dados!$A$6:$DH$6,0))</f>
        <v>#N/A</v>
      </c>
      <c r="K114" s="6" t="e">
        <f>INDEX(dados!$A$1:$DH$158,MATCH($A114,dados!$A$1:$A$158,0),MATCH(K$6,dados!$A$6:$DH$6,0))</f>
        <v>#N/A</v>
      </c>
      <c r="L114" s="6" t="e">
        <f>INDEX(dados!$A$1:$DH$158,MATCH($A114,dados!$A$1:$A$158,0),MATCH(L$6,dados!$A$6:$DH$6,0))</f>
        <v>#N/A</v>
      </c>
      <c r="M114" s="6" t="e">
        <f>INDEX(dados!$A$1:$DH$158,MATCH($A114,dados!$A$1:$A$158,0),MATCH(M$6,dados!$A$6:$DH$6,0))</f>
        <v>#N/A</v>
      </c>
      <c r="N114" s="29" t="e">
        <f>SUM(B114:M114)</f>
        <v>#N/A</v>
      </c>
    </row>
    <row r="115" spans="1:14" ht="15.75" collapsed="1" thickBot="1" x14ac:dyDescent="0.3">
      <c r="A115" s="8" t="s">
        <v>135</v>
      </c>
      <c r="B115" s="9" t="e">
        <f>SUBTOTAL(9,B111:B114)</f>
        <v>#N/A</v>
      </c>
      <c r="C115" s="9" t="e">
        <f t="shared" ref="C115:N115" si="18">SUBTOTAL(9,C111:C114)</f>
        <v>#N/A</v>
      </c>
      <c r="D115" s="9" t="e">
        <f t="shared" si="18"/>
        <v>#N/A</v>
      </c>
      <c r="E115" s="9" t="e">
        <f t="shared" si="18"/>
        <v>#N/A</v>
      </c>
      <c r="F115" s="9" t="e">
        <f t="shared" si="18"/>
        <v>#N/A</v>
      </c>
      <c r="G115" s="9" t="e">
        <f t="shared" si="18"/>
        <v>#N/A</v>
      </c>
      <c r="H115" s="9" t="e">
        <f t="shared" si="18"/>
        <v>#N/A</v>
      </c>
      <c r="I115" s="9" t="e">
        <f t="shared" si="18"/>
        <v>#N/A</v>
      </c>
      <c r="J115" s="9" t="e">
        <f t="shared" si="18"/>
        <v>#N/A</v>
      </c>
      <c r="K115" s="9" t="e">
        <f t="shared" si="18"/>
        <v>#N/A</v>
      </c>
      <c r="L115" s="9" t="e">
        <f t="shared" si="18"/>
        <v>#N/A</v>
      </c>
      <c r="M115" s="9" t="e">
        <f t="shared" si="18"/>
        <v>#N/A</v>
      </c>
      <c r="N115" s="9" t="e">
        <f t="shared" si="18"/>
        <v>#N/A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8" t="s">
        <v>137</v>
      </c>
      <c r="B117" s="7" t="e">
        <f>INDEX(dados!$A$1:$DH$158,MATCH($A117,dados!$A$1:$A$158,0),MATCH(B$6,dados!$A$6:$DH$6,0))</f>
        <v>#N/A</v>
      </c>
      <c r="C117" s="7" t="e">
        <f>INDEX(dados!$A$1:$DH$158,MATCH($A117,dados!$A$1:$A$158,0),MATCH(C$6,dados!$A$6:$DH$6,0))</f>
        <v>#N/A</v>
      </c>
      <c r="D117" s="7" t="e">
        <f>INDEX(dados!$A$1:$DH$158,MATCH($A117,dados!$A$1:$A$158,0),MATCH(D$6,dados!$A$6:$DH$6,0))</f>
        <v>#N/A</v>
      </c>
      <c r="E117" s="7" t="e">
        <f>INDEX(dados!$A$1:$DH$158,MATCH($A117,dados!$A$1:$A$158,0),MATCH(E$6,dados!$A$6:$DH$6,0))</f>
        <v>#N/A</v>
      </c>
      <c r="F117" s="7" t="e">
        <f>INDEX(dados!$A$1:$DH$158,MATCH($A117,dados!$A$1:$A$158,0),MATCH(F$6,dados!$A$6:$DH$6,0))</f>
        <v>#N/A</v>
      </c>
      <c r="G117" s="7" t="e">
        <f>INDEX(dados!$A$1:$DH$158,MATCH($A117,dados!$A$1:$A$158,0),MATCH(G$6,dados!$A$6:$DH$6,0))</f>
        <v>#N/A</v>
      </c>
      <c r="H117" s="7" t="e">
        <f>INDEX(dados!$A$1:$DH$158,MATCH($A117,dados!$A$1:$A$158,0),MATCH(H$6,dados!$A$6:$DH$6,0))</f>
        <v>#N/A</v>
      </c>
      <c r="I117" s="7" t="e">
        <f>INDEX(dados!$A$1:$DH$158,MATCH($A117,dados!$A$1:$A$158,0),MATCH(I$6,dados!$A$6:$DH$6,0))</f>
        <v>#N/A</v>
      </c>
      <c r="J117" s="7" t="e">
        <f>INDEX(dados!$A$1:$DH$158,MATCH($A117,dados!$A$1:$A$158,0),MATCH(J$6,dados!$A$6:$DH$6,0))</f>
        <v>#N/A</v>
      </c>
      <c r="K117" s="7" t="e">
        <f>INDEX(dados!$A$1:$DH$158,MATCH($A117,dados!$A$1:$A$158,0),MATCH(K$6,dados!$A$6:$DH$6,0))</f>
        <v>#N/A</v>
      </c>
      <c r="L117" s="7" t="e">
        <f>INDEX(dados!$A$1:$DH$158,MATCH($A117,dados!$A$1:$A$158,0),MATCH(L$6,dados!$A$6:$DH$6,0))</f>
        <v>#N/A</v>
      </c>
      <c r="M117" s="7" t="e">
        <f>INDEX(dados!$A$1:$DH$158,MATCH($A117,dados!$A$1:$A$158,0),MATCH(M$6,dados!$A$6:$DH$6,0))</f>
        <v>#N/A</v>
      </c>
      <c r="N117" s="29" t="e">
        <f>SUM(B117:M117)</f>
        <v>#N/A</v>
      </c>
    </row>
    <row r="118" spans="1:14" ht="15.75" hidden="1" outlineLevel="1" thickBot="1" x14ac:dyDescent="0.3">
      <c r="A118" s="30" t="s">
        <v>138</v>
      </c>
      <c r="B118" s="5" t="e">
        <f>INDEX(dados!$A$1:$DH$158,MATCH($A118,dados!$A$1:$A$158,0),MATCH(B$6,dados!$A$6:$DH$6,0))</f>
        <v>#N/A</v>
      </c>
      <c r="C118" s="5" t="e">
        <f>INDEX(dados!$A$1:$DH$158,MATCH($A118,dados!$A$1:$A$158,0),MATCH(C$6,dados!$A$6:$DH$6,0))</f>
        <v>#N/A</v>
      </c>
      <c r="D118" s="5" t="e">
        <f>INDEX(dados!$A$1:$DH$158,MATCH($A118,dados!$A$1:$A$158,0),MATCH(D$6,dados!$A$6:$DH$6,0))</f>
        <v>#N/A</v>
      </c>
      <c r="E118" s="5" t="e">
        <f>INDEX(dados!$A$1:$DH$158,MATCH($A118,dados!$A$1:$A$158,0),MATCH(E$6,dados!$A$6:$DH$6,0))</f>
        <v>#N/A</v>
      </c>
      <c r="F118" s="5" t="e">
        <f>INDEX(dados!$A$1:$DH$158,MATCH($A118,dados!$A$1:$A$158,0),MATCH(F$6,dados!$A$6:$DH$6,0))</f>
        <v>#N/A</v>
      </c>
      <c r="G118" s="5" t="e">
        <f>INDEX(dados!$A$1:$DH$158,MATCH($A118,dados!$A$1:$A$158,0),MATCH(G$6,dados!$A$6:$DH$6,0))</f>
        <v>#N/A</v>
      </c>
      <c r="H118" s="5" t="e">
        <f>INDEX(dados!$A$1:$DH$158,MATCH($A118,dados!$A$1:$A$158,0),MATCH(H$6,dados!$A$6:$DH$6,0))</f>
        <v>#N/A</v>
      </c>
      <c r="I118" s="5" t="e">
        <f>INDEX(dados!$A$1:$DH$158,MATCH($A118,dados!$A$1:$A$158,0),MATCH(I$6,dados!$A$6:$DH$6,0))</f>
        <v>#N/A</v>
      </c>
      <c r="J118" s="5" t="e">
        <f>INDEX(dados!$A$1:$DH$158,MATCH($A118,dados!$A$1:$A$158,0),MATCH(J$6,dados!$A$6:$DH$6,0))</f>
        <v>#N/A</v>
      </c>
      <c r="K118" s="5" t="e">
        <f>INDEX(dados!$A$1:$DH$158,MATCH($A118,dados!$A$1:$A$158,0),MATCH(K$6,dados!$A$6:$DH$6,0))</f>
        <v>#N/A</v>
      </c>
      <c r="L118" s="5" t="e">
        <f>INDEX(dados!$A$1:$DH$158,MATCH($A118,dados!$A$1:$A$158,0),MATCH(L$6,dados!$A$6:$DH$6,0))</f>
        <v>#N/A</v>
      </c>
      <c r="M118" s="5" t="e">
        <f>INDEX(dados!$A$1:$DH$158,MATCH($A118,dados!$A$1:$A$158,0),MATCH(M$6,dados!$A$6:$DH$6,0))</f>
        <v>#N/A</v>
      </c>
      <c r="N118" s="29" t="e">
        <f t="shared" ref="N118:N123" si="19">SUM(B118:M118)</f>
        <v>#N/A</v>
      </c>
    </row>
    <row r="119" spans="1:14" ht="15.75" hidden="1" outlineLevel="1" thickBot="1" x14ac:dyDescent="0.3">
      <c r="A119" s="30" t="s">
        <v>139</v>
      </c>
      <c r="B119" s="5" t="e">
        <f>INDEX(dados!$A$1:$DH$158,MATCH($A119,dados!$A$1:$A$158,0),MATCH(B$6,dados!$A$6:$DH$6,0))</f>
        <v>#N/A</v>
      </c>
      <c r="C119" s="5" t="e">
        <f>INDEX(dados!$A$1:$DH$158,MATCH($A119,dados!$A$1:$A$158,0),MATCH(C$6,dados!$A$6:$DH$6,0))</f>
        <v>#N/A</v>
      </c>
      <c r="D119" s="5" t="e">
        <f>INDEX(dados!$A$1:$DH$158,MATCH($A119,dados!$A$1:$A$158,0),MATCH(D$6,dados!$A$6:$DH$6,0))</f>
        <v>#N/A</v>
      </c>
      <c r="E119" s="5" t="e">
        <f>INDEX(dados!$A$1:$DH$158,MATCH($A119,dados!$A$1:$A$158,0),MATCH(E$6,dados!$A$6:$DH$6,0))</f>
        <v>#N/A</v>
      </c>
      <c r="F119" s="5" t="e">
        <f>INDEX(dados!$A$1:$DH$158,MATCH($A119,dados!$A$1:$A$158,0),MATCH(F$6,dados!$A$6:$DH$6,0))</f>
        <v>#N/A</v>
      </c>
      <c r="G119" s="5" t="e">
        <f>INDEX(dados!$A$1:$DH$158,MATCH($A119,dados!$A$1:$A$158,0),MATCH(G$6,dados!$A$6:$DH$6,0))</f>
        <v>#N/A</v>
      </c>
      <c r="H119" s="5" t="e">
        <f>INDEX(dados!$A$1:$DH$158,MATCH($A119,dados!$A$1:$A$158,0),MATCH(H$6,dados!$A$6:$DH$6,0))</f>
        <v>#N/A</v>
      </c>
      <c r="I119" s="5" t="e">
        <f>INDEX(dados!$A$1:$DH$158,MATCH($A119,dados!$A$1:$A$158,0),MATCH(I$6,dados!$A$6:$DH$6,0))</f>
        <v>#N/A</v>
      </c>
      <c r="J119" s="5" t="e">
        <f>INDEX(dados!$A$1:$DH$158,MATCH($A119,dados!$A$1:$A$158,0),MATCH(J$6,dados!$A$6:$DH$6,0))</f>
        <v>#N/A</v>
      </c>
      <c r="K119" s="5" t="e">
        <f>INDEX(dados!$A$1:$DH$158,MATCH($A119,dados!$A$1:$A$158,0),MATCH(K$6,dados!$A$6:$DH$6,0))</f>
        <v>#N/A</v>
      </c>
      <c r="L119" s="5" t="e">
        <f>INDEX(dados!$A$1:$DH$158,MATCH($A119,dados!$A$1:$A$158,0),MATCH(L$6,dados!$A$6:$DH$6,0))</f>
        <v>#N/A</v>
      </c>
      <c r="M119" s="5" t="e">
        <f>INDEX(dados!$A$1:$DH$158,MATCH($A119,dados!$A$1:$A$158,0),MATCH(M$6,dados!$A$6:$DH$6,0))</f>
        <v>#N/A</v>
      </c>
      <c r="N119" s="29" t="e">
        <f t="shared" si="19"/>
        <v>#N/A</v>
      </c>
    </row>
    <row r="120" spans="1:14" ht="15.75" hidden="1" outlineLevel="1" thickBot="1" x14ac:dyDescent="0.3">
      <c r="A120" s="30" t="s">
        <v>140</v>
      </c>
      <c r="B120" s="5" t="e">
        <f>INDEX(dados!$A$1:$DH$158,MATCH($A120,dados!$A$1:$A$158,0),MATCH(B$6,dados!$A$6:$DH$6,0))</f>
        <v>#N/A</v>
      </c>
      <c r="C120" s="5" t="e">
        <f>INDEX(dados!$A$1:$DH$158,MATCH($A120,dados!$A$1:$A$158,0),MATCH(C$6,dados!$A$6:$DH$6,0))</f>
        <v>#N/A</v>
      </c>
      <c r="D120" s="5" t="e">
        <f>INDEX(dados!$A$1:$DH$158,MATCH($A120,dados!$A$1:$A$158,0),MATCH(D$6,dados!$A$6:$DH$6,0))</f>
        <v>#N/A</v>
      </c>
      <c r="E120" s="5" t="e">
        <f>INDEX(dados!$A$1:$DH$158,MATCH($A120,dados!$A$1:$A$158,0),MATCH(E$6,dados!$A$6:$DH$6,0))</f>
        <v>#N/A</v>
      </c>
      <c r="F120" s="5" t="e">
        <f>INDEX(dados!$A$1:$DH$158,MATCH($A120,dados!$A$1:$A$158,0),MATCH(F$6,dados!$A$6:$DH$6,0))</f>
        <v>#N/A</v>
      </c>
      <c r="G120" s="5" t="e">
        <f>INDEX(dados!$A$1:$DH$158,MATCH($A120,dados!$A$1:$A$158,0),MATCH(G$6,dados!$A$6:$DH$6,0))</f>
        <v>#N/A</v>
      </c>
      <c r="H120" s="5" t="e">
        <f>INDEX(dados!$A$1:$DH$158,MATCH($A120,dados!$A$1:$A$158,0),MATCH(H$6,dados!$A$6:$DH$6,0))</f>
        <v>#N/A</v>
      </c>
      <c r="I120" s="5" t="e">
        <f>INDEX(dados!$A$1:$DH$158,MATCH($A120,dados!$A$1:$A$158,0),MATCH(I$6,dados!$A$6:$DH$6,0))</f>
        <v>#N/A</v>
      </c>
      <c r="J120" s="5" t="e">
        <f>INDEX(dados!$A$1:$DH$158,MATCH($A120,dados!$A$1:$A$158,0),MATCH(J$6,dados!$A$6:$DH$6,0))</f>
        <v>#N/A</v>
      </c>
      <c r="K120" s="5" t="e">
        <f>INDEX(dados!$A$1:$DH$158,MATCH($A120,dados!$A$1:$A$158,0),MATCH(K$6,dados!$A$6:$DH$6,0))</f>
        <v>#N/A</v>
      </c>
      <c r="L120" s="5" t="e">
        <f>INDEX(dados!$A$1:$DH$158,MATCH($A120,dados!$A$1:$A$158,0),MATCH(L$6,dados!$A$6:$DH$6,0))</f>
        <v>#N/A</v>
      </c>
      <c r="M120" s="5" t="e">
        <f>INDEX(dados!$A$1:$DH$158,MATCH($A120,dados!$A$1:$A$158,0),MATCH(M$6,dados!$A$6:$DH$6,0))</f>
        <v>#N/A</v>
      </c>
      <c r="N120" s="29" t="e">
        <f t="shared" si="19"/>
        <v>#N/A</v>
      </c>
    </row>
    <row r="121" spans="1:14" ht="15.75" hidden="1" outlineLevel="1" thickBot="1" x14ac:dyDescent="0.3">
      <c r="A121" s="30" t="s">
        <v>122</v>
      </c>
      <c r="B121" s="5" t="e">
        <f>INDEX(dados!$A$1:$DH$158,MATCH($A121,dados!$A$1:$A$158,0),MATCH(B$6,dados!$A$6:$DH$6,0))</f>
        <v>#N/A</v>
      </c>
      <c r="C121" s="5" t="e">
        <f>INDEX(dados!$A$1:$DH$158,MATCH($A121,dados!$A$1:$A$158,0),MATCH(C$6,dados!$A$6:$DH$6,0))</f>
        <v>#N/A</v>
      </c>
      <c r="D121" s="5" t="e">
        <f>INDEX(dados!$A$1:$DH$158,MATCH($A121,dados!$A$1:$A$158,0),MATCH(D$6,dados!$A$6:$DH$6,0))</f>
        <v>#N/A</v>
      </c>
      <c r="E121" s="5" t="e">
        <f>INDEX(dados!$A$1:$DH$158,MATCH($A121,dados!$A$1:$A$158,0),MATCH(E$6,dados!$A$6:$DH$6,0))</f>
        <v>#N/A</v>
      </c>
      <c r="F121" s="5" t="e">
        <f>INDEX(dados!$A$1:$DH$158,MATCH($A121,dados!$A$1:$A$158,0),MATCH(F$6,dados!$A$6:$DH$6,0))</f>
        <v>#N/A</v>
      </c>
      <c r="G121" s="5" t="e">
        <f>INDEX(dados!$A$1:$DH$158,MATCH($A121,dados!$A$1:$A$158,0),MATCH(G$6,dados!$A$6:$DH$6,0))</f>
        <v>#N/A</v>
      </c>
      <c r="H121" s="5" t="e">
        <f>INDEX(dados!$A$1:$DH$158,MATCH($A121,dados!$A$1:$A$158,0),MATCH(H$6,dados!$A$6:$DH$6,0))</f>
        <v>#N/A</v>
      </c>
      <c r="I121" s="5" t="e">
        <f>INDEX(dados!$A$1:$DH$158,MATCH($A121,dados!$A$1:$A$158,0),MATCH(I$6,dados!$A$6:$DH$6,0))</f>
        <v>#N/A</v>
      </c>
      <c r="J121" s="5" t="e">
        <f>INDEX(dados!$A$1:$DH$158,MATCH($A121,dados!$A$1:$A$158,0),MATCH(J$6,dados!$A$6:$DH$6,0))</f>
        <v>#N/A</v>
      </c>
      <c r="K121" s="5" t="e">
        <f>INDEX(dados!$A$1:$DH$158,MATCH($A121,dados!$A$1:$A$158,0),MATCH(K$6,dados!$A$6:$DH$6,0))</f>
        <v>#N/A</v>
      </c>
      <c r="L121" s="5" t="e">
        <f>INDEX(dados!$A$1:$DH$158,MATCH($A121,dados!$A$1:$A$158,0),MATCH(L$6,dados!$A$6:$DH$6,0))</f>
        <v>#N/A</v>
      </c>
      <c r="M121" s="5" t="e">
        <f>INDEX(dados!$A$1:$DH$158,MATCH($A121,dados!$A$1:$A$158,0),MATCH(M$6,dados!$A$6:$DH$6,0))</f>
        <v>#N/A</v>
      </c>
      <c r="N121" s="29" t="e">
        <f t="shared" si="19"/>
        <v>#N/A</v>
      </c>
    </row>
    <row r="122" spans="1:14" ht="15.75" hidden="1" outlineLevel="1" thickBot="1" x14ac:dyDescent="0.3">
      <c r="A122" s="30" t="s">
        <v>141</v>
      </c>
      <c r="B122" s="5" t="e">
        <f>INDEX(dados!$A$1:$DH$158,MATCH($A122,dados!$A$1:$A$158,0),MATCH(B$6,dados!$A$6:$DH$6,0))</f>
        <v>#N/A</v>
      </c>
      <c r="C122" s="5" t="e">
        <f>INDEX(dados!$A$1:$DH$158,MATCH($A122,dados!$A$1:$A$158,0),MATCH(C$6,dados!$A$6:$DH$6,0))</f>
        <v>#N/A</v>
      </c>
      <c r="D122" s="5" t="e">
        <f>INDEX(dados!$A$1:$DH$158,MATCH($A122,dados!$A$1:$A$158,0),MATCH(D$6,dados!$A$6:$DH$6,0))</f>
        <v>#N/A</v>
      </c>
      <c r="E122" s="5" t="e">
        <f>INDEX(dados!$A$1:$DH$158,MATCH($A122,dados!$A$1:$A$158,0),MATCH(E$6,dados!$A$6:$DH$6,0))</f>
        <v>#N/A</v>
      </c>
      <c r="F122" s="5" t="e">
        <f>INDEX(dados!$A$1:$DH$158,MATCH($A122,dados!$A$1:$A$158,0),MATCH(F$6,dados!$A$6:$DH$6,0))</f>
        <v>#N/A</v>
      </c>
      <c r="G122" s="5" t="e">
        <f>INDEX(dados!$A$1:$DH$158,MATCH($A122,dados!$A$1:$A$158,0),MATCH(G$6,dados!$A$6:$DH$6,0))</f>
        <v>#N/A</v>
      </c>
      <c r="H122" s="5" t="e">
        <f>INDEX(dados!$A$1:$DH$158,MATCH($A122,dados!$A$1:$A$158,0),MATCH(H$6,dados!$A$6:$DH$6,0))</f>
        <v>#N/A</v>
      </c>
      <c r="I122" s="5" t="e">
        <f>INDEX(dados!$A$1:$DH$158,MATCH($A122,dados!$A$1:$A$158,0),MATCH(I$6,dados!$A$6:$DH$6,0))</f>
        <v>#N/A</v>
      </c>
      <c r="J122" s="5" t="e">
        <f>INDEX(dados!$A$1:$DH$158,MATCH($A122,dados!$A$1:$A$158,0),MATCH(J$6,dados!$A$6:$DH$6,0))</f>
        <v>#N/A</v>
      </c>
      <c r="K122" s="5" t="e">
        <f>INDEX(dados!$A$1:$DH$158,MATCH($A122,dados!$A$1:$A$158,0),MATCH(K$6,dados!$A$6:$DH$6,0))</f>
        <v>#N/A</v>
      </c>
      <c r="L122" s="5" t="e">
        <f>INDEX(dados!$A$1:$DH$158,MATCH($A122,dados!$A$1:$A$158,0),MATCH(L$6,dados!$A$6:$DH$6,0))</f>
        <v>#N/A</v>
      </c>
      <c r="M122" s="5" t="e">
        <f>INDEX(dados!$A$1:$DH$158,MATCH($A122,dados!$A$1:$A$158,0),MATCH(M$6,dados!$A$6:$DH$6,0))</f>
        <v>#N/A</v>
      </c>
      <c r="N122" s="29" t="e">
        <f t="shared" si="19"/>
        <v>#N/A</v>
      </c>
    </row>
    <row r="123" spans="1:14" ht="15.75" hidden="1" outlineLevel="1" thickBot="1" x14ac:dyDescent="0.3">
      <c r="A123" s="31" t="s">
        <v>142</v>
      </c>
      <c r="B123" s="6" t="e">
        <f>INDEX(dados!$A$1:$DH$158,MATCH($A123,dados!$A$1:$A$158,0),MATCH(B$6,dados!$A$6:$DH$6,0))</f>
        <v>#N/A</v>
      </c>
      <c r="C123" s="6" t="e">
        <f>INDEX(dados!$A$1:$DH$158,MATCH($A123,dados!$A$1:$A$158,0),MATCH(C$6,dados!$A$6:$DH$6,0))</f>
        <v>#N/A</v>
      </c>
      <c r="D123" s="6" t="e">
        <f>INDEX(dados!$A$1:$DH$158,MATCH($A123,dados!$A$1:$A$158,0),MATCH(D$6,dados!$A$6:$DH$6,0))</f>
        <v>#N/A</v>
      </c>
      <c r="E123" s="6" t="e">
        <f>INDEX(dados!$A$1:$DH$158,MATCH($A123,dados!$A$1:$A$158,0),MATCH(E$6,dados!$A$6:$DH$6,0))</f>
        <v>#N/A</v>
      </c>
      <c r="F123" s="6" t="e">
        <f>INDEX(dados!$A$1:$DH$158,MATCH($A123,dados!$A$1:$A$158,0),MATCH(F$6,dados!$A$6:$DH$6,0))</f>
        <v>#N/A</v>
      </c>
      <c r="G123" s="6" t="e">
        <f>INDEX(dados!$A$1:$DH$158,MATCH($A123,dados!$A$1:$A$158,0),MATCH(G$6,dados!$A$6:$DH$6,0))</f>
        <v>#N/A</v>
      </c>
      <c r="H123" s="6" t="e">
        <f>INDEX(dados!$A$1:$DH$158,MATCH($A123,dados!$A$1:$A$158,0),MATCH(H$6,dados!$A$6:$DH$6,0))</f>
        <v>#N/A</v>
      </c>
      <c r="I123" s="6" t="e">
        <f>INDEX(dados!$A$1:$DH$158,MATCH($A123,dados!$A$1:$A$158,0),MATCH(I$6,dados!$A$6:$DH$6,0))</f>
        <v>#N/A</v>
      </c>
      <c r="J123" s="6" t="e">
        <f>INDEX(dados!$A$1:$DH$158,MATCH($A123,dados!$A$1:$A$158,0),MATCH(J$6,dados!$A$6:$DH$6,0))</f>
        <v>#N/A</v>
      </c>
      <c r="K123" s="6" t="e">
        <f>INDEX(dados!$A$1:$DH$158,MATCH($A123,dados!$A$1:$A$158,0),MATCH(K$6,dados!$A$6:$DH$6,0))</f>
        <v>#N/A</v>
      </c>
      <c r="L123" s="6" t="e">
        <f>INDEX(dados!$A$1:$DH$158,MATCH($A123,dados!$A$1:$A$158,0),MATCH(L$6,dados!$A$6:$DH$6,0))</f>
        <v>#N/A</v>
      </c>
      <c r="M123" s="6" t="e">
        <f>INDEX(dados!$A$1:$DH$158,MATCH($A123,dados!$A$1:$A$158,0),MATCH(M$6,dados!$A$6:$DH$6,0))</f>
        <v>#N/A</v>
      </c>
      <c r="N123" s="29" t="e">
        <f t="shared" si="19"/>
        <v>#N/A</v>
      </c>
    </row>
    <row r="124" spans="1:14" ht="15.75" collapsed="1" thickBot="1" x14ac:dyDescent="0.3">
      <c r="A124" s="8" t="s">
        <v>143</v>
      </c>
      <c r="B124" s="9" t="e">
        <f>SUBTOTAL(9,B117:B123)</f>
        <v>#N/A</v>
      </c>
      <c r="C124" s="9" t="e">
        <f t="shared" ref="C124:N124" si="20">SUBTOTAL(9,C117:C123)</f>
        <v>#N/A</v>
      </c>
      <c r="D124" s="9" t="e">
        <f t="shared" si="20"/>
        <v>#N/A</v>
      </c>
      <c r="E124" s="9" t="e">
        <f t="shared" si="20"/>
        <v>#N/A</v>
      </c>
      <c r="F124" s="9" t="e">
        <f t="shared" si="20"/>
        <v>#N/A</v>
      </c>
      <c r="G124" s="9" t="e">
        <f t="shared" si="20"/>
        <v>#N/A</v>
      </c>
      <c r="H124" s="9" t="e">
        <f t="shared" si="20"/>
        <v>#N/A</v>
      </c>
      <c r="I124" s="9" t="e">
        <f t="shared" si="20"/>
        <v>#N/A</v>
      </c>
      <c r="J124" s="9" t="e">
        <f t="shared" si="20"/>
        <v>#N/A</v>
      </c>
      <c r="K124" s="9" t="e">
        <f t="shared" si="20"/>
        <v>#N/A</v>
      </c>
      <c r="L124" s="9" t="e">
        <f t="shared" si="20"/>
        <v>#N/A</v>
      </c>
      <c r="M124" s="9" t="e">
        <f t="shared" si="20"/>
        <v>#N/A</v>
      </c>
      <c r="N124" s="9" t="e">
        <f t="shared" si="20"/>
        <v>#N/A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8" t="s">
        <v>145</v>
      </c>
      <c r="B126" s="7" t="e">
        <f>INDEX(dados!$A$1:$DH$158,MATCH($A126,dados!$A$1:$A$158,0),MATCH(B$6,dados!$A$6:$DH$6,0))</f>
        <v>#N/A</v>
      </c>
      <c r="C126" s="7" t="e">
        <f>INDEX(dados!$A$1:$DH$158,MATCH($A126,dados!$A$1:$A$158,0),MATCH(C$6,dados!$A$6:$DH$6,0))</f>
        <v>#N/A</v>
      </c>
      <c r="D126" s="7" t="e">
        <f>INDEX(dados!$A$1:$DH$158,MATCH($A126,dados!$A$1:$A$158,0),MATCH(D$6,dados!$A$6:$DH$6,0))</f>
        <v>#N/A</v>
      </c>
      <c r="E126" s="7" t="e">
        <f>INDEX(dados!$A$1:$DH$158,MATCH($A126,dados!$A$1:$A$158,0),MATCH(E$6,dados!$A$6:$DH$6,0))</f>
        <v>#N/A</v>
      </c>
      <c r="F126" s="7" t="e">
        <f>INDEX(dados!$A$1:$DH$158,MATCH($A126,dados!$A$1:$A$158,0),MATCH(F$6,dados!$A$6:$DH$6,0))</f>
        <v>#N/A</v>
      </c>
      <c r="G126" s="7" t="e">
        <f>INDEX(dados!$A$1:$DH$158,MATCH($A126,dados!$A$1:$A$158,0),MATCH(G$6,dados!$A$6:$DH$6,0))</f>
        <v>#N/A</v>
      </c>
      <c r="H126" s="7" t="e">
        <f>INDEX(dados!$A$1:$DH$158,MATCH($A126,dados!$A$1:$A$158,0),MATCH(H$6,dados!$A$6:$DH$6,0))</f>
        <v>#N/A</v>
      </c>
      <c r="I126" s="7" t="e">
        <f>INDEX(dados!$A$1:$DH$158,MATCH($A126,dados!$A$1:$A$158,0),MATCH(I$6,dados!$A$6:$DH$6,0))</f>
        <v>#N/A</v>
      </c>
      <c r="J126" s="7" t="e">
        <f>INDEX(dados!$A$1:$DH$158,MATCH($A126,dados!$A$1:$A$158,0),MATCH(J$6,dados!$A$6:$DH$6,0))</f>
        <v>#N/A</v>
      </c>
      <c r="K126" s="7" t="e">
        <f>INDEX(dados!$A$1:$DH$158,MATCH($A126,dados!$A$1:$A$158,0),MATCH(K$6,dados!$A$6:$DH$6,0))</f>
        <v>#N/A</v>
      </c>
      <c r="L126" s="7" t="e">
        <f>INDEX(dados!$A$1:$DH$158,MATCH($A126,dados!$A$1:$A$158,0),MATCH(L$6,dados!$A$6:$DH$6,0))</f>
        <v>#N/A</v>
      </c>
      <c r="M126" s="7" t="e">
        <f>INDEX(dados!$A$1:$DH$158,MATCH($A126,dados!$A$1:$A$158,0),MATCH(M$6,dados!$A$6:$DH$6,0))</f>
        <v>#N/A</v>
      </c>
      <c r="N126" s="29" t="e">
        <f>SUM(B126:M126)</f>
        <v>#N/A</v>
      </c>
    </row>
    <row r="127" spans="1:14" ht="15.75" hidden="1" outlineLevel="1" thickBot="1" x14ac:dyDescent="0.3">
      <c r="A127" s="30" t="s">
        <v>146</v>
      </c>
      <c r="B127" s="5" t="e">
        <f>INDEX(dados!$A$1:$DH$158,MATCH($A127,dados!$A$1:$A$158,0),MATCH(B$6,dados!$A$6:$DH$6,0))</f>
        <v>#N/A</v>
      </c>
      <c r="C127" s="5" t="e">
        <f>INDEX(dados!$A$1:$DH$158,MATCH($A127,dados!$A$1:$A$158,0),MATCH(C$6,dados!$A$6:$DH$6,0))</f>
        <v>#N/A</v>
      </c>
      <c r="D127" s="5" t="e">
        <f>INDEX(dados!$A$1:$DH$158,MATCH($A127,dados!$A$1:$A$158,0),MATCH(D$6,dados!$A$6:$DH$6,0))</f>
        <v>#N/A</v>
      </c>
      <c r="E127" s="5" t="e">
        <f>INDEX(dados!$A$1:$DH$158,MATCH($A127,dados!$A$1:$A$158,0),MATCH(E$6,dados!$A$6:$DH$6,0))</f>
        <v>#N/A</v>
      </c>
      <c r="F127" s="5" t="e">
        <f>INDEX(dados!$A$1:$DH$158,MATCH($A127,dados!$A$1:$A$158,0),MATCH(F$6,dados!$A$6:$DH$6,0))</f>
        <v>#N/A</v>
      </c>
      <c r="G127" s="5" t="e">
        <f>INDEX(dados!$A$1:$DH$158,MATCH($A127,dados!$A$1:$A$158,0),MATCH(G$6,dados!$A$6:$DH$6,0))</f>
        <v>#N/A</v>
      </c>
      <c r="H127" s="5" t="e">
        <f>INDEX(dados!$A$1:$DH$158,MATCH($A127,dados!$A$1:$A$158,0),MATCH(H$6,dados!$A$6:$DH$6,0))</f>
        <v>#N/A</v>
      </c>
      <c r="I127" s="5" t="e">
        <f>INDEX(dados!$A$1:$DH$158,MATCH($A127,dados!$A$1:$A$158,0),MATCH(I$6,dados!$A$6:$DH$6,0))</f>
        <v>#N/A</v>
      </c>
      <c r="J127" s="5" t="e">
        <f>INDEX(dados!$A$1:$DH$158,MATCH($A127,dados!$A$1:$A$158,0),MATCH(J$6,dados!$A$6:$DH$6,0))</f>
        <v>#N/A</v>
      </c>
      <c r="K127" s="5" t="e">
        <f>INDEX(dados!$A$1:$DH$158,MATCH($A127,dados!$A$1:$A$158,0),MATCH(K$6,dados!$A$6:$DH$6,0))</f>
        <v>#N/A</v>
      </c>
      <c r="L127" s="5" t="e">
        <f>INDEX(dados!$A$1:$DH$158,MATCH($A127,dados!$A$1:$A$158,0),MATCH(L$6,dados!$A$6:$DH$6,0))</f>
        <v>#N/A</v>
      </c>
      <c r="M127" s="5" t="e">
        <f>INDEX(dados!$A$1:$DH$158,MATCH($A127,dados!$A$1:$A$158,0),MATCH(M$6,dados!$A$6:$DH$6,0))</f>
        <v>#N/A</v>
      </c>
      <c r="N127" s="29" t="e">
        <f>SUM(B127:M127)</f>
        <v>#N/A</v>
      </c>
    </row>
    <row r="128" spans="1:14" ht="15.75" hidden="1" outlineLevel="1" thickBot="1" x14ac:dyDescent="0.3">
      <c r="A128" s="31" t="s">
        <v>147</v>
      </c>
      <c r="B128" s="6" t="e">
        <f>INDEX(dados!$A$1:$DH$158,MATCH($A128,dados!$A$1:$A$158,0),MATCH(B$6,dados!$A$6:$DH$6,0))</f>
        <v>#N/A</v>
      </c>
      <c r="C128" s="6" t="e">
        <f>INDEX(dados!$A$1:$DH$158,MATCH($A128,dados!$A$1:$A$158,0),MATCH(C$6,dados!$A$6:$DH$6,0))</f>
        <v>#N/A</v>
      </c>
      <c r="D128" s="6" t="e">
        <f>INDEX(dados!$A$1:$DH$158,MATCH($A128,dados!$A$1:$A$158,0),MATCH(D$6,dados!$A$6:$DH$6,0))</f>
        <v>#N/A</v>
      </c>
      <c r="E128" s="6" t="e">
        <f>INDEX(dados!$A$1:$DH$158,MATCH($A128,dados!$A$1:$A$158,0),MATCH(E$6,dados!$A$6:$DH$6,0))</f>
        <v>#N/A</v>
      </c>
      <c r="F128" s="6" t="e">
        <f>INDEX(dados!$A$1:$DH$158,MATCH($A128,dados!$A$1:$A$158,0),MATCH(F$6,dados!$A$6:$DH$6,0))</f>
        <v>#N/A</v>
      </c>
      <c r="G128" s="6" t="e">
        <f>INDEX(dados!$A$1:$DH$158,MATCH($A128,dados!$A$1:$A$158,0),MATCH(G$6,dados!$A$6:$DH$6,0))</f>
        <v>#N/A</v>
      </c>
      <c r="H128" s="6" t="e">
        <f>INDEX(dados!$A$1:$DH$158,MATCH($A128,dados!$A$1:$A$158,0),MATCH(H$6,dados!$A$6:$DH$6,0))</f>
        <v>#N/A</v>
      </c>
      <c r="I128" s="6" t="e">
        <f>INDEX(dados!$A$1:$DH$158,MATCH($A128,dados!$A$1:$A$158,0),MATCH(I$6,dados!$A$6:$DH$6,0))</f>
        <v>#N/A</v>
      </c>
      <c r="J128" s="6" t="e">
        <f>INDEX(dados!$A$1:$DH$158,MATCH($A128,dados!$A$1:$A$158,0),MATCH(J$6,dados!$A$6:$DH$6,0))</f>
        <v>#N/A</v>
      </c>
      <c r="K128" s="6" t="e">
        <f>INDEX(dados!$A$1:$DH$158,MATCH($A128,dados!$A$1:$A$158,0),MATCH(K$6,dados!$A$6:$DH$6,0))</f>
        <v>#N/A</v>
      </c>
      <c r="L128" s="6" t="e">
        <f>INDEX(dados!$A$1:$DH$158,MATCH($A128,dados!$A$1:$A$158,0),MATCH(L$6,dados!$A$6:$DH$6,0))</f>
        <v>#N/A</v>
      </c>
      <c r="M128" s="6" t="e">
        <f>INDEX(dados!$A$1:$DH$158,MATCH($A128,dados!$A$1:$A$158,0),MATCH(M$6,dados!$A$6:$DH$6,0))</f>
        <v>#N/A</v>
      </c>
      <c r="N128" s="29" t="e">
        <f>SUM(B128:M128)</f>
        <v>#N/A</v>
      </c>
    </row>
    <row r="129" spans="1:14" ht="15.75" collapsed="1" thickBot="1" x14ac:dyDescent="0.3">
      <c r="A129" s="8" t="s">
        <v>148</v>
      </c>
      <c r="B129" s="9" t="e">
        <f>SUBTOTAL(9,B126:B128)</f>
        <v>#N/A</v>
      </c>
      <c r="C129" s="9" t="e">
        <f t="shared" ref="C129:N129" si="21">SUBTOTAL(9,C126:C128)</f>
        <v>#N/A</v>
      </c>
      <c r="D129" s="9" t="e">
        <f t="shared" si="21"/>
        <v>#N/A</v>
      </c>
      <c r="E129" s="9" t="e">
        <f t="shared" si="21"/>
        <v>#N/A</v>
      </c>
      <c r="F129" s="9" t="e">
        <f t="shared" si="21"/>
        <v>#N/A</v>
      </c>
      <c r="G129" s="9" t="e">
        <f t="shared" si="21"/>
        <v>#N/A</v>
      </c>
      <c r="H129" s="9" t="e">
        <f t="shared" si="21"/>
        <v>#N/A</v>
      </c>
      <c r="I129" s="9" t="e">
        <f t="shared" si="21"/>
        <v>#N/A</v>
      </c>
      <c r="J129" s="9" t="e">
        <f t="shared" si="21"/>
        <v>#N/A</v>
      </c>
      <c r="K129" s="9" t="e">
        <f t="shared" si="21"/>
        <v>#N/A</v>
      </c>
      <c r="L129" s="9" t="e">
        <f t="shared" si="21"/>
        <v>#N/A</v>
      </c>
      <c r="M129" s="9" t="e">
        <f t="shared" si="21"/>
        <v>#N/A</v>
      </c>
      <c r="N129" s="9" t="e">
        <f t="shared" si="21"/>
        <v>#N/A</v>
      </c>
    </row>
    <row r="130" spans="1:14" ht="6" customHeight="1" thickBot="1" x14ac:dyDescent="0.3"/>
    <row r="131" spans="1:14" ht="15.75" thickBot="1" x14ac:dyDescent="0.3">
      <c r="A131" s="8" t="s">
        <v>149</v>
      </c>
      <c r="B131" s="9" t="e">
        <f>SUBTOTAL(9,B27:B129)</f>
        <v>#N/A</v>
      </c>
      <c r="C131" s="9" t="e">
        <f>SUBTOTAL(9,C27:C129)</f>
        <v>#N/A</v>
      </c>
      <c r="D131" s="9" t="e">
        <f t="shared" ref="D131:M131" si="22">SUBTOTAL(9,D27:D129)</f>
        <v>#N/A</v>
      </c>
      <c r="E131" s="9" t="e">
        <f t="shared" si="22"/>
        <v>#N/A</v>
      </c>
      <c r="F131" s="9" t="e">
        <f t="shared" si="22"/>
        <v>#N/A</v>
      </c>
      <c r="G131" s="9" t="e">
        <f t="shared" si="22"/>
        <v>#N/A</v>
      </c>
      <c r="H131" s="9" t="e">
        <f t="shared" si="22"/>
        <v>#N/A</v>
      </c>
      <c r="I131" s="9" t="e">
        <f t="shared" si="22"/>
        <v>#N/A</v>
      </c>
      <c r="J131" s="9" t="e">
        <f t="shared" si="22"/>
        <v>#N/A</v>
      </c>
      <c r="K131" s="9" t="e">
        <f t="shared" si="22"/>
        <v>#N/A</v>
      </c>
      <c r="L131" s="9" t="e">
        <f t="shared" si="22"/>
        <v>#N/A</v>
      </c>
      <c r="M131" s="9" t="e">
        <f t="shared" si="22"/>
        <v>#N/A</v>
      </c>
      <c r="N131" s="9" t="e">
        <f>SUBTOTAL(9,N27:N129)</f>
        <v>#N/A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 t="e">
        <f t="shared" ref="B133:N133" si="23">B17</f>
        <v>#N/A</v>
      </c>
      <c r="C133" s="21" t="e">
        <f t="shared" si="23"/>
        <v>#N/A</v>
      </c>
      <c r="D133" s="21" t="e">
        <f t="shared" si="23"/>
        <v>#N/A</v>
      </c>
      <c r="E133" s="21" t="e">
        <f t="shared" si="23"/>
        <v>#N/A</v>
      </c>
      <c r="F133" s="21" t="e">
        <f t="shared" si="23"/>
        <v>#N/A</v>
      </c>
      <c r="G133" s="21" t="e">
        <f t="shared" si="23"/>
        <v>#N/A</v>
      </c>
      <c r="H133" s="21" t="e">
        <f t="shared" si="23"/>
        <v>#N/A</v>
      </c>
      <c r="I133" s="21" t="e">
        <f t="shared" si="23"/>
        <v>#N/A</v>
      </c>
      <c r="J133" s="21" t="e">
        <f t="shared" si="23"/>
        <v>#N/A</v>
      </c>
      <c r="K133" s="21" t="e">
        <f t="shared" si="23"/>
        <v>#N/A</v>
      </c>
      <c r="L133" s="21" t="e">
        <f t="shared" si="23"/>
        <v>#N/A</v>
      </c>
      <c r="M133" s="21" t="e">
        <f t="shared" si="23"/>
        <v>#N/A</v>
      </c>
      <c r="N133" s="21" t="e">
        <f t="shared" si="23"/>
        <v>#N/A</v>
      </c>
    </row>
    <row r="134" spans="1:14" ht="15.75" thickBot="1" x14ac:dyDescent="0.3">
      <c r="A134" s="20" t="str">
        <f>A25</f>
        <v>Total Rendimento</v>
      </c>
      <c r="B134" s="21" t="e">
        <f t="shared" ref="B134:N134" si="24">B25</f>
        <v>#N/A</v>
      </c>
      <c r="C134" s="21" t="e">
        <f t="shared" si="24"/>
        <v>#N/A</v>
      </c>
      <c r="D134" s="21" t="e">
        <f t="shared" si="24"/>
        <v>#N/A</v>
      </c>
      <c r="E134" s="21" t="e">
        <f t="shared" si="24"/>
        <v>#N/A</v>
      </c>
      <c r="F134" s="21" t="e">
        <f t="shared" si="24"/>
        <v>#N/A</v>
      </c>
      <c r="G134" s="21" t="e">
        <f t="shared" si="24"/>
        <v>#N/A</v>
      </c>
      <c r="H134" s="21" t="e">
        <f t="shared" si="24"/>
        <v>#N/A</v>
      </c>
      <c r="I134" s="21" t="e">
        <f t="shared" si="24"/>
        <v>#N/A</v>
      </c>
      <c r="J134" s="21" t="e">
        <f t="shared" si="24"/>
        <v>#N/A</v>
      </c>
      <c r="K134" s="21" t="e">
        <f t="shared" si="24"/>
        <v>#N/A</v>
      </c>
      <c r="L134" s="21" t="e">
        <f t="shared" si="24"/>
        <v>#N/A</v>
      </c>
      <c r="M134" s="21" t="e">
        <f t="shared" si="24"/>
        <v>#N/A</v>
      </c>
      <c r="N134" s="21" t="e">
        <f t="shared" si="24"/>
        <v>#N/A</v>
      </c>
    </row>
    <row r="135" spans="1:14" ht="15.75" thickBot="1" x14ac:dyDescent="0.3">
      <c r="A135" s="20" t="s">
        <v>151</v>
      </c>
      <c r="B135" s="22" t="e">
        <f>SUM(B133:B134)</f>
        <v>#N/A</v>
      </c>
      <c r="C135" s="22" t="e">
        <f t="shared" ref="C135:N135" si="25">SUM(C133:C134)</f>
        <v>#N/A</v>
      </c>
      <c r="D135" s="22" t="e">
        <f t="shared" si="25"/>
        <v>#N/A</v>
      </c>
      <c r="E135" s="22" t="e">
        <f t="shared" si="25"/>
        <v>#N/A</v>
      </c>
      <c r="F135" s="22" t="e">
        <f t="shared" si="25"/>
        <v>#N/A</v>
      </c>
      <c r="G135" s="22" t="e">
        <f t="shared" si="25"/>
        <v>#N/A</v>
      </c>
      <c r="H135" s="22" t="e">
        <f t="shared" si="25"/>
        <v>#N/A</v>
      </c>
      <c r="I135" s="22" t="e">
        <f t="shared" si="25"/>
        <v>#N/A</v>
      </c>
      <c r="J135" s="22" t="e">
        <f t="shared" si="25"/>
        <v>#N/A</v>
      </c>
      <c r="K135" s="22" t="e">
        <f t="shared" si="25"/>
        <v>#N/A</v>
      </c>
      <c r="L135" s="22" t="e">
        <f t="shared" si="25"/>
        <v>#N/A</v>
      </c>
      <c r="M135" s="22" t="e">
        <f t="shared" si="25"/>
        <v>#N/A</v>
      </c>
      <c r="N135" s="22" t="e">
        <f t="shared" si="25"/>
        <v>#N/A</v>
      </c>
    </row>
    <row r="136" spans="1:14" ht="15.75" thickBot="1" x14ac:dyDescent="0.3"/>
    <row r="137" spans="1:14" ht="15.75" thickBot="1" x14ac:dyDescent="0.3">
      <c r="A137" s="20" t="s">
        <v>150</v>
      </c>
      <c r="B137" s="34" t="e">
        <f>+B135-B131</f>
        <v>#N/A</v>
      </c>
      <c r="C137" s="34" t="e">
        <f>+C135-C131</f>
        <v>#N/A</v>
      </c>
      <c r="D137" s="34" t="e">
        <f t="shared" ref="D137:M137" si="26">+D135-D131</f>
        <v>#N/A</v>
      </c>
      <c r="E137" s="34" t="e">
        <f t="shared" si="26"/>
        <v>#N/A</v>
      </c>
      <c r="F137" s="34" t="e">
        <f t="shared" si="26"/>
        <v>#N/A</v>
      </c>
      <c r="G137" s="34" t="e">
        <f t="shared" si="26"/>
        <v>#N/A</v>
      </c>
      <c r="H137" s="34" t="e">
        <f t="shared" si="26"/>
        <v>#N/A</v>
      </c>
      <c r="I137" s="34" t="e">
        <f t="shared" si="26"/>
        <v>#N/A</v>
      </c>
      <c r="J137" s="34" t="e">
        <f t="shared" si="26"/>
        <v>#N/A</v>
      </c>
      <c r="K137" s="34" t="e">
        <f t="shared" si="26"/>
        <v>#N/A</v>
      </c>
      <c r="L137" s="34" t="e">
        <f t="shared" si="26"/>
        <v>#N/A</v>
      </c>
      <c r="M137" s="34" t="e">
        <f t="shared" si="26"/>
        <v>#N/A</v>
      </c>
      <c r="N137" s="34" t="e">
        <f>+N135-N131</f>
        <v>#N/A</v>
      </c>
    </row>
    <row r="138" spans="1:14" ht="15.75" thickBot="1" x14ac:dyDescent="0.3"/>
    <row r="139" spans="1:14" ht="16.5" thickTop="1" thickBot="1" x14ac:dyDescent="0.3">
      <c r="A139" s="36" t="s">
        <v>153</v>
      </c>
      <c r="B139" s="37"/>
      <c r="C139" s="37" t="e">
        <f>B142</f>
        <v>#N/A</v>
      </c>
      <c r="D139" s="37" t="e">
        <f>C142</f>
        <v>#N/A</v>
      </c>
      <c r="E139" s="37" t="e">
        <f t="shared" ref="E139:M139" si="27">D142</f>
        <v>#N/A</v>
      </c>
      <c r="F139" s="37" t="e">
        <f t="shared" si="27"/>
        <v>#N/A</v>
      </c>
      <c r="G139" s="37" t="e">
        <f t="shared" si="27"/>
        <v>#N/A</v>
      </c>
      <c r="H139" s="37" t="e">
        <f t="shared" si="27"/>
        <v>#N/A</v>
      </c>
      <c r="I139" s="37" t="e">
        <f t="shared" si="27"/>
        <v>#N/A</v>
      </c>
      <c r="J139" s="37" t="e">
        <f t="shared" si="27"/>
        <v>#N/A</v>
      </c>
      <c r="K139" s="37" t="e">
        <f t="shared" si="27"/>
        <v>#N/A</v>
      </c>
      <c r="L139" s="37" t="e">
        <f t="shared" si="27"/>
        <v>#N/A</v>
      </c>
      <c r="M139" s="37" t="e">
        <f t="shared" si="27"/>
        <v>#N/A</v>
      </c>
      <c r="N139" s="37" t="e">
        <f>M139</f>
        <v>#N/A</v>
      </c>
    </row>
    <row r="140" spans="1:14" ht="16.5" thickTop="1" thickBot="1" x14ac:dyDescent="0.3">
      <c r="A140" s="36" t="str">
        <f>A135</f>
        <v xml:space="preserve">Total Receitas </v>
      </c>
      <c r="B140" s="37" t="e">
        <f>B135</f>
        <v>#N/A</v>
      </c>
      <c r="C140" s="37" t="e">
        <f>C135</f>
        <v>#N/A</v>
      </c>
      <c r="D140" s="37" t="e">
        <f>D135</f>
        <v>#N/A</v>
      </c>
      <c r="E140" s="37" t="e">
        <f t="shared" ref="E140:M140" si="28">E135</f>
        <v>#N/A</v>
      </c>
      <c r="F140" s="37" t="e">
        <f t="shared" si="28"/>
        <v>#N/A</v>
      </c>
      <c r="G140" s="37" t="e">
        <f t="shared" si="28"/>
        <v>#N/A</v>
      </c>
      <c r="H140" s="37" t="e">
        <f t="shared" si="28"/>
        <v>#N/A</v>
      </c>
      <c r="I140" s="37" t="e">
        <f t="shared" si="28"/>
        <v>#N/A</v>
      </c>
      <c r="J140" s="37" t="e">
        <f t="shared" si="28"/>
        <v>#N/A</v>
      </c>
      <c r="K140" s="37" t="e">
        <f t="shared" si="28"/>
        <v>#N/A</v>
      </c>
      <c r="L140" s="37" t="e">
        <f t="shared" si="28"/>
        <v>#N/A</v>
      </c>
      <c r="M140" s="37" t="e">
        <f t="shared" si="28"/>
        <v>#N/A</v>
      </c>
      <c r="N140" s="37" t="e">
        <f>M140</f>
        <v>#N/A</v>
      </c>
    </row>
    <row r="141" spans="1:14" ht="16.5" thickTop="1" thickBot="1" x14ac:dyDescent="0.3">
      <c r="A141" s="36" t="str">
        <f>A131</f>
        <v>Total Despesas</v>
      </c>
      <c r="B141" s="37" t="e">
        <f>-B131</f>
        <v>#N/A</v>
      </c>
      <c r="C141" s="37" t="e">
        <f>-C131</f>
        <v>#N/A</v>
      </c>
      <c r="D141" s="37" t="e">
        <f>-D131</f>
        <v>#N/A</v>
      </c>
      <c r="E141" s="37" t="e">
        <f t="shared" ref="E141:M141" si="29">-E131</f>
        <v>#N/A</v>
      </c>
      <c r="F141" s="37" t="e">
        <f t="shared" si="29"/>
        <v>#N/A</v>
      </c>
      <c r="G141" s="37" t="e">
        <f t="shared" si="29"/>
        <v>#N/A</v>
      </c>
      <c r="H141" s="37" t="e">
        <f t="shared" si="29"/>
        <v>#N/A</v>
      </c>
      <c r="I141" s="37" t="e">
        <f t="shared" si="29"/>
        <v>#N/A</v>
      </c>
      <c r="J141" s="37" t="e">
        <f t="shared" si="29"/>
        <v>#N/A</v>
      </c>
      <c r="K141" s="37" t="e">
        <f t="shared" si="29"/>
        <v>#N/A</v>
      </c>
      <c r="L141" s="37" t="e">
        <f t="shared" si="29"/>
        <v>#N/A</v>
      </c>
      <c r="M141" s="37" t="e">
        <f t="shared" si="29"/>
        <v>#N/A</v>
      </c>
      <c r="N141" s="37" t="e">
        <f>M141</f>
        <v>#N/A</v>
      </c>
    </row>
    <row r="142" spans="1:14" ht="16.5" thickTop="1" thickBot="1" x14ac:dyDescent="0.3">
      <c r="A142" s="36" t="s">
        <v>154</v>
      </c>
      <c r="B142" s="37" t="e">
        <f>SUM(B140:B141)</f>
        <v>#N/A</v>
      </c>
      <c r="C142" s="37" t="e">
        <f>SUM(C139:C141)</f>
        <v>#N/A</v>
      </c>
      <c r="D142" s="37" t="e">
        <f>SUM(D139:D141)</f>
        <v>#N/A</v>
      </c>
      <c r="E142" s="37" t="e">
        <f t="shared" ref="E142:M142" si="30">SUM(E139:E141)</f>
        <v>#N/A</v>
      </c>
      <c r="F142" s="37" t="e">
        <f t="shared" si="30"/>
        <v>#N/A</v>
      </c>
      <c r="G142" s="37" t="e">
        <f t="shared" si="30"/>
        <v>#N/A</v>
      </c>
      <c r="H142" s="37" t="e">
        <f t="shared" si="30"/>
        <v>#N/A</v>
      </c>
      <c r="I142" s="37" t="e">
        <f t="shared" si="30"/>
        <v>#N/A</v>
      </c>
      <c r="J142" s="37" t="e">
        <f t="shared" si="30"/>
        <v>#N/A</v>
      </c>
      <c r="K142" s="37" t="e">
        <f t="shared" si="30"/>
        <v>#N/A</v>
      </c>
      <c r="L142" s="37" t="e">
        <f t="shared" si="30"/>
        <v>#N/A</v>
      </c>
      <c r="M142" s="37" t="e">
        <f t="shared" si="30"/>
        <v>#N/A</v>
      </c>
      <c r="N142" s="37" t="e">
        <f>M142</f>
        <v>#N/A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9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42578125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9">
        <v>42370</v>
      </c>
      <c r="C6" s="39">
        <v>42401</v>
      </c>
      <c r="D6" s="39">
        <v>42430</v>
      </c>
      <c r="E6" s="39">
        <v>42461</v>
      </c>
      <c r="F6" s="39">
        <v>42491</v>
      </c>
      <c r="G6" s="39">
        <v>42522</v>
      </c>
      <c r="H6" s="39">
        <v>42552</v>
      </c>
      <c r="I6" s="39">
        <v>42583</v>
      </c>
      <c r="J6" s="39">
        <v>42614</v>
      </c>
      <c r="K6" s="39">
        <v>42644</v>
      </c>
      <c r="L6" s="39">
        <v>42675</v>
      </c>
      <c r="M6" s="39">
        <v>42705</v>
      </c>
      <c r="N6" s="10" t="s">
        <v>161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8" t="s">
        <v>6</v>
      </c>
      <c r="B9" s="5" t="e">
        <f>INDEX(dados!$A$1:$DH$158,MATCH($A9,dados!$A$1:$A$158,0),MATCH(B$6,dados!$A$6:$DH$6,0))</f>
        <v>#N/A</v>
      </c>
      <c r="C9" s="7" t="e">
        <f>INDEX(dados!$A$1:$DH$158,MATCH($A9,dados!$A$1:$A$158,0),MATCH(C$6,dados!$A$6:$DH$6,0))</f>
        <v>#N/A</v>
      </c>
      <c r="D9" s="7" t="e">
        <f>INDEX(dados!$A$1:$DH$158,MATCH($A9,dados!$A$1:$A$158,0),MATCH(D$6,dados!$A$6:$DH$6,0))</f>
        <v>#N/A</v>
      </c>
      <c r="E9" s="7" t="e">
        <f>INDEX(dados!$A$1:$DH$158,MATCH($A9,dados!$A$1:$A$158,0),MATCH(E$6,dados!$A$6:$DH$6,0))</f>
        <v>#N/A</v>
      </c>
      <c r="F9" s="7" t="e">
        <f>INDEX(dados!$A$1:$DH$158,MATCH($A9,dados!$A$1:$A$158,0),MATCH(F$6,dados!$A$6:$DH$6,0))</f>
        <v>#N/A</v>
      </c>
      <c r="G9" s="7" t="e">
        <f>INDEX(dados!$A$1:$DH$158,MATCH($A9,dados!$A$1:$A$158,0),MATCH(G$6,dados!$A$6:$DH$6,0))</f>
        <v>#N/A</v>
      </c>
      <c r="H9" s="7" t="e">
        <f>INDEX(dados!$A$1:$DH$158,MATCH($A9,dados!$A$1:$A$158,0),MATCH(H$6,dados!$A$6:$DH$6,0))</f>
        <v>#N/A</v>
      </c>
      <c r="I9" s="7" t="e">
        <f>INDEX(dados!$A$1:$DH$158,MATCH($A9,dados!$A$1:$A$158,0),MATCH(I$6,dados!$A$6:$DH$6,0))</f>
        <v>#N/A</v>
      </c>
      <c r="J9" s="7" t="e">
        <f>INDEX(dados!$A$1:$DH$158,MATCH($A9,dados!$A$1:$A$158,0),MATCH(J$6,dados!$A$6:$DH$6,0))</f>
        <v>#N/A</v>
      </c>
      <c r="K9" s="7" t="e">
        <f>INDEX(dados!$A$1:$DH$158,MATCH($A9,dados!$A$1:$A$158,0),MATCH(K$6,dados!$A$6:$DH$6,0))</f>
        <v>#N/A</v>
      </c>
      <c r="L9" s="7" t="e">
        <f>INDEX(dados!$A$1:$DH$158,MATCH($A9,dados!$A$1:$A$158,0),MATCH(L$6,dados!$A$6:$DH$6,0))</f>
        <v>#N/A</v>
      </c>
      <c r="M9" s="7" t="e">
        <f>INDEX(dados!$A$1:$DH$158,MATCH($A9,dados!$A$1:$A$158,0),MATCH(M$6,dados!$A$6:$DH$6,0))</f>
        <v>#N/A</v>
      </c>
      <c r="N9" s="29" t="e">
        <f t="shared" ref="N9:N16" si="0">SUM(B9:M9)</f>
        <v>#N/A</v>
      </c>
      <c r="O9" s="2"/>
    </row>
    <row r="10" spans="1:15" outlineLevel="1" x14ac:dyDescent="0.25">
      <c r="A10" s="30" t="s">
        <v>7</v>
      </c>
      <c r="B10" s="5" t="e">
        <f>INDEX(dados!$A$1:$DH$158,MATCH($A10,dados!$A$1:$A$158,0),MATCH(B$6,dados!$A$6:$DH$6,0))</f>
        <v>#N/A</v>
      </c>
      <c r="C10" s="5" t="e">
        <f>INDEX(dados!$A$1:$DH$158,MATCH($A10,dados!$A$1:$A$158,0),MATCH(C$6,dados!$A$6:$DH$6,0))</f>
        <v>#N/A</v>
      </c>
      <c r="D10" s="5" t="e">
        <f>INDEX(dados!$A$1:$DH$158,MATCH($A10,dados!$A$1:$A$158,0),MATCH(D$6,dados!$A$6:$DH$6,0))</f>
        <v>#N/A</v>
      </c>
      <c r="E10" s="5" t="e">
        <f>INDEX(dados!$A$1:$DH$158,MATCH($A10,dados!$A$1:$A$158,0),MATCH(E$6,dados!$A$6:$DH$6,0))</f>
        <v>#N/A</v>
      </c>
      <c r="F10" s="5" t="e">
        <f>INDEX(dados!$A$1:$DH$158,MATCH($A10,dados!$A$1:$A$158,0),MATCH(F$6,dados!$A$6:$DH$6,0))</f>
        <v>#N/A</v>
      </c>
      <c r="G10" s="5" t="e">
        <f>INDEX(dados!$A$1:$DH$158,MATCH($A10,dados!$A$1:$A$158,0),MATCH(G$6,dados!$A$6:$DH$6,0))</f>
        <v>#N/A</v>
      </c>
      <c r="H10" s="5" t="e">
        <f>INDEX(dados!$A$1:$DH$158,MATCH($A10,dados!$A$1:$A$158,0),MATCH(H$6,dados!$A$6:$DH$6,0))</f>
        <v>#N/A</v>
      </c>
      <c r="I10" s="5" t="e">
        <f>INDEX(dados!$A$1:$DH$158,MATCH($A10,dados!$A$1:$A$158,0),MATCH(I$6,dados!$A$6:$DH$6,0))</f>
        <v>#N/A</v>
      </c>
      <c r="J10" s="5" t="e">
        <f>INDEX(dados!$A$1:$DH$158,MATCH($A10,dados!$A$1:$A$158,0),MATCH(J$6,dados!$A$6:$DH$6,0))</f>
        <v>#N/A</v>
      </c>
      <c r="K10" s="5" t="e">
        <f>INDEX(dados!$A$1:$DH$158,MATCH($A10,dados!$A$1:$A$158,0),MATCH(K$6,dados!$A$6:$DH$6,0))</f>
        <v>#N/A</v>
      </c>
      <c r="L10" s="5" t="e">
        <f>INDEX(dados!$A$1:$DH$158,MATCH($A10,dados!$A$1:$A$158,0),MATCH(L$6,dados!$A$6:$DH$6,0))</f>
        <v>#N/A</v>
      </c>
      <c r="M10" s="5" t="e">
        <f>INDEX(dados!$A$1:$DH$158,MATCH($A10,dados!$A$1:$A$158,0),MATCH(M$6,dados!$A$6:$DH$6,0))</f>
        <v>#N/A</v>
      </c>
      <c r="N10" s="29" t="e">
        <f t="shared" si="0"/>
        <v>#N/A</v>
      </c>
      <c r="O10" s="2"/>
    </row>
    <row r="11" spans="1:15" outlineLevel="1" x14ac:dyDescent="0.25">
      <c r="A11" s="30" t="s">
        <v>10</v>
      </c>
      <c r="B11" s="5" t="e">
        <f>INDEX(dados!$A$1:$DH$158,MATCH($A11,dados!$A$1:$A$158,0),MATCH(B$6,dados!$A$6:$DH$6,0))</f>
        <v>#N/A</v>
      </c>
      <c r="C11" s="5" t="e">
        <f>INDEX(dados!$A$1:$DH$158,MATCH($A11,dados!$A$1:$A$158,0),MATCH(C$6,dados!$A$6:$DH$6,0))</f>
        <v>#N/A</v>
      </c>
      <c r="D11" s="5" t="e">
        <f>INDEX(dados!$A$1:$DH$158,MATCH($A11,dados!$A$1:$A$158,0),MATCH(D$6,dados!$A$6:$DH$6,0))</f>
        <v>#N/A</v>
      </c>
      <c r="E11" s="5" t="e">
        <f>INDEX(dados!$A$1:$DH$158,MATCH($A11,dados!$A$1:$A$158,0),MATCH(E$6,dados!$A$6:$DH$6,0))</f>
        <v>#N/A</v>
      </c>
      <c r="F11" s="5" t="e">
        <f>INDEX(dados!$A$1:$DH$158,MATCH($A11,dados!$A$1:$A$158,0),MATCH(F$6,dados!$A$6:$DH$6,0))</f>
        <v>#N/A</v>
      </c>
      <c r="G11" s="5" t="e">
        <f>INDEX(dados!$A$1:$DH$158,MATCH($A11,dados!$A$1:$A$158,0),MATCH(G$6,dados!$A$6:$DH$6,0))</f>
        <v>#N/A</v>
      </c>
      <c r="H11" s="5" t="e">
        <f>INDEX(dados!$A$1:$DH$158,MATCH($A11,dados!$A$1:$A$158,0),MATCH(H$6,dados!$A$6:$DH$6,0))</f>
        <v>#N/A</v>
      </c>
      <c r="I11" s="5" t="e">
        <f>INDEX(dados!$A$1:$DH$158,MATCH($A11,dados!$A$1:$A$158,0),MATCH(I$6,dados!$A$6:$DH$6,0))</f>
        <v>#N/A</v>
      </c>
      <c r="J11" s="5" t="e">
        <f>INDEX(dados!$A$1:$DH$158,MATCH($A11,dados!$A$1:$A$158,0),MATCH(J$6,dados!$A$6:$DH$6,0))</f>
        <v>#N/A</v>
      </c>
      <c r="K11" s="5" t="e">
        <f>INDEX(dados!$A$1:$DH$158,MATCH($A11,dados!$A$1:$A$158,0),MATCH(K$6,dados!$A$6:$DH$6,0))</f>
        <v>#N/A</v>
      </c>
      <c r="L11" s="5" t="e">
        <f>INDEX(dados!$A$1:$DH$158,MATCH($A11,dados!$A$1:$A$158,0),MATCH(L$6,dados!$A$6:$DH$6,0))</f>
        <v>#N/A</v>
      </c>
      <c r="M11" s="5" t="e">
        <f>INDEX(dados!$A$1:$DH$158,MATCH($A11,dados!$A$1:$A$158,0),MATCH(M$6,dados!$A$6:$DH$6,0))</f>
        <v>#N/A</v>
      </c>
      <c r="N11" s="29" t="e">
        <f t="shared" si="0"/>
        <v>#N/A</v>
      </c>
    </row>
    <row r="12" spans="1:15" outlineLevel="1" x14ac:dyDescent="0.25">
      <c r="A12" s="30" t="s">
        <v>11</v>
      </c>
      <c r="B12" s="5" t="e">
        <f>INDEX(dados!$A$1:$DH$158,MATCH($A12,dados!$A$1:$A$158,0),MATCH(B$6,dados!$A$6:$DH$6,0))</f>
        <v>#N/A</v>
      </c>
      <c r="C12" s="5" t="e">
        <f>INDEX(dados!$A$1:$DH$158,MATCH($A12,dados!$A$1:$A$158,0),MATCH(C$6,dados!$A$6:$DH$6,0))</f>
        <v>#N/A</v>
      </c>
      <c r="D12" s="5" t="e">
        <f>INDEX(dados!$A$1:$DH$158,MATCH($A12,dados!$A$1:$A$158,0),MATCH(D$6,dados!$A$6:$DH$6,0))</f>
        <v>#N/A</v>
      </c>
      <c r="E12" s="5" t="e">
        <f>INDEX(dados!$A$1:$DH$158,MATCH($A12,dados!$A$1:$A$158,0),MATCH(E$6,dados!$A$6:$DH$6,0))</f>
        <v>#N/A</v>
      </c>
      <c r="F12" s="5" t="e">
        <f>INDEX(dados!$A$1:$DH$158,MATCH($A12,dados!$A$1:$A$158,0),MATCH(F$6,dados!$A$6:$DH$6,0))</f>
        <v>#N/A</v>
      </c>
      <c r="G12" s="5" t="e">
        <f>INDEX(dados!$A$1:$DH$158,MATCH($A12,dados!$A$1:$A$158,0),MATCH(G$6,dados!$A$6:$DH$6,0))</f>
        <v>#N/A</v>
      </c>
      <c r="H12" s="5" t="e">
        <f>INDEX(dados!$A$1:$DH$158,MATCH($A12,dados!$A$1:$A$158,0),MATCH(H$6,dados!$A$6:$DH$6,0))</f>
        <v>#N/A</v>
      </c>
      <c r="I12" s="5" t="e">
        <f>INDEX(dados!$A$1:$DH$158,MATCH($A12,dados!$A$1:$A$158,0),MATCH(I$6,dados!$A$6:$DH$6,0))</f>
        <v>#N/A</v>
      </c>
      <c r="J12" s="5" t="e">
        <f>INDEX(dados!$A$1:$DH$158,MATCH($A12,dados!$A$1:$A$158,0),MATCH(J$6,dados!$A$6:$DH$6,0))</f>
        <v>#N/A</v>
      </c>
      <c r="K12" s="5" t="e">
        <f>INDEX(dados!$A$1:$DH$158,MATCH($A12,dados!$A$1:$A$158,0),MATCH(K$6,dados!$A$6:$DH$6,0))</f>
        <v>#N/A</v>
      </c>
      <c r="L12" s="5" t="e">
        <f>INDEX(dados!$A$1:$DH$158,MATCH($A12,dados!$A$1:$A$158,0),MATCH(L$6,dados!$A$6:$DH$6,0))</f>
        <v>#N/A</v>
      </c>
      <c r="M12" s="5" t="e">
        <f>INDEX(dados!$A$1:$DH$158,MATCH($A12,dados!$A$1:$A$158,0),MATCH(M$6,dados!$A$6:$DH$6,0))</f>
        <v>#N/A</v>
      </c>
      <c r="N12" s="29" t="e">
        <f t="shared" si="0"/>
        <v>#N/A</v>
      </c>
    </row>
    <row r="13" spans="1:15" outlineLevel="1" x14ac:dyDescent="0.25">
      <c r="A13" s="30" t="s">
        <v>12</v>
      </c>
      <c r="B13" s="5" t="e">
        <f>INDEX(dados!$A$1:$DH$158,MATCH($A13,dados!$A$1:$A$158,0),MATCH(B$6,dados!$A$6:$DH$6,0))</f>
        <v>#N/A</v>
      </c>
      <c r="C13" s="5" t="e">
        <f>INDEX(dados!$A$1:$DH$158,MATCH($A13,dados!$A$1:$A$158,0),MATCH(C$6,dados!$A$6:$DH$6,0))</f>
        <v>#N/A</v>
      </c>
      <c r="D13" s="5" t="e">
        <f>INDEX(dados!$A$1:$DH$158,MATCH($A13,dados!$A$1:$A$158,0),MATCH(D$6,dados!$A$6:$DH$6,0))</f>
        <v>#N/A</v>
      </c>
      <c r="E13" s="5" t="e">
        <f>INDEX(dados!$A$1:$DH$158,MATCH($A13,dados!$A$1:$A$158,0),MATCH(E$6,dados!$A$6:$DH$6,0))</f>
        <v>#N/A</v>
      </c>
      <c r="F13" s="5" t="e">
        <f>INDEX(dados!$A$1:$DH$158,MATCH($A13,dados!$A$1:$A$158,0),MATCH(F$6,dados!$A$6:$DH$6,0))</f>
        <v>#N/A</v>
      </c>
      <c r="G13" s="5" t="e">
        <f>INDEX(dados!$A$1:$DH$158,MATCH($A13,dados!$A$1:$A$158,0),MATCH(G$6,dados!$A$6:$DH$6,0))</f>
        <v>#N/A</v>
      </c>
      <c r="H13" s="5" t="e">
        <f>INDEX(dados!$A$1:$DH$158,MATCH($A13,dados!$A$1:$A$158,0),MATCH(H$6,dados!$A$6:$DH$6,0))</f>
        <v>#N/A</v>
      </c>
      <c r="I13" s="5" t="e">
        <f>INDEX(dados!$A$1:$DH$158,MATCH($A13,dados!$A$1:$A$158,0),MATCH(I$6,dados!$A$6:$DH$6,0))</f>
        <v>#N/A</v>
      </c>
      <c r="J13" s="5" t="e">
        <f>INDEX(dados!$A$1:$DH$158,MATCH($A13,dados!$A$1:$A$158,0),MATCH(J$6,dados!$A$6:$DH$6,0))</f>
        <v>#N/A</v>
      </c>
      <c r="K13" s="5" t="e">
        <f>INDEX(dados!$A$1:$DH$158,MATCH($A13,dados!$A$1:$A$158,0),MATCH(K$6,dados!$A$6:$DH$6,0))</f>
        <v>#N/A</v>
      </c>
      <c r="L13" s="5" t="e">
        <f>INDEX(dados!$A$1:$DH$158,MATCH($A13,dados!$A$1:$A$158,0),MATCH(L$6,dados!$A$6:$DH$6,0))</f>
        <v>#N/A</v>
      </c>
      <c r="M13" s="5" t="e">
        <f>INDEX(dados!$A$1:$DH$158,MATCH($A13,dados!$A$1:$A$158,0),MATCH(M$6,dados!$A$6:$DH$6,0))</f>
        <v>#N/A</v>
      </c>
      <c r="N13" s="29" t="e">
        <f t="shared" si="0"/>
        <v>#N/A</v>
      </c>
    </row>
    <row r="14" spans="1:15" outlineLevel="1" x14ac:dyDescent="0.25">
      <c r="A14" s="30" t="s">
        <v>13</v>
      </c>
      <c r="B14" s="5" t="e">
        <f>INDEX(dados!$A$1:$DH$158,MATCH($A14,dados!$A$1:$A$158,0),MATCH(B$6,dados!$A$6:$DH$6,0))</f>
        <v>#N/A</v>
      </c>
      <c r="C14" s="5" t="e">
        <f>INDEX(dados!$A$1:$DH$158,MATCH($A14,dados!$A$1:$A$158,0),MATCH(C$6,dados!$A$6:$DH$6,0))</f>
        <v>#N/A</v>
      </c>
      <c r="D14" s="5" t="e">
        <f>INDEX(dados!$A$1:$DH$158,MATCH($A14,dados!$A$1:$A$158,0),MATCH(D$6,dados!$A$6:$DH$6,0))</f>
        <v>#N/A</v>
      </c>
      <c r="E14" s="5" t="e">
        <f>INDEX(dados!$A$1:$DH$158,MATCH($A14,dados!$A$1:$A$158,0),MATCH(E$6,dados!$A$6:$DH$6,0))</f>
        <v>#N/A</v>
      </c>
      <c r="F14" s="5" t="e">
        <f>INDEX(dados!$A$1:$DH$158,MATCH($A14,dados!$A$1:$A$158,0),MATCH(F$6,dados!$A$6:$DH$6,0))</f>
        <v>#N/A</v>
      </c>
      <c r="G14" s="5" t="e">
        <f>INDEX(dados!$A$1:$DH$158,MATCH($A14,dados!$A$1:$A$158,0),MATCH(G$6,dados!$A$6:$DH$6,0))</f>
        <v>#N/A</v>
      </c>
      <c r="H14" s="5" t="e">
        <f>INDEX(dados!$A$1:$DH$158,MATCH($A14,dados!$A$1:$A$158,0),MATCH(H$6,dados!$A$6:$DH$6,0))</f>
        <v>#N/A</v>
      </c>
      <c r="I14" s="5" t="e">
        <f>INDEX(dados!$A$1:$DH$158,MATCH($A14,dados!$A$1:$A$158,0),MATCH(I$6,dados!$A$6:$DH$6,0))</f>
        <v>#N/A</v>
      </c>
      <c r="J14" s="5" t="e">
        <f>INDEX(dados!$A$1:$DH$158,MATCH($A14,dados!$A$1:$A$158,0),MATCH(J$6,dados!$A$6:$DH$6,0))</f>
        <v>#N/A</v>
      </c>
      <c r="K14" s="5" t="e">
        <f>INDEX(dados!$A$1:$DH$158,MATCH($A14,dados!$A$1:$A$158,0),MATCH(K$6,dados!$A$6:$DH$6,0))</f>
        <v>#N/A</v>
      </c>
      <c r="L14" s="5" t="e">
        <f>INDEX(dados!$A$1:$DH$158,MATCH($A14,dados!$A$1:$A$158,0),MATCH(L$6,dados!$A$6:$DH$6,0))</f>
        <v>#N/A</v>
      </c>
      <c r="M14" s="5" t="e">
        <f>INDEX(dados!$A$1:$DH$158,MATCH($A14,dados!$A$1:$A$158,0),MATCH(M$6,dados!$A$6:$DH$6,0))</f>
        <v>#N/A</v>
      </c>
      <c r="N14" s="29" t="e">
        <f t="shared" si="0"/>
        <v>#N/A</v>
      </c>
    </row>
    <row r="15" spans="1:15" outlineLevel="1" x14ac:dyDescent="0.25">
      <c r="A15" s="30" t="s">
        <v>14</v>
      </c>
      <c r="B15" s="5" t="e">
        <f>INDEX(dados!$A$1:$DH$158,MATCH($A15,dados!$A$1:$A$158,0),MATCH(B$6,dados!$A$6:$DH$6,0))</f>
        <v>#N/A</v>
      </c>
      <c r="C15" s="5" t="e">
        <f>INDEX(dados!$A$1:$DH$158,MATCH($A15,dados!$A$1:$A$158,0),MATCH(C$6,dados!$A$6:$DH$6,0))</f>
        <v>#N/A</v>
      </c>
      <c r="D15" s="5" t="e">
        <f>INDEX(dados!$A$1:$DH$158,MATCH($A15,dados!$A$1:$A$158,0),MATCH(D$6,dados!$A$6:$DH$6,0))</f>
        <v>#N/A</v>
      </c>
      <c r="E15" s="5" t="e">
        <f>INDEX(dados!$A$1:$DH$158,MATCH($A15,dados!$A$1:$A$158,0),MATCH(E$6,dados!$A$6:$DH$6,0))</f>
        <v>#N/A</v>
      </c>
      <c r="F15" s="5" t="e">
        <f>INDEX(dados!$A$1:$DH$158,MATCH($A15,dados!$A$1:$A$158,0),MATCH(F$6,dados!$A$6:$DH$6,0))</f>
        <v>#N/A</v>
      </c>
      <c r="G15" s="5" t="e">
        <f>INDEX(dados!$A$1:$DH$158,MATCH($A15,dados!$A$1:$A$158,0),MATCH(G$6,dados!$A$6:$DH$6,0))</f>
        <v>#N/A</v>
      </c>
      <c r="H15" s="5" t="e">
        <f>INDEX(dados!$A$1:$DH$158,MATCH($A15,dados!$A$1:$A$158,0),MATCH(H$6,dados!$A$6:$DH$6,0))</f>
        <v>#N/A</v>
      </c>
      <c r="I15" s="5" t="e">
        <f>INDEX(dados!$A$1:$DH$158,MATCH($A15,dados!$A$1:$A$158,0),MATCH(I$6,dados!$A$6:$DH$6,0))</f>
        <v>#N/A</v>
      </c>
      <c r="J15" s="5" t="e">
        <f>INDEX(dados!$A$1:$DH$158,MATCH($A15,dados!$A$1:$A$158,0),MATCH(J$6,dados!$A$6:$DH$6,0))</f>
        <v>#N/A</v>
      </c>
      <c r="K15" s="5" t="e">
        <f>INDEX(dados!$A$1:$DH$158,MATCH($A15,dados!$A$1:$A$158,0),MATCH(K$6,dados!$A$6:$DH$6,0))</f>
        <v>#N/A</v>
      </c>
      <c r="L15" s="5" t="e">
        <f>INDEX(dados!$A$1:$DH$158,MATCH($A15,dados!$A$1:$A$158,0),MATCH(L$6,dados!$A$6:$DH$6,0))</f>
        <v>#N/A</v>
      </c>
      <c r="M15" s="5" t="e">
        <f>INDEX(dados!$A$1:$DH$158,MATCH($A15,dados!$A$1:$A$158,0),MATCH(M$6,dados!$A$6:$DH$6,0))</f>
        <v>#N/A</v>
      </c>
      <c r="N15" s="29" t="e">
        <f t="shared" si="0"/>
        <v>#N/A</v>
      </c>
    </row>
    <row r="16" spans="1:15" ht="15.75" outlineLevel="1" thickBot="1" x14ac:dyDescent="0.3">
      <c r="A16" s="31" t="s">
        <v>15</v>
      </c>
      <c r="B16" s="6" t="e">
        <f>INDEX(dados!$A$1:$DH$158,MATCH($A16,dados!$A$1:$A$158,0),MATCH(B$6,dados!$A$6:$DH$6,0))</f>
        <v>#N/A</v>
      </c>
      <c r="C16" s="6" t="e">
        <f>INDEX(dados!$A$1:$DH$158,MATCH($A16,dados!$A$1:$A$158,0),MATCH(C$6,dados!$A$6:$DH$6,0))</f>
        <v>#N/A</v>
      </c>
      <c r="D16" s="6" t="e">
        <f>INDEX(dados!$A$1:$DH$158,MATCH($A16,dados!$A$1:$A$158,0),MATCH(D$6,dados!$A$6:$DH$6,0))</f>
        <v>#N/A</v>
      </c>
      <c r="E16" s="6" t="e">
        <f>INDEX(dados!$A$1:$DH$158,MATCH($A16,dados!$A$1:$A$158,0),MATCH(E$6,dados!$A$6:$DH$6,0))</f>
        <v>#N/A</v>
      </c>
      <c r="F16" s="6" t="e">
        <f>INDEX(dados!$A$1:$DH$158,MATCH($A16,dados!$A$1:$A$158,0),MATCH(F$6,dados!$A$6:$DH$6,0))</f>
        <v>#N/A</v>
      </c>
      <c r="G16" s="6" t="e">
        <f>INDEX(dados!$A$1:$DH$158,MATCH($A16,dados!$A$1:$A$158,0),MATCH(G$6,dados!$A$6:$DH$6,0))</f>
        <v>#N/A</v>
      </c>
      <c r="H16" s="6" t="e">
        <f>INDEX(dados!$A$1:$DH$158,MATCH($A16,dados!$A$1:$A$158,0),MATCH(H$6,dados!$A$6:$DH$6,0))</f>
        <v>#N/A</v>
      </c>
      <c r="I16" s="6" t="e">
        <f>INDEX(dados!$A$1:$DH$158,MATCH($A16,dados!$A$1:$A$158,0),MATCH(I$6,dados!$A$6:$DH$6,0))</f>
        <v>#N/A</v>
      </c>
      <c r="J16" s="6" t="e">
        <f>INDEX(dados!$A$1:$DH$158,MATCH($A16,dados!$A$1:$A$158,0),MATCH(J$6,dados!$A$6:$DH$6,0))</f>
        <v>#N/A</v>
      </c>
      <c r="K16" s="6" t="e">
        <f>INDEX(dados!$A$1:$DH$158,MATCH($A16,dados!$A$1:$A$158,0),MATCH(K$6,dados!$A$6:$DH$6,0))</f>
        <v>#N/A</v>
      </c>
      <c r="L16" s="6" t="e">
        <f>INDEX(dados!$A$1:$DH$158,MATCH($A16,dados!$A$1:$A$158,0),MATCH(L$6,dados!$A$6:$DH$6,0))</f>
        <v>#N/A</v>
      </c>
      <c r="M16" s="6" t="e">
        <f>INDEX(dados!$A$1:$DH$158,MATCH($A16,dados!$A$1:$A$158,0),MATCH(M$6,dados!$A$6:$DH$6,0))</f>
        <v>#N/A</v>
      </c>
      <c r="N16" s="29" t="e">
        <f t="shared" si="0"/>
        <v>#N/A</v>
      </c>
    </row>
    <row r="17" spans="1:14" ht="15.75" thickBot="1" x14ac:dyDescent="0.3">
      <c r="A17" s="8" t="s">
        <v>16</v>
      </c>
      <c r="B17" s="9" t="e">
        <f>SUBTOTAL(9,B9:B16)</f>
        <v>#N/A</v>
      </c>
      <c r="C17" s="9" t="e">
        <f t="shared" ref="C17:N17" si="1">SUBTOTAL(9,C9:C16)</f>
        <v>#N/A</v>
      </c>
      <c r="D17" s="9" t="e">
        <f t="shared" si="1"/>
        <v>#N/A</v>
      </c>
      <c r="E17" s="9" t="e">
        <f t="shared" si="1"/>
        <v>#N/A</v>
      </c>
      <c r="F17" s="9" t="e">
        <f t="shared" si="1"/>
        <v>#N/A</v>
      </c>
      <c r="G17" s="9" t="e">
        <f t="shared" si="1"/>
        <v>#N/A</v>
      </c>
      <c r="H17" s="9" t="e">
        <f t="shared" si="1"/>
        <v>#N/A</v>
      </c>
      <c r="I17" s="9" t="e">
        <f t="shared" si="1"/>
        <v>#N/A</v>
      </c>
      <c r="J17" s="9" t="e">
        <f t="shared" si="1"/>
        <v>#N/A</v>
      </c>
      <c r="K17" s="9" t="e">
        <f t="shared" si="1"/>
        <v>#N/A</v>
      </c>
      <c r="L17" s="9" t="e">
        <f t="shared" si="1"/>
        <v>#N/A</v>
      </c>
      <c r="M17" s="9" t="e">
        <f t="shared" si="1"/>
        <v>#N/A</v>
      </c>
      <c r="N17" s="9" t="e">
        <f t="shared" si="1"/>
        <v>#N/A</v>
      </c>
    </row>
    <row r="18" spans="1:14" outlineLevel="1" x14ac:dyDescent="0.25">
      <c r="A18" s="28" t="s">
        <v>17</v>
      </c>
      <c r="B18" s="7" t="e">
        <f>INDEX(dados!$A$1:$DH$158,MATCH($A18,dados!$A$1:$A$158,0),MATCH(B$6,dados!$A$6:$DH$6,0))</f>
        <v>#N/A</v>
      </c>
      <c r="C18" s="7" t="e">
        <f>INDEX(dados!$A$1:$DH$158,MATCH($A18,dados!$A$1:$A$158,0),MATCH(C$6,dados!$A$6:$DH$6,0))</f>
        <v>#N/A</v>
      </c>
      <c r="D18" s="7" t="e">
        <f>INDEX(dados!$A$1:$DH$158,MATCH($A18,dados!$A$1:$A$158,0),MATCH(D$6,dados!$A$6:$DH$6,0))</f>
        <v>#N/A</v>
      </c>
      <c r="E18" s="7" t="e">
        <f>INDEX(dados!$A$1:$DH$158,MATCH($A18,dados!$A$1:$A$158,0),MATCH(E$6,dados!$A$6:$DH$6,0))</f>
        <v>#N/A</v>
      </c>
      <c r="F18" s="7" t="e">
        <f>INDEX(dados!$A$1:$DH$158,MATCH($A18,dados!$A$1:$A$158,0),MATCH(F$6,dados!$A$6:$DH$6,0))</f>
        <v>#N/A</v>
      </c>
      <c r="G18" s="7" t="e">
        <f>INDEX(dados!$A$1:$DH$158,MATCH($A18,dados!$A$1:$A$158,0),MATCH(G$6,dados!$A$6:$DH$6,0))</f>
        <v>#N/A</v>
      </c>
      <c r="H18" s="7" t="e">
        <f>INDEX(dados!$A$1:$DH$158,MATCH($A18,dados!$A$1:$A$158,0),MATCH(H$6,dados!$A$6:$DH$6,0))</f>
        <v>#N/A</v>
      </c>
      <c r="I18" s="7" t="e">
        <f>INDEX(dados!$A$1:$DH$158,MATCH($A18,dados!$A$1:$A$158,0),MATCH(I$6,dados!$A$6:$DH$6,0))</f>
        <v>#N/A</v>
      </c>
      <c r="J18" s="7" t="e">
        <f>INDEX(dados!$A$1:$DH$158,MATCH($A18,dados!$A$1:$A$158,0),MATCH(J$6,dados!$A$6:$DH$6,0))</f>
        <v>#N/A</v>
      </c>
      <c r="K18" s="7" t="e">
        <f>INDEX(dados!$A$1:$DH$158,MATCH($A18,dados!$A$1:$A$158,0),MATCH(K$6,dados!$A$6:$DH$6,0))</f>
        <v>#N/A</v>
      </c>
      <c r="L18" s="7" t="e">
        <f>INDEX(dados!$A$1:$DH$158,MATCH($A18,dados!$A$1:$A$158,0),MATCH(L$6,dados!$A$6:$DH$6,0))</f>
        <v>#N/A</v>
      </c>
      <c r="M18" s="7" t="e">
        <f>INDEX(dados!$A$1:$DH$158,MATCH($A18,dados!$A$1:$A$158,0),MATCH(M$6,dados!$A$6:$DH$6,0))</f>
        <v>#N/A</v>
      </c>
      <c r="N18" s="29" t="e">
        <f t="shared" ref="N18:N24" si="2">SUM(B18:M18)</f>
        <v>#N/A</v>
      </c>
    </row>
    <row r="19" spans="1:14" outlineLevel="1" x14ac:dyDescent="0.25">
      <c r="A19" s="30" t="s">
        <v>18</v>
      </c>
      <c r="B19" s="5" t="e">
        <f>INDEX(dados!$A$1:$DH$158,MATCH($A19,dados!$A$1:$A$158,0),MATCH(B$6,dados!$A$6:$DH$6,0))</f>
        <v>#N/A</v>
      </c>
      <c r="C19" s="5" t="e">
        <f>INDEX(dados!$A$1:$DH$158,MATCH($A19,dados!$A$1:$A$158,0),MATCH(C$6,dados!$A$6:$DH$6,0))</f>
        <v>#N/A</v>
      </c>
      <c r="D19" s="5" t="e">
        <f>INDEX(dados!$A$1:$DH$158,MATCH($A19,dados!$A$1:$A$158,0),MATCH(D$6,dados!$A$6:$DH$6,0))</f>
        <v>#N/A</v>
      </c>
      <c r="E19" s="5" t="e">
        <f>INDEX(dados!$A$1:$DH$158,MATCH($A19,dados!$A$1:$A$158,0),MATCH(E$6,dados!$A$6:$DH$6,0))</f>
        <v>#N/A</v>
      </c>
      <c r="F19" s="5" t="e">
        <f>INDEX(dados!$A$1:$DH$158,MATCH($A19,dados!$A$1:$A$158,0),MATCH(F$6,dados!$A$6:$DH$6,0))</f>
        <v>#N/A</v>
      </c>
      <c r="G19" s="5" t="e">
        <f>INDEX(dados!$A$1:$DH$158,MATCH($A19,dados!$A$1:$A$158,0),MATCH(G$6,dados!$A$6:$DH$6,0))</f>
        <v>#N/A</v>
      </c>
      <c r="H19" s="5" t="e">
        <f>INDEX(dados!$A$1:$DH$158,MATCH($A19,dados!$A$1:$A$158,0),MATCH(H$6,dados!$A$6:$DH$6,0))</f>
        <v>#N/A</v>
      </c>
      <c r="I19" s="5" t="e">
        <f>INDEX(dados!$A$1:$DH$158,MATCH($A19,dados!$A$1:$A$158,0),MATCH(I$6,dados!$A$6:$DH$6,0))</f>
        <v>#N/A</v>
      </c>
      <c r="J19" s="5" t="e">
        <f>INDEX(dados!$A$1:$DH$158,MATCH($A19,dados!$A$1:$A$158,0),MATCH(J$6,dados!$A$6:$DH$6,0))</f>
        <v>#N/A</v>
      </c>
      <c r="K19" s="5" t="e">
        <f>INDEX(dados!$A$1:$DH$158,MATCH($A19,dados!$A$1:$A$158,0),MATCH(K$6,dados!$A$6:$DH$6,0))</f>
        <v>#N/A</v>
      </c>
      <c r="L19" s="5" t="e">
        <f>INDEX(dados!$A$1:$DH$158,MATCH($A19,dados!$A$1:$A$158,0),MATCH(L$6,dados!$A$6:$DH$6,0))</f>
        <v>#N/A</v>
      </c>
      <c r="M19" s="5" t="e">
        <f>INDEX(dados!$A$1:$DH$158,MATCH($A19,dados!$A$1:$A$158,0),MATCH(M$6,dados!$A$6:$DH$6,0))</f>
        <v>#N/A</v>
      </c>
      <c r="N19" s="29" t="e">
        <f t="shared" si="2"/>
        <v>#N/A</v>
      </c>
    </row>
    <row r="20" spans="1:14" outlineLevel="1" x14ac:dyDescent="0.25">
      <c r="A20" s="30" t="s">
        <v>19</v>
      </c>
      <c r="B20" s="5" t="e">
        <f>INDEX(dados!$A$1:$DH$158,MATCH($A20,dados!$A$1:$A$158,0),MATCH(B$6,dados!$A$6:$DH$6,0))</f>
        <v>#N/A</v>
      </c>
      <c r="C20" s="5" t="e">
        <f>INDEX(dados!$A$1:$DH$158,MATCH($A20,dados!$A$1:$A$158,0),MATCH(C$6,dados!$A$6:$DH$6,0))</f>
        <v>#N/A</v>
      </c>
      <c r="D20" s="5" t="e">
        <f>INDEX(dados!$A$1:$DH$158,MATCH($A20,dados!$A$1:$A$158,0),MATCH(D$6,dados!$A$6:$DH$6,0))</f>
        <v>#N/A</v>
      </c>
      <c r="E20" s="5" t="e">
        <f>INDEX(dados!$A$1:$DH$158,MATCH($A20,dados!$A$1:$A$158,0),MATCH(E$6,dados!$A$6:$DH$6,0))</f>
        <v>#N/A</v>
      </c>
      <c r="F20" s="5" t="e">
        <f>INDEX(dados!$A$1:$DH$158,MATCH($A20,dados!$A$1:$A$158,0),MATCH(F$6,dados!$A$6:$DH$6,0))</f>
        <v>#N/A</v>
      </c>
      <c r="G20" s="5" t="e">
        <f>INDEX(dados!$A$1:$DH$158,MATCH($A20,dados!$A$1:$A$158,0),MATCH(G$6,dados!$A$6:$DH$6,0))</f>
        <v>#N/A</v>
      </c>
      <c r="H20" s="5" t="e">
        <f>INDEX(dados!$A$1:$DH$158,MATCH($A20,dados!$A$1:$A$158,0),MATCH(H$6,dados!$A$6:$DH$6,0))</f>
        <v>#N/A</v>
      </c>
      <c r="I20" s="5" t="e">
        <f>INDEX(dados!$A$1:$DH$158,MATCH($A20,dados!$A$1:$A$158,0),MATCH(I$6,dados!$A$6:$DH$6,0))</f>
        <v>#N/A</v>
      </c>
      <c r="J20" s="5" t="e">
        <f>INDEX(dados!$A$1:$DH$158,MATCH($A20,dados!$A$1:$A$158,0),MATCH(J$6,dados!$A$6:$DH$6,0))</f>
        <v>#N/A</v>
      </c>
      <c r="K20" s="5" t="e">
        <f>INDEX(dados!$A$1:$DH$158,MATCH($A20,dados!$A$1:$A$158,0),MATCH(K$6,dados!$A$6:$DH$6,0))</f>
        <v>#N/A</v>
      </c>
      <c r="L20" s="5" t="e">
        <f>INDEX(dados!$A$1:$DH$158,MATCH($A20,dados!$A$1:$A$158,0),MATCH(L$6,dados!$A$6:$DH$6,0))</f>
        <v>#N/A</v>
      </c>
      <c r="M20" s="5" t="e">
        <f>INDEX(dados!$A$1:$DH$158,MATCH($A20,dados!$A$1:$A$158,0),MATCH(M$6,dados!$A$6:$DH$6,0))</f>
        <v>#N/A</v>
      </c>
      <c r="N20" s="29" t="e">
        <f t="shared" si="2"/>
        <v>#N/A</v>
      </c>
    </row>
    <row r="21" spans="1:14" outlineLevel="1" x14ac:dyDescent="0.25">
      <c r="A21" s="30" t="s">
        <v>20</v>
      </c>
      <c r="B21" s="5" t="e">
        <f>INDEX(dados!$A$1:$DH$158,MATCH($A21,dados!$A$1:$A$158,0),MATCH(B$6,dados!$A$6:$DH$6,0))</f>
        <v>#N/A</v>
      </c>
      <c r="C21" s="5" t="e">
        <f>INDEX(dados!$A$1:$DH$158,MATCH($A21,dados!$A$1:$A$158,0),MATCH(C$6,dados!$A$6:$DH$6,0))</f>
        <v>#N/A</v>
      </c>
      <c r="D21" s="5" t="e">
        <f>INDEX(dados!$A$1:$DH$158,MATCH($A21,dados!$A$1:$A$158,0),MATCH(D$6,dados!$A$6:$DH$6,0))</f>
        <v>#N/A</v>
      </c>
      <c r="E21" s="5" t="e">
        <f>INDEX(dados!$A$1:$DH$158,MATCH($A21,dados!$A$1:$A$158,0),MATCH(E$6,dados!$A$6:$DH$6,0))</f>
        <v>#N/A</v>
      </c>
      <c r="F21" s="5" t="e">
        <f>INDEX(dados!$A$1:$DH$158,MATCH($A21,dados!$A$1:$A$158,0),MATCH(F$6,dados!$A$6:$DH$6,0))</f>
        <v>#N/A</v>
      </c>
      <c r="G21" s="5" t="e">
        <f>INDEX(dados!$A$1:$DH$158,MATCH($A21,dados!$A$1:$A$158,0),MATCH(G$6,dados!$A$6:$DH$6,0))</f>
        <v>#N/A</v>
      </c>
      <c r="H21" s="5" t="e">
        <f>INDEX(dados!$A$1:$DH$158,MATCH($A21,dados!$A$1:$A$158,0),MATCH(H$6,dados!$A$6:$DH$6,0))</f>
        <v>#N/A</v>
      </c>
      <c r="I21" s="5" t="e">
        <f>INDEX(dados!$A$1:$DH$158,MATCH($A21,dados!$A$1:$A$158,0),MATCH(I$6,dados!$A$6:$DH$6,0))</f>
        <v>#N/A</v>
      </c>
      <c r="J21" s="5" t="e">
        <f>INDEX(dados!$A$1:$DH$158,MATCH($A21,dados!$A$1:$A$158,0),MATCH(J$6,dados!$A$6:$DH$6,0))</f>
        <v>#N/A</v>
      </c>
      <c r="K21" s="5" t="e">
        <f>INDEX(dados!$A$1:$DH$158,MATCH($A21,dados!$A$1:$A$158,0),MATCH(K$6,dados!$A$6:$DH$6,0))</f>
        <v>#N/A</v>
      </c>
      <c r="L21" s="5" t="e">
        <f>INDEX(dados!$A$1:$DH$158,MATCH($A21,dados!$A$1:$A$158,0),MATCH(L$6,dados!$A$6:$DH$6,0))</f>
        <v>#N/A</v>
      </c>
      <c r="M21" s="5" t="e">
        <f>INDEX(dados!$A$1:$DH$158,MATCH($A21,dados!$A$1:$A$158,0),MATCH(M$6,dados!$A$6:$DH$6,0))</f>
        <v>#N/A</v>
      </c>
      <c r="N21" s="29" t="e">
        <f t="shared" si="2"/>
        <v>#N/A</v>
      </c>
    </row>
    <row r="22" spans="1:14" outlineLevel="1" x14ac:dyDescent="0.25">
      <c r="A22" s="30" t="s">
        <v>21</v>
      </c>
      <c r="B22" s="5" t="e">
        <f>INDEX(dados!$A$1:$DH$158,MATCH($A22,dados!$A$1:$A$158,0),MATCH(B$6,dados!$A$6:$DH$6,0))</f>
        <v>#N/A</v>
      </c>
      <c r="C22" s="5" t="e">
        <f>INDEX(dados!$A$1:$DH$158,MATCH($A22,dados!$A$1:$A$158,0),MATCH(C$6,dados!$A$6:$DH$6,0))</f>
        <v>#N/A</v>
      </c>
      <c r="D22" s="5" t="e">
        <f>INDEX(dados!$A$1:$DH$158,MATCH($A22,dados!$A$1:$A$158,0),MATCH(D$6,dados!$A$6:$DH$6,0))</f>
        <v>#N/A</v>
      </c>
      <c r="E22" s="5" t="e">
        <f>INDEX(dados!$A$1:$DH$158,MATCH($A22,dados!$A$1:$A$158,0),MATCH(E$6,dados!$A$6:$DH$6,0))</f>
        <v>#N/A</v>
      </c>
      <c r="F22" s="5" t="e">
        <f>INDEX(dados!$A$1:$DH$158,MATCH($A22,dados!$A$1:$A$158,0),MATCH(F$6,dados!$A$6:$DH$6,0))</f>
        <v>#N/A</v>
      </c>
      <c r="G22" s="5" t="e">
        <f>INDEX(dados!$A$1:$DH$158,MATCH($A22,dados!$A$1:$A$158,0),MATCH(G$6,dados!$A$6:$DH$6,0))</f>
        <v>#N/A</v>
      </c>
      <c r="H22" s="5" t="e">
        <f>INDEX(dados!$A$1:$DH$158,MATCH($A22,dados!$A$1:$A$158,0),MATCH(H$6,dados!$A$6:$DH$6,0))</f>
        <v>#N/A</v>
      </c>
      <c r="I22" s="5" t="e">
        <f>INDEX(dados!$A$1:$DH$158,MATCH($A22,dados!$A$1:$A$158,0),MATCH(I$6,dados!$A$6:$DH$6,0))</f>
        <v>#N/A</v>
      </c>
      <c r="J22" s="5" t="e">
        <f>INDEX(dados!$A$1:$DH$158,MATCH($A22,dados!$A$1:$A$158,0),MATCH(J$6,dados!$A$6:$DH$6,0))</f>
        <v>#N/A</v>
      </c>
      <c r="K22" s="5" t="e">
        <f>INDEX(dados!$A$1:$DH$158,MATCH($A22,dados!$A$1:$A$158,0),MATCH(K$6,dados!$A$6:$DH$6,0))</f>
        <v>#N/A</v>
      </c>
      <c r="L22" s="5" t="e">
        <f>INDEX(dados!$A$1:$DH$158,MATCH($A22,dados!$A$1:$A$158,0),MATCH(L$6,dados!$A$6:$DH$6,0))</f>
        <v>#N/A</v>
      </c>
      <c r="M22" s="5" t="e">
        <f>INDEX(dados!$A$1:$DH$158,MATCH($A22,dados!$A$1:$A$158,0),MATCH(M$6,dados!$A$6:$DH$6,0))</f>
        <v>#N/A</v>
      </c>
      <c r="N22" s="29" t="e">
        <f t="shared" si="2"/>
        <v>#N/A</v>
      </c>
    </row>
    <row r="23" spans="1:14" outlineLevel="1" x14ac:dyDescent="0.25">
      <c r="A23" s="30" t="s">
        <v>22</v>
      </c>
      <c r="B23" s="5" t="e">
        <f>INDEX(dados!$A$1:$DH$158,MATCH($A23,dados!$A$1:$A$158,0),MATCH(B$6,dados!$A$6:$DH$6,0))</f>
        <v>#N/A</v>
      </c>
      <c r="C23" s="5" t="e">
        <f>INDEX(dados!$A$1:$DH$158,MATCH($A23,dados!$A$1:$A$158,0),MATCH(C$6,dados!$A$6:$DH$6,0))</f>
        <v>#N/A</v>
      </c>
      <c r="D23" s="5" t="e">
        <f>INDEX(dados!$A$1:$DH$158,MATCH($A23,dados!$A$1:$A$158,0),MATCH(D$6,dados!$A$6:$DH$6,0))</f>
        <v>#N/A</v>
      </c>
      <c r="E23" s="5" t="e">
        <f>INDEX(dados!$A$1:$DH$158,MATCH($A23,dados!$A$1:$A$158,0),MATCH(E$6,dados!$A$6:$DH$6,0))</f>
        <v>#N/A</v>
      </c>
      <c r="F23" s="5" t="e">
        <f>INDEX(dados!$A$1:$DH$158,MATCH($A23,dados!$A$1:$A$158,0),MATCH(F$6,dados!$A$6:$DH$6,0))</f>
        <v>#N/A</v>
      </c>
      <c r="G23" s="5" t="e">
        <f>INDEX(dados!$A$1:$DH$158,MATCH($A23,dados!$A$1:$A$158,0),MATCH(G$6,dados!$A$6:$DH$6,0))</f>
        <v>#N/A</v>
      </c>
      <c r="H23" s="5" t="e">
        <f>INDEX(dados!$A$1:$DH$158,MATCH($A23,dados!$A$1:$A$158,0),MATCH(H$6,dados!$A$6:$DH$6,0))</f>
        <v>#N/A</v>
      </c>
      <c r="I23" s="5" t="e">
        <f>INDEX(dados!$A$1:$DH$158,MATCH($A23,dados!$A$1:$A$158,0),MATCH(I$6,dados!$A$6:$DH$6,0))</f>
        <v>#N/A</v>
      </c>
      <c r="J23" s="5" t="e">
        <f>INDEX(dados!$A$1:$DH$158,MATCH($A23,dados!$A$1:$A$158,0),MATCH(J$6,dados!$A$6:$DH$6,0))</f>
        <v>#N/A</v>
      </c>
      <c r="K23" s="5" t="e">
        <f>INDEX(dados!$A$1:$DH$158,MATCH($A23,dados!$A$1:$A$158,0),MATCH(K$6,dados!$A$6:$DH$6,0))</f>
        <v>#N/A</v>
      </c>
      <c r="L23" s="5" t="e">
        <f>INDEX(dados!$A$1:$DH$158,MATCH($A23,dados!$A$1:$A$158,0),MATCH(L$6,dados!$A$6:$DH$6,0))</f>
        <v>#N/A</v>
      </c>
      <c r="M23" s="5" t="e">
        <f>INDEX(dados!$A$1:$DH$158,MATCH($A23,dados!$A$1:$A$158,0),MATCH(M$6,dados!$A$6:$DH$6,0))</f>
        <v>#N/A</v>
      </c>
      <c r="N23" s="29" t="e">
        <f t="shared" si="2"/>
        <v>#N/A</v>
      </c>
    </row>
    <row r="24" spans="1:14" ht="15.75" outlineLevel="1" thickBot="1" x14ac:dyDescent="0.3">
      <c r="A24" s="31" t="s">
        <v>23</v>
      </c>
      <c r="B24" s="6" t="e">
        <f>INDEX(dados!$A$1:$DH$158,MATCH($A24,dados!$A$1:$A$158,0),MATCH(B$6,dados!$A$6:$DH$6,0))</f>
        <v>#N/A</v>
      </c>
      <c r="C24" s="6" t="e">
        <f>INDEX(dados!$A$1:$DH$158,MATCH($A24,dados!$A$1:$A$158,0),MATCH(C$6,dados!$A$6:$DH$6,0))</f>
        <v>#N/A</v>
      </c>
      <c r="D24" s="6" t="e">
        <f>INDEX(dados!$A$1:$DH$158,MATCH($A24,dados!$A$1:$A$158,0),MATCH(D$6,dados!$A$6:$DH$6,0))</f>
        <v>#N/A</v>
      </c>
      <c r="E24" s="6" t="e">
        <f>INDEX(dados!$A$1:$DH$158,MATCH($A24,dados!$A$1:$A$158,0),MATCH(E$6,dados!$A$6:$DH$6,0))</f>
        <v>#N/A</v>
      </c>
      <c r="F24" s="6" t="e">
        <f>INDEX(dados!$A$1:$DH$158,MATCH($A24,dados!$A$1:$A$158,0),MATCH(F$6,dados!$A$6:$DH$6,0))</f>
        <v>#N/A</v>
      </c>
      <c r="G24" s="6" t="e">
        <f>INDEX(dados!$A$1:$DH$158,MATCH($A24,dados!$A$1:$A$158,0),MATCH(G$6,dados!$A$6:$DH$6,0))</f>
        <v>#N/A</v>
      </c>
      <c r="H24" s="6" t="e">
        <f>INDEX(dados!$A$1:$DH$158,MATCH($A24,dados!$A$1:$A$158,0),MATCH(H$6,dados!$A$6:$DH$6,0))</f>
        <v>#N/A</v>
      </c>
      <c r="I24" s="6" t="e">
        <f>INDEX(dados!$A$1:$DH$158,MATCH($A24,dados!$A$1:$A$158,0),MATCH(I$6,dados!$A$6:$DH$6,0))</f>
        <v>#N/A</v>
      </c>
      <c r="J24" s="6" t="e">
        <f>INDEX(dados!$A$1:$DH$158,MATCH($A24,dados!$A$1:$A$158,0),MATCH(J$6,dados!$A$6:$DH$6,0))</f>
        <v>#N/A</v>
      </c>
      <c r="K24" s="6" t="e">
        <f>INDEX(dados!$A$1:$DH$158,MATCH($A24,dados!$A$1:$A$158,0),MATCH(K$6,dados!$A$6:$DH$6,0))</f>
        <v>#N/A</v>
      </c>
      <c r="L24" s="6" t="e">
        <f>INDEX(dados!$A$1:$DH$158,MATCH($A24,dados!$A$1:$A$158,0),MATCH(L$6,dados!$A$6:$DH$6,0))</f>
        <v>#N/A</v>
      </c>
      <c r="M24" s="6" t="e">
        <f>INDEX(dados!$A$1:$DH$158,MATCH($A24,dados!$A$1:$A$158,0),MATCH(M$6,dados!$A$6:$DH$6,0))</f>
        <v>#N/A</v>
      </c>
      <c r="N24" s="29" t="e">
        <f t="shared" si="2"/>
        <v>#N/A</v>
      </c>
    </row>
    <row r="25" spans="1:14" ht="15.75" thickBot="1" x14ac:dyDescent="0.3">
      <c r="A25" s="8" t="s">
        <v>24</v>
      </c>
      <c r="B25" s="9" t="e">
        <f>SUBTOTAL(9,B18:B24)</f>
        <v>#N/A</v>
      </c>
      <c r="C25" s="9" t="e">
        <f t="shared" ref="C25:N25" si="3">SUBTOTAL(9,C18:C24)</f>
        <v>#N/A</v>
      </c>
      <c r="D25" s="9" t="e">
        <f t="shared" si="3"/>
        <v>#N/A</v>
      </c>
      <c r="E25" s="9" t="e">
        <f t="shared" si="3"/>
        <v>#N/A</v>
      </c>
      <c r="F25" s="9" t="e">
        <f t="shared" si="3"/>
        <v>#N/A</v>
      </c>
      <c r="G25" s="9" t="e">
        <f t="shared" si="3"/>
        <v>#N/A</v>
      </c>
      <c r="H25" s="9" t="e">
        <f t="shared" si="3"/>
        <v>#N/A</v>
      </c>
      <c r="I25" s="9" t="e">
        <f t="shared" si="3"/>
        <v>#N/A</v>
      </c>
      <c r="J25" s="9" t="e">
        <f t="shared" si="3"/>
        <v>#N/A</v>
      </c>
      <c r="K25" s="9" t="e">
        <f t="shared" si="3"/>
        <v>#N/A</v>
      </c>
      <c r="L25" s="9" t="e">
        <f t="shared" si="3"/>
        <v>#N/A</v>
      </c>
      <c r="M25" s="9" t="e">
        <f t="shared" si="3"/>
        <v>#N/A</v>
      </c>
      <c r="N25" s="9" t="e">
        <f t="shared" si="3"/>
        <v>#N/A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8" t="s">
        <v>27</v>
      </c>
      <c r="B29" s="7" t="e">
        <f>INDEX(dados!$A$1:$DH$158,MATCH($A29,dados!$A$1:$A$158,0),MATCH(B$6,dados!$A$6:$DH$6,0))</f>
        <v>#N/A</v>
      </c>
      <c r="C29" s="7" t="e">
        <f>INDEX(dados!$A$1:$DH$158,MATCH($A29,dados!$A$1:$A$158,0),MATCH(C$6,dados!$A$6:$DH$6,0))</f>
        <v>#N/A</v>
      </c>
      <c r="D29" s="7" t="e">
        <f>INDEX(dados!$A$1:$DH$158,MATCH($A29,dados!$A$1:$A$158,0),MATCH(D$6,dados!$A$6:$DH$6,0))</f>
        <v>#N/A</v>
      </c>
      <c r="E29" s="7" t="e">
        <f>INDEX(dados!$A$1:$DH$158,MATCH($A29,dados!$A$1:$A$158,0),MATCH(E$6,dados!$A$6:$DH$6,0))</f>
        <v>#N/A</v>
      </c>
      <c r="F29" s="7" t="e">
        <f>INDEX(dados!$A$1:$DH$158,MATCH($A29,dados!$A$1:$A$158,0),MATCH(F$6,dados!$A$6:$DH$6,0))</f>
        <v>#N/A</v>
      </c>
      <c r="G29" s="7" t="e">
        <f>INDEX(dados!$A$1:$DH$158,MATCH($A29,dados!$A$1:$A$158,0),MATCH(G$6,dados!$A$6:$DH$6,0))</f>
        <v>#N/A</v>
      </c>
      <c r="H29" s="7" t="e">
        <f>INDEX(dados!$A$1:$DH$158,MATCH($A29,dados!$A$1:$A$158,0),MATCH(H$6,dados!$A$6:$DH$6,0))</f>
        <v>#N/A</v>
      </c>
      <c r="I29" s="7" t="e">
        <f>INDEX(dados!$A$1:$DH$158,MATCH($A29,dados!$A$1:$A$158,0),MATCH(I$6,dados!$A$6:$DH$6,0))</f>
        <v>#N/A</v>
      </c>
      <c r="J29" s="7" t="e">
        <f>INDEX(dados!$A$1:$DH$158,MATCH($A29,dados!$A$1:$A$158,0),MATCH(J$6,dados!$A$6:$DH$6,0))</f>
        <v>#N/A</v>
      </c>
      <c r="K29" s="7" t="e">
        <f>INDEX(dados!$A$1:$DH$158,MATCH($A29,dados!$A$1:$A$158,0),MATCH(K$6,dados!$A$6:$DH$6,0))</f>
        <v>#N/A</v>
      </c>
      <c r="L29" s="7" t="e">
        <f>INDEX(dados!$A$1:$DH$158,MATCH($A29,dados!$A$1:$A$158,0),MATCH(L$6,dados!$A$6:$DH$6,0))</f>
        <v>#N/A</v>
      </c>
      <c r="M29" s="7" t="e">
        <f>INDEX(dados!$A$1:$DH$158,MATCH($A29,dados!$A$1:$A$158,0),MATCH(M$6,dados!$A$6:$DH$6,0))</f>
        <v>#N/A</v>
      </c>
      <c r="N29" s="29" t="e">
        <f>SUM(B29:M29)</f>
        <v>#N/A</v>
      </c>
    </row>
    <row r="30" spans="1:14" ht="15.75" hidden="1" outlineLevel="1" thickBot="1" x14ac:dyDescent="0.3">
      <c r="A30" s="31" t="s">
        <v>28</v>
      </c>
      <c r="B30" s="6" t="e">
        <f>INDEX(dados!$A$1:$DH$158,MATCH($A30,dados!$A$1:$A$158,0),MATCH(B$6,dados!$A$6:$DH$6,0))</f>
        <v>#N/A</v>
      </c>
      <c r="C30" s="6" t="e">
        <f>INDEX(dados!$A$1:$DH$158,MATCH($A30,dados!$A$1:$A$158,0),MATCH(C$6,dados!$A$6:$DH$6,0))</f>
        <v>#N/A</v>
      </c>
      <c r="D30" s="6" t="e">
        <f>INDEX(dados!$A$1:$DH$158,MATCH($A30,dados!$A$1:$A$158,0),MATCH(D$6,dados!$A$6:$DH$6,0))</f>
        <v>#N/A</v>
      </c>
      <c r="E30" s="6" t="e">
        <f>INDEX(dados!$A$1:$DH$158,MATCH($A30,dados!$A$1:$A$158,0),MATCH(E$6,dados!$A$6:$DH$6,0))</f>
        <v>#N/A</v>
      </c>
      <c r="F30" s="6" t="e">
        <f>INDEX(dados!$A$1:$DH$158,MATCH($A30,dados!$A$1:$A$158,0),MATCH(F$6,dados!$A$6:$DH$6,0))</f>
        <v>#N/A</v>
      </c>
      <c r="G30" s="6" t="e">
        <f>INDEX(dados!$A$1:$DH$158,MATCH($A30,dados!$A$1:$A$158,0),MATCH(G$6,dados!$A$6:$DH$6,0))</f>
        <v>#N/A</v>
      </c>
      <c r="H30" s="6" t="e">
        <f>INDEX(dados!$A$1:$DH$158,MATCH($A30,dados!$A$1:$A$158,0),MATCH(H$6,dados!$A$6:$DH$6,0))</f>
        <v>#N/A</v>
      </c>
      <c r="I30" s="6" t="e">
        <f>INDEX(dados!$A$1:$DH$158,MATCH($A30,dados!$A$1:$A$158,0),MATCH(I$6,dados!$A$6:$DH$6,0))</f>
        <v>#N/A</v>
      </c>
      <c r="J30" s="6" t="e">
        <f>INDEX(dados!$A$1:$DH$158,MATCH($A30,dados!$A$1:$A$158,0),MATCH(J$6,dados!$A$6:$DH$6,0))</f>
        <v>#N/A</v>
      </c>
      <c r="K30" s="6" t="e">
        <f>INDEX(dados!$A$1:$DH$158,MATCH($A30,dados!$A$1:$A$158,0),MATCH(K$6,dados!$A$6:$DH$6,0))</f>
        <v>#N/A</v>
      </c>
      <c r="L30" s="6" t="e">
        <f>INDEX(dados!$A$1:$DH$158,MATCH($A30,dados!$A$1:$A$158,0),MATCH(L$6,dados!$A$6:$DH$6,0))</f>
        <v>#N/A</v>
      </c>
      <c r="M30" s="6" t="e">
        <f>INDEX(dados!$A$1:$DH$158,MATCH($A30,dados!$A$1:$A$158,0),MATCH(M$6,dados!$A$6:$DH$6,0))</f>
        <v>#N/A</v>
      </c>
      <c r="N30" s="29" t="e">
        <f>SUM(B30:M30)</f>
        <v>#N/A</v>
      </c>
    </row>
    <row r="31" spans="1:14" ht="15.75" collapsed="1" thickBot="1" x14ac:dyDescent="0.3">
      <c r="A31" s="8" t="s">
        <v>29</v>
      </c>
      <c r="B31" s="9" t="e">
        <f>SUBTOTAL(9,B27:B30)</f>
        <v>#N/A</v>
      </c>
      <c r="C31" s="9" t="e">
        <f t="shared" ref="C31:N31" si="4">SUBTOTAL(9,C27:C30)</f>
        <v>#N/A</v>
      </c>
      <c r="D31" s="9" t="e">
        <f t="shared" si="4"/>
        <v>#N/A</v>
      </c>
      <c r="E31" s="9" t="e">
        <f t="shared" si="4"/>
        <v>#N/A</v>
      </c>
      <c r="F31" s="9" t="e">
        <f t="shared" si="4"/>
        <v>#N/A</v>
      </c>
      <c r="G31" s="9" t="e">
        <f t="shared" si="4"/>
        <v>#N/A</v>
      </c>
      <c r="H31" s="9" t="e">
        <f t="shared" si="4"/>
        <v>#N/A</v>
      </c>
      <c r="I31" s="9" t="e">
        <f t="shared" si="4"/>
        <v>#N/A</v>
      </c>
      <c r="J31" s="9" t="e">
        <f t="shared" si="4"/>
        <v>#N/A</v>
      </c>
      <c r="K31" s="9" t="e">
        <f t="shared" si="4"/>
        <v>#N/A</v>
      </c>
      <c r="L31" s="9" t="e">
        <f t="shared" si="4"/>
        <v>#N/A</v>
      </c>
      <c r="M31" s="9" t="e">
        <f t="shared" si="4"/>
        <v>#N/A</v>
      </c>
      <c r="N31" s="9" t="e">
        <f t="shared" si="4"/>
        <v>#N/A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8" t="s">
        <v>31</v>
      </c>
      <c r="B33" s="7" t="e">
        <f>INDEX(dados!$A$1:$DH$158,MATCH($A33,dados!$A$1:$A$158,0),MATCH(B$6,dados!$A$6:$DH$6,0))</f>
        <v>#N/A</v>
      </c>
      <c r="C33" s="7" t="e">
        <f>INDEX(dados!$A$1:$DH$158,MATCH($A33,dados!$A$1:$A$158,0),MATCH(C$6,dados!$A$6:$DH$6,0))</f>
        <v>#N/A</v>
      </c>
      <c r="D33" s="7" t="e">
        <f>INDEX(dados!$A$1:$DH$158,MATCH($A33,dados!$A$1:$A$158,0),MATCH(D$6,dados!$A$6:$DH$6,0))</f>
        <v>#N/A</v>
      </c>
      <c r="E33" s="7" t="e">
        <f>INDEX(dados!$A$1:$DH$158,MATCH($A33,dados!$A$1:$A$158,0),MATCH(E$6,dados!$A$6:$DH$6,0))</f>
        <v>#N/A</v>
      </c>
      <c r="F33" s="7" t="e">
        <f>INDEX(dados!$A$1:$DH$158,MATCH($A33,dados!$A$1:$A$158,0),MATCH(F$6,dados!$A$6:$DH$6,0))</f>
        <v>#N/A</v>
      </c>
      <c r="G33" s="7" t="e">
        <f>INDEX(dados!$A$1:$DH$158,MATCH($A33,dados!$A$1:$A$158,0),MATCH(G$6,dados!$A$6:$DH$6,0))</f>
        <v>#N/A</v>
      </c>
      <c r="H33" s="7" t="e">
        <f>INDEX(dados!$A$1:$DH$158,MATCH($A33,dados!$A$1:$A$158,0),MATCH(H$6,dados!$A$6:$DH$6,0))</f>
        <v>#N/A</v>
      </c>
      <c r="I33" s="7" t="e">
        <f>INDEX(dados!$A$1:$DH$158,MATCH($A33,dados!$A$1:$A$158,0),MATCH(I$6,dados!$A$6:$DH$6,0))</f>
        <v>#N/A</v>
      </c>
      <c r="J33" s="7" t="e">
        <f>INDEX(dados!$A$1:$DH$158,MATCH($A33,dados!$A$1:$A$158,0),MATCH(J$6,dados!$A$6:$DH$6,0))</f>
        <v>#N/A</v>
      </c>
      <c r="K33" s="7" t="e">
        <f>INDEX(dados!$A$1:$DH$158,MATCH($A33,dados!$A$1:$A$158,0),MATCH(K$6,dados!$A$6:$DH$6,0))</f>
        <v>#N/A</v>
      </c>
      <c r="L33" s="7" t="e">
        <f>INDEX(dados!$A$1:$DH$158,MATCH($A33,dados!$A$1:$A$158,0),MATCH(L$6,dados!$A$6:$DH$6,0))</f>
        <v>#N/A</v>
      </c>
      <c r="M33" s="7" t="e">
        <f>INDEX(dados!$A$1:$DH$158,MATCH($A33,dados!$A$1:$A$158,0),MATCH(M$6,dados!$A$6:$DH$6,0))</f>
        <v>#N/A</v>
      </c>
      <c r="N33" s="29" t="e">
        <f>SUM(B33:M33)</f>
        <v>#N/A</v>
      </c>
    </row>
    <row r="34" spans="1:14" ht="15.75" hidden="1" outlineLevel="1" thickBot="1" x14ac:dyDescent="0.3">
      <c r="A34" s="31" t="s">
        <v>32</v>
      </c>
      <c r="B34" s="6" t="e">
        <f>INDEX(dados!$A$1:$DH$158,MATCH($A34,dados!$A$1:$A$158,0),MATCH(B$6,dados!$A$6:$DH$6,0))</f>
        <v>#N/A</v>
      </c>
      <c r="C34" s="6" t="e">
        <f>INDEX(dados!$A$1:$DH$158,MATCH($A34,dados!$A$1:$A$158,0),MATCH(C$6,dados!$A$6:$DH$6,0))</f>
        <v>#N/A</v>
      </c>
      <c r="D34" s="6" t="e">
        <f>INDEX(dados!$A$1:$DH$158,MATCH($A34,dados!$A$1:$A$158,0),MATCH(D$6,dados!$A$6:$DH$6,0))</f>
        <v>#N/A</v>
      </c>
      <c r="E34" s="6" t="e">
        <f>INDEX(dados!$A$1:$DH$158,MATCH($A34,dados!$A$1:$A$158,0),MATCH(E$6,dados!$A$6:$DH$6,0))</f>
        <v>#N/A</v>
      </c>
      <c r="F34" s="6" t="e">
        <f>INDEX(dados!$A$1:$DH$158,MATCH($A34,dados!$A$1:$A$158,0),MATCH(F$6,dados!$A$6:$DH$6,0))</f>
        <v>#N/A</v>
      </c>
      <c r="G34" s="6" t="e">
        <f>INDEX(dados!$A$1:$DH$158,MATCH($A34,dados!$A$1:$A$158,0),MATCH(G$6,dados!$A$6:$DH$6,0))</f>
        <v>#N/A</v>
      </c>
      <c r="H34" s="6" t="e">
        <f>INDEX(dados!$A$1:$DH$158,MATCH($A34,dados!$A$1:$A$158,0),MATCH(H$6,dados!$A$6:$DH$6,0))</f>
        <v>#N/A</v>
      </c>
      <c r="I34" s="6" t="e">
        <f>INDEX(dados!$A$1:$DH$158,MATCH($A34,dados!$A$1:$A$158,0),MATCH(I$6,dados!$A$6:$DH$6,0))</f>
        <v>#N/A</v>
      </c>
      <c r="J34" s="6" t="e">
        <f>INDEX(dados!$A$1:$DH$158,MATCH($A34,dados!$A$1:$A$158,0),MATCH(J$6,dados!$A$6:$DH$6,0))</f>
        <v>#N/A</v>
      </c>
      <c r="K34" s="6" t="e">
        <f>INDEX(dados!$A$1:$DH$158,MATCH($A34,dados!$A$1:$A$158,0),MATCH(K$6,dados!$A$6:$DH$6,0))</f>
        <v>#N/A</v>
      </c>
      <c r="L34" s="6" t="e">
        <f>INDEX(dados!$A$1:$DH$158,MATCH($A34,dados!$A$1:$A$158,0),MATCH(L$6,dados!$A$6:$DH$6,0))</f>
        <v>#N/A</v>
      </c>
      <c r="M34" s="6" t="e">
        <f>INDEX(dados!$A$1:$DH$158,MATCH($A34,dados!$A$1:$A$158,0),MATCH(M$6,dados!$A$6:$DH$6,0))</f>
        <v>#N/A</v>
      </c>
      <c r="N34" s="29" t="e">
        <f>SUM(B34:M34)</f>
        <v>#N/A</v>
      </c>
    </row>
    <row r="35" spans="1:14" ht="15.75" collapsed="1" thickBot="1" x14ac:dyDescent="0.3">
      <c r="A35" s="8" t="s">
        <v>33</v>
      </c>
      <c r="B35" s="9" t="e">
        <f>SUBTOTAL(9,B33:B34)</f>
        <v>#N/A</v>
      </c>
      <c r="C35" s="9" t="e">
        <f t="shared" ref="C35:N35" si="5">SUBTOTAL(9,C33:C34)</f>
        <v>#N/A</v>
      </c>
      <c r="D35" s="9" t="e">
        <f t="shared" si="5"/>
        <v>#N/A</v>
      </c>
      <c r="E35" s="9" t="e">
        <f t="shared" si="5"/>
        <v>#N/A</v>
      </c>
      <c r="F35" s="9" t="e">
        <f t="shared" si="5"/>
        <v>#N/A</v>
      </c>
      <c r="G35" s="9" t="e">
        <f t="shared" si="5"/>
        <v>#N/A</v>
      </c>
      <c r="H35" s="9" t="e">
        <f t="shared" si="5"/>
        <v>#N/A</v>
      </c>
      <c r="I35" s="9" t="e">
        <f t="shared" si="5"/>
        <v>#N/A</v>
      </c>
      <c r="J35" s="9" t="e">
        <f t="shared" si="5"/>
        <v>#N/A</v>
      </c>
      <c r="K35" s="9" t="e">
        <f t="shared" si="5"/>
        <v>#N/A</v>
      </c>
      <c r="L35" s="9" t="e">
        <f t="shared" si="5"/>
        <v>#N/A</v>
      </c>
      <c r="M35" s="9" t="e">
        <f t="shared" si="5"/>
        <v>#N/A</v>
      </c>
      <c r="N35" s="9" t="e">
        <f t="shared" si="5"/>
        <v>#N/A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8" t="s">
        <v>35</v>
      </c>
      <c r="B37" s="7" t="e">
        <f>INDEX(dados!$A$1:$DH$158,MATCH($A37,dados!$A$1:$A$158,0),MATCH(B$6,dados!$A$6:$DH$6,0))</f>
        <v>#N/A</v>
      </c>
      <c r="C37" s="7" t="e">
        <f>INDEX(dados!$A$1:$DH$158,MATCH($A37,dados!$A$1:$A$158,0),MATCH(C$6,dados!$A$6:$DH$6,0))</f>
        <v>#N/A</v>
      </c>
      <c r="D37" s="7" t="e">
        <f>INDEX(dados!$A$1:$DH$158,MATCH($A37,dados!$A$1:$A$158,0),MATCH(D$6,dados!$A$6:$DH$6,0))</f>
        <v>#N/A</v>
      </c>
      <c r="E37" s="7" t="e">
        <f>INDEX(dados!$A$1:$DH$158,MATCH($A37,dados!$A$1:$A$158,0),MATCH(E$6,dados!$A$6:$DH$6,0))</f>
        <v>#N/A</v>
      </c>
      <c r="F37" s="7" t="e">
        <f>INDEX(dados!$A$1:$DH$158,MATCH($A37,dados!$A$1:$A$158,0),MATCH(F$6,dados!$A$6:$DH$6,0))</f>
        <v>#N/A</v>
      </c>
      <c r="G37" s="7" t="e">
        <f>INDEX(dados!$A$1:$DH$158,MATCH($A37,dados!$A$1:$A$158,0),MATCH(G$6,dados!$A$6:$DH$6,0))</f>
        <v>#N/A</v>
      </c>
      <c r="H37" s="7" t="e">
        <f>INDEX(dados!$A$1:$DH$158,MATCH($A37,dados!$A$1:$A$158,0),MATCH(H$6,dados!$A$6:$DH$6,0))</f>
        <v>#N/A</v>
      </c>
      <c r="I37" s="7" t="e">
        <f>INDEX(dados!$A$1:$DH$158,MATCH($A37,dados!$A$1:$A$158,0),MATCH(I$6,dados!$A$6:$DH$6,0))</f>
        <v>#N/A</v>
      </c>
      <c r="J37" s="7" t="e">
        <f>INDEX(dados!$A$1:$DH$158,MATCH($A37,dados!$A$1:$A$158,0),MATCH(J$6,dados!$A$6:$DH$6,0))</f>
        <v>#N/A</v>
      </c>
      <c r="K37" s="7" t="e">
        <f>INDEX(dados!$A$1:$DH$158,MATCH($A37,dados!$A$1:$A$158,0),MATCH(K$6,dados!$A$6:$DH$6,0))</f>
        <v>#N/A</v>
      </c>
      <c r="L37" s="7" t="e">
        <f>INDEX(dados!$A$1:$DH$158,MATCH($A37,dados!$A$1:$A$158,0),MATCH(L$6,dados!$A$6:$DH$6,0))</f>
        <v>#N/A</v>
      </c>
      <c r="M37" s="7" t="e">
        <f>INDEX(dados!$A$1:$DH$158,MATCH($A37,dados!$A$1:$A$158,0),MATCH(M$6,dados!$A$6:$DH$6,0))</f>
        <v>#N/A</v>
      </c>
      <c r="N37" s="29" t="e">
        <f t="shared" ref="N37:N43" si="6">SUM(B37:M37)</f>
        <v>#N/A</v>
      </c>
    </row>
    <row r="38" spans="1:14" ht="15.75" hidden="1" outlineLevel="1" thickBot="1" x14ac:dyDescent="0.3">
      <c r="A38" s="30" t="s">
        <v>36</v>
      </c>
      <c r="B38" s="5" t="e">
        <f>INDEX(dados!$A$1:$DH$158,MATCH($A38,dados!$A$1:$A$158,0),MATCH(B$6,dados!$A$6:$DH$6,0))</f>
        <v>#N/A</v>
      </c>
      <c r="C38" s="5" t="e">
        <f>INDEX(dados!$A$1:$DH$158,MATCH($A38,dados!$A$1:$A$158,0),MATCH(C$6,dados!$A$6:$DH$6,0))</f>
        <v>#N/A</v>
      </c>
      <c r="D38" s="5" t="e">
        <f>INDEX(dados!$A$1:$DH$158,MATCH($A38,dados!$A$1:$A$158,0),MATCH(D$6,dados!$A$6:$DH$6,0))</f>
        <v>#N/A</v>
      </c>
      <c r="E38" s="5" t="e">
        <f>INDEX(dados!$A$1:$DH$158,MATCH($A38,dados!$A$1:$A$158,0),MATCH(E$6,dados!$A$6:$DH$6,0))</f>
        <v>#N/A</v>
      </c>
      <c r="F38" s="5" t="e">
        <f>INDEX(dados!$A$1:$DH$158,MATCH($A38,dados!$A$1:$A$158,0),MATCH(F$6,dados!$A$6:$DH$6,0))</f>
        <v>#N/A</v>
      </c>
      <c r="G38" s="5" t="e">
        <f>INDEX(dados!$A$1:$DH$158,MATCH($A38,dados!$A$1:$A$158,0),MATCH(G$6,dados!$A$6:$DH$6,0))</f>
        <v>#N/A</v>
      </c>
      <c r="H38" s="5" t="e">
        <f>INDEX(dados!$A$1:$DH$158,MATCH($A38,dados!$A$1:$A$158,0),MATCH(H$6,dados!$A$6:$DH$6,0))</f>
        <v>#N/A</v>
      </c>
      <c r="I38" s="5" t="e">
        <f>INDEX(dados!$A$1:$DH$158,MATCH($A38,dados!$A$1:$A$158,0),MATCH(I$6,dados!$A$6:$DH$6,0))</f>
        <v>#N/A</v>
      </c>
      <c r="J38" s="5" t="e">
        <f>INDEX(dados!$A$1:$DH$158,MATCH($A38,dados!$A$1:$A$158,0),MATCH(J$6,dados!$A$6:$DH$6,0))</f>
        <v>#N/A</v>
      </c>
      <c r="K38" s="5" t="e">
        <f>INDEX(dados!$A$1:$DH$158,MATCH($A38,dados!$A$1:$A$158,0),MATCH(K$6,dados!$A$6:$DH$6,0))</f>
        <v>#N/A</v>
      </c>
      <c r="L38" s="5" t="e">
        <f>INDEX(dados!$A$1:$DH$158,MATCH($A38,dados!$A$1:$A$158,0),MATCH(L$6,dados!$A$6:$DH$6,0))</f>
        <v>#N/A</v>
      </c>
      <c r="M38" s="5" t="e">
        <f>INDEX(dados!$A$1:$DH$158,MATCH($A38,dados!$A$1:$A$158,0),MATCH(M$6,dados!$A$6:$DH$6,0))</f>
        <v>#N/A</v>
      </c>
      <c r="N38" s="29" t="e">
        <f t="shared" si="6"/>
        <v>#N/A</v>
      </c>
    </row>
    <row r="39" spans="1:14" ht="15.75" hidden="1" outlineLevel="1" thickBot="1" x14ac:dyDescent="0.3">
      <c r="A39" s="30" t="s">
        <v>37</v>
      </c>
      <c r="B39" s="5" t="e">
        <f>INDEX(dados!$A$1:$DH$158,MATCH($A39,dados!$A$1:$A$158,0),MATCH(B$6,dados!$A$6:$DH$6,0))</f>
        <v>#N/A</v>
      </c>
      <c r="C39" s="5" t="e">
        <f>INDEX(dados!$A$1:$DH$158,MATCH($A39,dados!$A$1:$A$158,0),MATCH(C$6,dados!$A$6:$DH$6,0))</f>
        <v>#N/A</v>
      </c>
      <c r="D39" s="5" t="e">
        <f>INDEX(dados!$A$1:$DH$158,MATCH($A39,dados!$A$1:$A$158,0),MATCH(D$6,dados!$A$6:$DH$6,0))</f>
        <v>#N/A</v>
      </c>
      <c r="E39" s="5" t="e">
        <f>INDEX(dados!$A$1:$DH$158,MATCH($A39,dados!$A$1:$A$158,0),MATCH(E$6,dados!$A$6:$DH$6,0))</f>
        <v>#N/A</v>
      </c>
      <c r="F39" s="5" t="e">
        <f>INDEX(dados!$A$1:$DH$158,MATCH($A39,dados!$A$1:$A$158,0),MATCH(F$6,dados!$A$6:$DH$6,0))</f>
        <v>#N/A</v>
      </c>
      <c r="G39" s="5" t="e">
        <f>INDEX(dados!$A$1:$DH$158,MATCH($A39,dados!$A$1:$A$158,0),MATCH(G$6,dados!$A$6:$DH$6,0))</f>
        <v>#N/A</v>
      </c>
      <c r="H39" s="5" t="e">
        <f>INDEX(dados!$A$1:$DH$158,MATCH($A39,dados!$A$1:$A$158,0),MATCH(H$6,dados!$A$6:$DH$6,0))</f>
        <v>#N/A</v>
      </c>
      <c r="I39" s="5" t="e">
        <f>INDEX(dados!$A$1:$DH$158,MATCH($A39,dados!$A$1:$A$158,0),MATCH(I$6,dados!$A$6:$DH$6,0))</f>
        <v>#N/A</v>
      </c>
      <c r="J39" s="5" t="e">
        <f>INDEX(dados!$A$1:$DH$158,MATCH($A39,dados!$A$1:$A$158,0),MATCH(J$6,dados!$A$6:$DH$6,0))</f>
        <v>#N/A</v>
      </c>
      <c r="K39" s="5" t="e">
        <f>INDEX(dados!$A$1:$DH$158,MATCH($A39,dados!$A$1:$A$158,0),MATCH(K$6,dados!$A$6:$DH$6,0))</f>
        <v>#N/A</v>
      </c>
      <c r="L39" s="5" t="e">
        <f>INDEX(dados!$A$1:$DH$158,MATCH($A39,dados!$A$1:$A$158,0),MATCH(L$6,dados!$A$6:$DH$6,0))</f>
        <v>#N/A</v>
      </c>
      <c r="M39" s="5" t="e">
        <f>INDEX(dados!$A$1:$DH$158,MATCH($A39,dados!$A$1:$A$158,0),MATCH(M$6,dados!$A$6:$DH$6,0))</f>
        <v>#N/A</v>
      </c>
      <c r="N39" s="29" t="e">
        <f t="shared" si="6"/>
        <v>#N/A</v>
      </c>
    </row>
    <row r="40" spans="1:14" ht="15.75" hidden="1" outlineLevel="1" thickBot="1" x14ac:dyDescent="0.3">
      <c r="A40" s="30" t="s">
        <v>38</v>
      </c>
      <c r="B40" s="5" t="e">
        <f>INDEX(dados!$A$1:$DH$158,MATCH($A40,dados!$A$1:$A$158,0),MATCH(B$6,dados!$A$6:$DH$6,0))</f>
        <v>#N/A</v>
      </c>
      <c r="C40" s="5" t="e">
        <f>INDEX(dados!$A$1:$DH$158,MATCH($A40,dados!$A$1:$A$158,0),MATCH(C$6,dados!$A$6:$DH$6,0))</f>
        <v>#N/A</v>
      </c>
      <c r="D40" s="5" t="e">
        <f>INDEX(dados!$A$1:$DH$158,MATCH($A40,dados!$A$1:$A$158,0),MATCH(D$6,dados!$A$6:$DH$6,0))</f>
        <v>#N/A</v>
      </c>
      <c r="E40" s="5" t="e">
        <f>INDEX(dados!$A$1:$DH$158,MATCH($A40,dados!$A$1:$A$158,0),MATCH(E$6,dados!$A$6:$DH$6,0))</f>
        <v>#N/A</v>
      </c>
      <c r="F40" s="5" t="e">
        <f>INDEX(dados!$A$1:$DH$158,MATCH($A40,dados!$A$1:$A$158,0),MATCH(F$6,dados!$A$6:$DH$6,0))</f>
        <v>#N/A</v>
      </c>
      <c r="G40" s="5" t="e">
        <f>INDEX(dados!$A$1:$DH$158,MATCH($A40,dados!$A$1:$A$158,0),MATCH(G$6,dados!$A$6:$DH$6,0))</f>
        <v>#N/A</v>
      </c>
      <c r="H40" s="5" t="e">
        <f>INDEX(dados!$A$1:$DH$158,MATCH($A40,dados!$A$1:$A$158,0),MATCH(H$6,dados!$A$6:$DH$6,0))</f>
        <v>#N/A</v>
      </c>
      <c r="I40" s="5" t="e">
        <f>INDEX(dados!$A$1:$DH$158,MATCH($A40,dados!$A$1:$A$158,0),MATCH(I$6,dados!$A$6:$DH$6,0))</f>
        <v>#N/A</v>
      </c>
      <c r="J40" s="5" t="e">
        <f>INDEX(dados!$A$1:$DH$158,MATCH($A40,dados!$A$1:$A$158,0),MATCH(J$6,dados!$A$6:$DH$6,0))</f>
        <v>#N/A</v>
      </c>
      <c r="K40" s="5" t="e">
        <f>INDEX(dados!$A$1:$DH$158,MATCH($A40,dados!$A$1:$A$158,0),MATCH(K$6,dados!$A$6:$DH$6,0))</f>
        <v>#N/A</v>
      </c>
      <c r="L40" s="5" t="e">
        <f>INDEX(dados!$A$1:$DH$158,MATCH($A40,dados!$A$1:$A$158,0),MATCH(L$6,dados!$A$6:$DH$6,0))</f>
        <v>#N/A</v>
      </c>
      <c r="M40" s="5" t="e">
        <f>INDEX(dados!$A$1:$DH$158,MATCH($A40,dados!$A$1:$A$158,0),MATCH(M$6,dados!$A$6:$DH$6,0))</f>
        <v>#N/A</v>
      </c>
      <c r="N40" s="29" t="e">
        <f t="shared" si="6"/>
        <v>#N/A</v>
      </c>
    </row>
    <row r="41" spans="1:14" ht="15.75" hidden="1" outlineLevel="1" thickBot="1" x14ac:dyDescent="0.3">
      <c r="A41" s="30" t="s">
        <v>39</v>
      </c>
      <c r="B41" s="5" t="e">
        <f>INDEX(dados!$A$1:$DH$158,MATCH($A41,dados!$A$1:$A$158,0),MATCH(B$6,dados!$A$6:$DH$6,0))</f>
        <v>#N/A</v>
      </c>
      <c r="C41" s="5" t="e">
        <f>INDEX(dados!$A$1:$DH$158,MATCH($A41,dados!$A$1:$A$158,0),MATCH(C$6,dados!$A$6:$DH$6,0))</f>
        <v>#N/A</v>
      </c>
      <c r="D41" s="5" t="e">
        <f>INDEX(dados!$A$1:$DH$158,MATCH($A41,dados!$A$1:$A$158,0),MATCH(D$6,dados!$A$6:$DH$6,0))</f>
        <v>#N/A</v>
      </c>
      <c r="E41" s="5" t="e">
        <f>INDEX(dados!$A$1:$DH$158,MATCH($A41,dados!$A$1:$A$158,0),MATCH(E$6,dados!$A$6:$DH$6,0))</f>
        <v>#N/A</v>
      </c>
      <c r="F41" s="5" t="e">
        <f>INDEX(dados!$A$1:$DH$158,MATCH($A41,dados!$A$1:$A$158,0),MATCH(F$6,dados!$A$6:$DH$6,0))</f>
        <v>#N/A</v>
      </c>
      <c r="G41" s="5" t="e">
        <f>INDEX(dados!$A$1:$DH$158,MATCH($A41,dados!$A$1:$A$158,0),MATCH(G$6,dados!$A$6:$DH$6,0))</f>
        <v>#N/A</v>
      </c>
      <c r="H41" s="5" t="e">
        <f>INDEX(dados!$A$1:$DH$158,MATCH($A41,dados!$A$1:$A$158,0),MATCH(H$6,dados!$A$6:$DH$6,0))</f>
        <v>#N/A</v>
      </c>
      <c r="I41" s="5" t="e">
        <f>INDEX(dados!$A$1:$DH$158,MATCH($A41,dados!$A$1:$A$158,0),MATCH(I$6,dados!$A$6:$DH$6,0))</f>
        <v>#N/A</v>
      </c>
      <c r="J41" s="5" t="e">
        <f>INDEX(dados!$A$1:$DH$158,MATCH($A41,dados!$A$1:$A$158,0),MATCH(J$6,dados!$A$6:$DH$6,0))</f>
        <v>#N/A</v>
      </c>
      <c r="K41" s="5" t="e">
        <f>INDEX(dados!$A$1:$DH$158,MATCH($A41,dados!$A$1:$A$158,0),MATCH(K$6,dados!$A$6:$DH$6,0))</f>
        <v>#N/A</v>
      </c>
      <c r="L41" s="5" t="e">
        <f>INDEX(dados!$A$1:$DH$158,MATCH($A41,dados!$A$1:$A$158,0),MATCH(L$6,dados!$A$6:$DH$6,0))</f>
        <v>#N/A</v>
      </c>
      <c r="M41" s="5" t="e">
        <f>INDEX(dados!$A$1:$DH$158,MATCH($A41,dados!$A$1:$A$158,0),MATCH(M$6,dados!$A$6:$DH$6,0))</f>
        <v>#N/A</v>
      </c>
      <c r="N41" s="29" t="e">
        <f t="shared" si="6"/>
        <v>#N/A</v>
      </c>
    </row>
    <row r="42" spans="1:14" ht="15.75" hidden="1" outlineLevel="1" thickBot="1" x14ac:dyDescent="0.3">
      <c r="A42" s="30" t="s">
        <v>40</v>
      </c>
      <c r="B42" s="5" t="e">
        <f>INDEX(dados!$A$1:$DH$158,MATCH($A42,dados!$A$1:$A$158,0),MATCH(B$6,dados!$A$6:$DH$6,0))</f>
        <v>#N/A</v>
      </c>
      <c r="C42" s="5" t="e">
        <f>INDEX(dados!$A$1:$DH$158,MATCH($A42,dados!$A$1:$A$158,0),MATCH(C$6,dados!$A$6:$DH$6,0))</f>
        <v>#N/A</v>
      </c>
      <c r="D42" s="5" t="e">
        <f>INDEX(dados!$A$1:$DH$158,MATCH($A42,dados!$A$1:$A$158,0),MATCH(D$6,dados!$A$6:$DH$6,0))</f>
        <v>#N/A</v>
      </c>
      <c r="E42" s="5" t="e">
        <f>INDEX(dados!$A$1:$DH$158,MATCH($A42,dados!$A$1:$A$158,0),MATCH(E$6,dados!$A$6:$DH$6,0))</f>
        <v>#N/A</v>
      </c>
      <c r="F42" s="5" t="e">
        <f>INDEX(dados!$A$1:$DH$158,MATCH($A42,dados!$A$1:$A$158,0),MATCH(F$6,dados!$A$6:$DH$6,0))</f>
        <v>#N/A</v>
      </c>
      <c r="G42" s="5" t="e">
        <f>INDEX(dados!$A$1:$DH$158,MATCH($A42,dados!$A$1:$A$158,0),MATCH(G$6,dados!$A$6:$DH$6,0))</f>
        <v>#N/A</v>
      </c>
      <c r="H42" s="5" t="e">
        <f>INDEX(dados!$A$1:$DH$158,MATCH($A42,dados!$A$1:$A$158,0),MATCH(H$6,dados!$A$6:$DH$6,0))</f>
        <v>#N/A</v>
      </c>
      <c r="I42" s="5" t="e">
        <f>INDEX(dados!$A$1:$DH$158,MATCH($A42,dados!$A$1:$A$158,0),MATCH(I$6,dados!$A$6:$DH$6,0))</f>
        <v>#N/A</v>
      </c>
      <c r="J42" s="5" t="e">
        <f>INDEX(dados!$A$1:$DH$158,MATCH($A42,dados!$A$1:$A$158,0),MATCH(J$6,dados!$A$6:$DH$6,0))</f>
        <v>#N/A</v>
      </c>
      <c r="K42" s="5" t="e">
        <f>INDEX(dados!$A$1:$DH$158,MATCH($A42,dados!$A$1:$A$158,0),MATCH(K$6,dados!$A$6:$DH$6,0))</f>
        <v>#N/A</v>
      </c>
      <c r="L42" s="5" t="e">
        <f>INDEX(dados!$A$1:$DH$158,MATCH($A42,dados!$A$1:$A$158,0),MATCH(L$6,dados!$A$6:$DH$6,0))</f>
        <v>#N/A</v>
      </c>
      <c r="M42" s="5" t="e">
        <f>INDEX(dados!$A$1:$DH$158,MATCH($A42,dados!$A$1:$A$158,0),MATCH(M$6,dados!$A$6:$DH$6,0))</f>
        <v>#N/A</v>
      </c>
      <c r="N42" s="29" t="e">
        <f t="shared" si="6"/>
        <v>#N/A</v>
      </c>
    </row>
    <row r="43" spans="1:14" ht="15.75" hidden="1" outlineLevel="1" thickBot="1" x14ac:dyDescent="0.3">
      <c r="A43" s="31" t="s">
        <v>41</v>
      </c>
      <c r="B43" s="6" t="e">
        <f>INDEX(dados!$A$1:$DH$158,MATCH($A43,dados!$A$1:$A$158,0),MATCH(B$6,dados!$A$6:$DH$6,0))</f>
        <v>#N/A</v>
      </c>
      <c r="C43" s="6" t="e">
        <f>INDEX(dados!$A$1:$DH$158,MATCH($A43,dados!$A$1:$A$158,0),MATCH(C$6,dados!$A$6:$DH$6,0))</f>
        <v>#N/A</v>
      </c>
      <c r="D43" s="6" t="e">
        <f>INDEX(dados!$A$1:$DH$158,MATCH($A43,dados!$A$1:$A$158,0),MATCH(D$6,dados!$A$6:$DH$6,0))</f>
        <v>#N/A</v>
      </c>
      <c r="E43" s="6" t="e">
        <f>INDEX(dados!$A$1:$DH$158,MATCH($A43,dados!$A$1:$A$158,0),MATCH(E$6,dados!$A$6:$DH$6,0))</f>
        <v>#N/A</v>
      </c>
      <c r="F43" s="6" t="e">
        <f>INDEX(dados!$A$1:$DH$158,MATCH($A43,dados!$A$1:$A$158,0),MATCH(F$6,dados!$A$6:$DH$6,0))</f>
        <v>#N/A</v>
      </c>
      <c r="G43" s="6" t="e">
        <f>INDEX(dados!$A$1:$DH$158,MATCH($A43,dados!$A$1:$A$158,0),MATCH(G$6,dados!$A$6:$DH$6,0))</f>
        <v>#N/A</v>
      </c>
      <c r="H43" s="6" t="e">
        <f>INDEX(dados!$A$1:$DH$158,MATCH($A43,dados!$A$1:$A$158,0),MATCH(H$6,dados!$A$6:$DH$6,0))</f>
        <v>#N/A</v>
      </c>
      <c r="I43" s="6" t="e">
        <f>INDEX(dados!$A$1:$DH$158,MATCH($A43,dados!$A$1:$A$158,0),MATCH(I$6,dados!$A$6:$DH$6,0))</f>
        <v>#N/A</v>
      </c>
      <c r="J43" s="6" t="e">
        <f>INDEX(dados!$A$1:$DH$158,MATCH($A43,dados!$A$1:$A$158,0),MATCH(J$6,dados!$A$6:$DH$6,0))</f>
        <v>#N/A</v>
      </c>
      <c r="K43" s="6" t="e">
        <f>INDEX(dados!$A$1:$DH$158,MATCH($A43,dados!$A$1:$A$158,0),MATCH(K$6,dados!$A$6:$DH$6,0))</f>
        <v>#N/A</v>
      </c>
      <c r="L43" s="6" t="e">
        <f>INDEX(dados!$A$1:$DH$158,MATCH($A43,dados!$A$1:$A$158,0),MATCH(L$6,dados!$A$6:$DH$6,0))</f>
        <v>#N/A</v>
      </c>
      <c r="M43" s="6" t="e">
        <f>INDEX(dados!$A$1:$DH$158,MATCH($A43,dados!$A$1:$A$158,0),MATCH(M$6,dados!$A$6:$DH$6,0))</f>
        <v>#N/A</v>
      </c>
      <c r="N43" s="29" t="e">
        <f t="shared" si="6"/>
        <v>#N/A</v>
      </c>
    </row>
    <row r="44" spans="1:14" ht="15.75" collapsed="1" thickBot="1" x14ac:dyDescent="0.3">
      <c r="A44" s="8" t="s">
        <v>42</v>
      </c>
      <c r="B44" s="9" t="e">
        <f>SUBTOTAL(9,B37:B43)</f>
        <v>#N/A</v>
      </c>
      <c r="C44" s="9" t="e">
        <f t="shared" ref="C44:N44" si="7">SUBTOTAL(9,C37:C43)</f>
        <v>#N/A</v>
      </c>
      <c r="D44" s="9" t="e">
        <f t="shared" si="7"/>
        <v>#N/A</v>
      </c>
      <c r="E44" s="9" t="e">
        <f t="shared" si="7"/>
        <v>#N/A</v>
      </c>
      <c r="F44" s="9" t="e">
        <f t="shared" si="7"/>
        <v>#N/A</v>
      </c>
      <c r="G44" s="9" t="e">
        <f t="shared" si="7"/>
        <v>#N/A</v>
      </c>
      <c r="H44" s="9" t="e">
        <f t="shared" si="7"/>
        <v>#N/A</v>
      </c>
      <c r="I44" s="9" t="e">
        <f t="shared" si="7"/>
        <v>#N/A</v>
      </c>
      <c r="J44" s="9" t="e">
        <f t="shared" si="7"/>
        <v>#N/A</v>
      </c>
      <c r="K44" s="9" t="e">
        <f t="shared" si="7"/>
        <v>#N/A</v>
      </c>
      <c r="L44" s="9" t="e">
        <f t="shared" si="7"/>
        <v>#N/A</v>
      </c>
      <c r="M44" s="9" t="e">
        <f t="shared" si="7"/>
        <v>#N/A</v>
      </c>
      <c r="N44" s="9" t="e">
        <f t="shared" si="7"/>
        <v>#N/A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8" t="s">
        <v>56</v>
      </c>
      <c r="B46" s="7" t="e">
        <f>INDEX(dados!$A$1:$DH$158,MATCH($A46,dados!$A$1:$A$158,0),MATCH(B$6,dados!$A$6:$DH$6,0))</f>
        <v>#N/A</v>
      </c>
      <c r="C46" s="7" t="e">
        <f>INDEX(dados!$A$1:$DH$158,MATCH($A46,dados!$A$1:$A$158,0),MATCH(C$6,dados!$A$6:$DH$6,0))</f>
        <v>#N/A</v>
      </c>
      <c r="D46" s="7" t="e">
        <f>INDEX(dados!$A$1:$DH$158,MATCH($A46,dados!$A$1:$A$158,0),MATCH(D$6,dados!$A$6:$DH$6,0))</f>
        <v>#N/A</v>
      </c>
      <c r="E46" s="7" t="e">
        <f>INDEX(dados!$A$1:$DH$158,MATCH($A46,dados!$A$1:$A$158,0),MATCH(E$6,dados!$A$6:$DH$6,0))</f>
        <v>#N/A</v>
      </c>
      <c r="F46" s="7" t="e">
        <f>INDEX(dados!$A$1:$DH$158,MATCH($A46,dados!$A$1:$A$158,0),MATCH(F$6,dados!$A$6:$DH$6,0))</f>
        <v>#N/A</v>
      </c>
      <c r="G46" s="7" t="e">
        <f>INDEX(dados!$A$1:$DH$158,MATCH($A46,dados!$A$1:$A$158,0),MATCH(G$6,dados!$A$6:$DH$6,0))</f>
        <v>#N/A</v>
      </c>
      <c r="H46" s="7" t="e">
        <f>INDEX(dados!$A$1:$DH$158,MATCH($A46,dados!$A$1:$A$158,0),MATCH(H$6,dados!$A$6:$DH$6,0))</f>
        <v>#N/A</v>
      </c>
      <c r="I46" s="7" t="e">
        <f>INDEX(dados!$A$1:$DH$158,MATCH($A46,dados!$A$1:$A$158,0),MATCH(I$6,dados!$A$6:$DH$6,0))</f>
        <v>#N/A</v>
      </c>
      <c r="J46" s="7" t="e">
        <f>INDEX(dados!$A$1:$DH$158,MATCH($A46,dados!$A$1:$A$158,0),MATCH(J$6,dados!$A$6:$DH$6,0))</f>
        <v>#N/A</v>
      </c>
      <c r="K46" s="7" t="e">
        <f>INDEX(dados!$A$1:$DH$158,MATCH($A46,dados!$A$1:$A$158,0),MATCH(K$6,dados!$A$6:$DH$6,0))</f>
        <v>#N/A</v>
      </c>
      <c r="L46" s="7" t="e">
        <f>INDEX(dados!$A$1:$DH$158,MATCH($A46,dados!$A$1:$A$158,0),MATCH(L$6,dados!$A$6:$DH$6,0))</f>
        <v>#N/A</v>
      </c>
      <c r="M46" s="7" t="e">
        <f>INDEX(dados!$A$1:$DH$158,MATCH($A46,dados!$A$1:$A$158,0),MATCH(M$6,dados!$A$6:$DH$6,0))</f>
        <v>#N/A</v>
      </c>
      <c r="N46" s="29" t="e">
        <f>SUM(B46:M46)</f>
        <v>#N/A</v>
      </c>
    </row>
    <row r="47" spans="1:14" ht="15.75" hidden="1" outlineLevel="1" thickBot="1" x14ac:dyDescent="0.3">
      <c r="A47" s="30" t="s">
        <v>6</v>
      </c>
      <c r="B47" s="5" t="e">
        <f>INDEX(dados!$A$1:$DH$158,MATCH($A47,dados!$A$1:$A$158,0),MATCH(B$6,dados!$A$6:$DH$6,0))</f>
        <v>#N/A</v>
      </c>
      <c r="C47" s="5" t="e">
        <f>INDEX(dados!$A$1:$DH$158,MATCH($A47,dados!$A$1:$A$158,0),MATCH(C$6,dados!$A$6:$DH$6,0))</f>
        <v>#N/A</v>
      </c>
      <c r="D47" s="5" t="e">
        <f>INDEX(dados!$A$1:$DH$158,MATCH($A47,dados!$A$1:$A$158,0),MATCH(D$6,dados!$A$6:$DH$6,0))</f>
        <v>#N/A</v>
      </c>
      <c r="E47" s="5" t="e">
        <f>INDEX(dados!$A$1:$DH$158,MATCH($A47,dados!$A$1:$A$158,0),MATCH(E$6,dados!$A$6:$DH$6,0))</f>
        <v>#N/A</v>
      </c>
      <c r="F47" s="5" t="e">
        <f>INDEX(dados!$A$1:$DH$158,MATCH($A47,dados!$A$1:$A$158,0),MATCH(F$6,dados!$A$6:$DH$6,0))</f>
        <v>#N/A</v>
      </c>
      <c r="G47" s="5" t="e">
        <f>INDEX(dados!$A$1:$DH$158,MATCH($A47,dados!$A$1:$A$158,0),MATCH(G$6,dados!$A$6:$DH$6,0))</f>
        <v>#N/A</v>
      </c>
      <c r="H47" s="5" t="e">
        <f>INDEX(dados!$A$1:$DH$158,MATCH($A47,dados!$A$1:$A$158,0),MATCH(H$6,dados!$A$6:$DH$6,0))</f>
        <v>#N/A</v>
      </c>
      <c r="I47" s="5" t="e">
        <f>INDEX(dados!$A$1:$DH$158,MATCH($A47,dados!$A$1:$A$158,0),MATCH(I$6,dados!$A$6:$DH$6,0))</f>
        <v>#N/A</v>
      </c>
      <c r="J47" s="5" t="e">
        <f>INDEX(dados!$A$1:$DH$158,MATCH($A47,dados!$A$1:$A$158,0),MATCH(J$6,dados!$A$6:$DH$6,0))</f>
        <v>#N/A</v>
      </c>
      <c r="K47" s="5" t="e">
        <f>INDEX(dados!$A$1:$DH$158,MATCH($A47,dados!$A$1:$A$158,0),MATCH(K$6,dados!$A$6:$DH$6,0))</f>
        <v>#N/A</v>
      </c>
      <c r="L47" s="5" t="e">
        <f>INDEX(dados!$A$1:$DH$158,MATCH($A47,dados!$A$1:$A$158,0),MATCH(L$6,dados!$A$6:$DH$6,0))</f>
        <v>#N/A</v>
      </c>
      <c r="M47" s="5" t="e">
        <f>INDEX(dados!$A$1:$DH$158,MATCH($A47,dados!$A$1:$A$158,0),MATCH(M$6,dados!$A$6:$DH$6,0))</f>
        <v>#N/A</v>
      </c>
      <c r="N47" s="29" t="e">
        <f>SUM(B47:M47)</f>
        <v>#N/A</v>
      </c>
    </row>
    <row r="48" spans="1:14" ht="15.75" hidden="1" outlineLevel="1" thickBot="1" x14ac:dyDescent="0.3">
      <c r="A48" s="30" t="s">
        <v>57</v>
      </c>
      <c r="B48" s="5" t="e">
        <f>INDEX(dados!$A$1:$DH$158,MATCH($A48,dados!$A$1:$A$158,0),MATCH(B$6,dados!$A$6:$DH$6,0))</f>
        <v>#N/A</v>
      </c>
      <c r="C48" s="5" t="e">
        <f>INDEX(dados!$A$1:$DH$158,MATCH($A48,dados!$A$1:$A$158,0),MATCH(C$6,dados!$A$6:$DH$6,0))</f>
        <v>#N/A</v>
      </c>
      <c r="D48" s="5" t="e">
        <f>INDEX(dados!$A$1:$DH$158,MATCH($A48,dados!$A$1:$A$158,0),MATCH(D$6,dados!$A$6:$DH$6,0))</f>
        <v>#N/A</v>
      </c>
      <c r="E48" s="5" t="e">
        <f>INDEX(dados!$A$1:$DH$158,MATCH($A48,dados!$A$1:$A$158,0),MATCH(E$6,dados!$A$6:$DH$6,0))</f>
        <v>#N/A</v>
      </c>
      <c r="F48" s="5" t="e">
        <f>INDEX(dados!$A$1:$DH$158,MATCH($A48,dados!$A$1:$A$158,0),MATCH(F$6,dados!$A$6:$DH$6,0))</f>
        <v>#N/A</v>
      </c>
      <c r="G48" s="5" t="e">
        <f>INDEX(dados!$A$1:$DH$158,MATCH($A48,dados!$A$1:$A$158,0),MATCH(G$6,dados!$A$6:$DH$6,0))</f>
        <v>#N/A</v>
      </c>
      <c r="H48" s="5" t="e">
        <f>INDEX(dados!$A$1:$DH$158,MATCH($A48,dados!$A$1:$A$158,0),MATCH(H$6,dados!$A$6:$DH$6,0))</f>
        <v>#N/A</v>
      </c>
      <c r="I48" s="5" t="e">
        <f>INDEX(dados!$A$1:$DH$158,MATCH($A48,dados!$A$1:$A$158,0),MATCH(I$6,dados!$A$6:$DH$6,0))</f>
        <v>#N/A</v>
      </c>
      <c r="J48" s="5" t="e">
        <f>INDEX(dados!$A$1:$DH$158,MATCH($A48,dados!$A$1:$A$158,0),MATCH(J$6,dados!$A$6:$DH$6,0))</f>
        <v>#N/A</v>
      </c>
      <c r="K48" s="5" t="e">
        <f>INDEX(dados!$A$1:$DH$158,MATCH($A48,dados!$A$1:$A$158,0),MATCH(K$6,dados!$A$6:$DH$6,0))</f>
        <v>#N/A</v>
      </c>
      <c r="L48" s="5" t="e">
        <f>INDEX(dados!$A$1:$DH$158,MATCH($A48,dados!$A$1:$A$158,0),MATCH(L$6,dados!$A$6:$DH$6,0))</f>
        <v>#N/A</v>
      </c>
      <c r="M48" s="5" t="e">
        <f>INDEX(dados!$A$1:$DH$158,MATCH($A48,dados!$A$1:$A$158,0),MATCH(M$6,dados!$A$6:$DH$6,0))</f>
        <v>#N/A</v>
      </c>
      <c r="N48" s="29" t="e">
        <f>SUM(B48:M48)</f>
        <v>#N/A</v>
      </c>
    </row>
    <row r="49" spans="1:14" ht="15.75" hidden="1" outlineLevel="1" thickBot="1" x14ac:dyDescent="0.3">
      <c r="A49" s="30" t="s">
        <v>58</v>
      </c>
      <c r="B49" s="5" t="e">
        <f>INDEX(dados!$A$1:$DH$158,MATCH($A49,dados!$A$1:$A$158,0),MATCH(B$6,dados!$A$6:$DH$6,0))</f>
        <v>#N/A</v>
      </c>
      <c r="C49" s="5" t="e">
        <f>INDEX(dados!$A$1:$DH$158,MATCH($A49,dados!$A$1:$A$158,0),MATCH(C$6,dados!$A$6:$DH$6,0))</f>
        <v>#N/A</v>
      </c>
      <c r="D49" s="5" t="e">
        <f>INDEX(dados!$A$1:$DH$158,MATCH($A49,dados!$A$1:$A$158,0),MATCH(D$6,dados!$A$6:$DH$6,0))</f>
        <v>#N/A</v>
      </c>
      <c r="E49" s="5" t="e">
        <f>INDEX(dados!$A$1:$DH$158,MATCH($A49,dados!$A$1:$A$158,0),MATCH(E$6,dados!$A$6:$DH$6,0))</f>
        <v>#N/A</v>
      </c>
      <c r="F49" s="5" t="e">
        <f>INDEX(dados!$A$1:$DH$158,MATCH($A49,dados!$A$1:$A$158,0),MATCH(F$6,dados!$A$6:$DH$6,0))</f>
        <v>#N/A</v>
      </c>
      <c r="G49" s="5" t="e">
        <f>INDEX(dados!$A$1:$DH$158,MATCH($A49,dados!$A$1:$A$158,0),MATCH(G$6,dados!$A$6:$DH$6,0))</f>
        <v>#N/A</v>
      </c>
      <c r="H49" s="5" t="e">
        <f>INDEX(dados!$A$1:$DH$158,MATCH($A49,dados!$A$1:$A$158,0),MATCH(H$6,dados!$A$6:$DH$6,0))</f>
        <v>#N/A</v>
      </c>
      <c r="I49" s="5" t="e">
        <f>INDEX(dados!$A$1:$DH$158,MATCH($A49,dados!$A$1:$A$158,0),MATCH(I$6,dados!$A$6:$DH$6,0))</f>
        <v>#N/A</v>
      </c>
      <c r="J49" s="5" t="e">
        <f>INDEX(dados!$A$1:$DH$158,MATCH($A49,dados!$A$1:$A$158,0),MATCH(J$6,dados!$A$6:$DH$6,0))</f>
        <v>#N/A</v>
      </c>
      <c r="K49" s="5" t="e">
        <f>INDEX(dados!$A$1:$DH$158,MATCH($A49,dados!$A$1:$A$158,0),MATCH(K$6,dados!$A$6:$DH$6,0))</f>
        <v>#N/A</v>
      </c>
      <c r="L49" s="5" t="e">
        <f>INDEX(dados!$A$1:$DH$158,MATCH($A49,dados!$A$1:$A$158,0),MATCH(L$6,dados!$A$6:$DH$6,0))</f>
        <v>#N/A</v>
      </c>
      <c r="M49" s="5" t="e">
        <f>INDEX(dados!$A$1:$DH$158,MATCH($A49,dados!$A$1:$A$158,0),MATCH(M$6,dados!$A$6:$DH$6,0))</f>
        <v>#N/A</v>
      </c>
      <c r="N49" s="29" t="e">
        <f>SUM(B49:M49)</f>
        <v>#N/A</v>
      </c>
    </row>
    <row r="50" spans="1:14" ht="15.75" hidden="1" outlineLevel="1" thickBot="1" x14ac:dyDescent="0.3">
      <c r="A50" s="31" t="s">
        <v>59</v>
      </c>
      <c r="B50" s="6" t="e">
        <f>INDEX(dados!$A$1:$DH$158,MATCH($A50,dados!$A$1:$A$158,0),MATCH(B$6,dados!$A$6:$DH$6,0))</f>
        <v>#N/A</v>
      </c>
      <c r="C50" s="6" t="e">
        <f>INDEX(dados!$A$1:$DH$158,MATCH($A50,dados!$A$1:$A$158,0),MATCH(C$6,dados!$A$6:$DH$6,0))</f>
        <v>#N/A</v>
      </c>
      <c r="D50" s="6" t="e">
        <f>INDEX(dados!$A$1:$DH$158,MATCH($A50,dados!$A$1:$A$158,0),MATCH(D$6,dados!$A$6:$DH$6,0))</f>
        <v>#N/A</v>
      </c>
      <c r="E50" s="6" t="e">
        <f>INDEX(dados!$A$1:$DH$158,MATCH($A50,dados!$A$1:$A$158,0),MATCH(E$6,dados!$A$6:$DH$6,0))</f>
        <v>#N/A</v>
      </c>
      <c r="F50" s="6" t="e">
        <f>INDEX(dados!$A$1:$DH$158,MATCH($A50,dados!$A$1:$A$158,0),MATCH(F$6,dados!$A$6:$DH$6,0))</f>
        <v>#N/A</v>
      </c>
      <c r="G50" s="6" t="e">
        <f>INDEX(dados!$A$1:$DH$158,MATCH($A50,dados!$A$1:$A$158,0),MATCH(G$6,dados!$A$6:$DH$6,0))</f>
        <v>#N/A</v>
      </c>
      <c r="H50" s="6" t="e">
        <f>INDEX(dados!$A$1:$DH$158,MATCH($A50,dados!$A$1:$A$158,0),MATCH(H$6,dados!$A$6:$DH$6,0))</f>
        <v>#N/A</v>
      </c>
      <c r="I50" s="6" t="e">
        <f>INDEX(dados!$A$1:$DH$158,MATCH($A50,dados!$A$1:$A$158,0),MATCH(I$6,dados!$A$6:$DH$6,0))</f>
        <v>#N/A</v>
      </c>
      <c r="J50" s="6" t="e">
        <f>INDEX(dados!$A$1:$DH$158,MATCH($A50,dados!$A$1:$A$158,0),MATCH(J$6,dados!$A$6:$DH$6,0))</f>
        <v>#N/A</v>
      </c>
      <c r="K50" s="6" t="e">
        <f>INDEX(dados!$A$1:$DH$158,MATCH($A50,dados!$A$1:$A$158,0),MATCH(K$6,dados!$A$6:$DH$6,0))</f>
        <v>#N/A</v>
      </c>
      <c r="L50" s="6" t="e">
        <f>INDEX(dados!$A$1:$DH$158,MATCH($A50,dados!$A$1:$A$158,0),MATCH(L$6,dados!$A$6:$DH$6,0))</f>
        <v>#N/A</v>
      </c>
      <c r="M50" s="6" t="e">
        <f>INDEX(dados!$A$1:$DH$158,MATCH($A50,dados!$A$1:$A$158,0),MATCH(M$6,dados!$A$6:$DH$6,0))</f>
        <v>#N/A</v>
      </c>
      <c r="N50" s="29" t="e">
        <f>SUM(B50:M50)</f>
        <v>#N/A</v>
      </c>
    </row>
    <row r="51" spans="1:14" ht="15.75" collapsed="1" thickBot="1" x14ac:dyDescent="0.3">
      <c r="A51" s="8" t="s">
        <v>60</v>
      </c>
      <c r="B51" s="9" t="e">
        <f>SUBTOTAL(9,B46:B50)</f>
        <v>#N/A</v>
      </c>
      <c r="C51" s="9" t="e">
        <f t="shared" ref="C51:N51" si="8">SUBTOTAL(9,C46:C50)</f>
        <v>#N/A</v>
      </c>
      <c r="D51" s="9" t="e">
        <f t="shared" si="8"/>
        <v>#N/A</v>
      </c>
      <c r="E51" s="9" t="e">
        <f t="shared" si="8"/>
        <v>#N/A</v>
      </c>
      <c r="F51" s="9" t="e">
        <f t="shared" si="8"/>
        <v>#N/A</v>
      </c>
      <c r="G51" s="9" t="e">
        <f t="shared" si="8"/>
        <v>#N/A</v>
      </c>
      <c r="H51" s="9" t="e">
        <f t="shared" si="8"/>
        <v>#N/A</v>
      </c>
      <c r="I51" s="9" t="e">
        <f t="shared" si="8"/>
        <v>#N/A</v>
      </c>
      <c r="J51" s="9" t="e">
        <f t="shared" si="8"/>
        <v>#N/A</v>
      </c>
      <c r="K51" s="9" t="e">
        <f t="shared" si="8"/>
        <v>#N/A</v>
      </c>
      <c r="L51" s="9" t="e">
        <f t="shared" si="8"/>
        <v>#N/A</v>
      </c>
      <c r="M51" s="9" t="e">
        <f t="shared" si="8"/>
        <v>#N/A</v>
      </c>
      <c r="N51" s="9" t="e">
        <f t="shared" si="8"/>
        <v>#N/A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8" t="s">
        <v>62</v>
      </c>
      <c r="B53" s="7" t="e">
        <f>INDEX(dados!$A$1:$DH$158,MATCH($A53,dados!$A$1:$A$158,0),MATCH(B$6,dados!$A$6:$DH$6,0))</f>
        <v>#N/A</v>
      </c>
      <c r="C53" s="7" t="e">
        <f>INDEX(dados!$A$1:$DH$158,MATCH($A53,dados!$A$1:$A$158,0),MATCH(C$6,dados!$A$6:$DH$6,0))</f>
        <v>#N/A</v>
      </c>
      <c r="D53" s="7" t="e">
        <f>INDEX(dados!$A$1:$DH$158,MATCH($A53,dados!$A$1:$A$158,0),MATCH(D$6,dados!$A$6:$DH$6,0))</f>
        <v>#N/A</v>
      </c>
      <c r="E53" s="7" t="e">
        <f>INDEX(dados!$A$1:$DH$158,MATCH($A53,dados!$A$1:$A$158,0),MATCH(E$6,dados!$A$6:$DH$6,0))</f>
        <v>#N/A</v>
      </c>
      <c r="F53" s="7" t="e">
        <f>INDEX(dados!$A$1:$DH$158,MATCH($A53,dados!$A$1:$A$158,0),MATCH(F$6,dados!$A$6:$DH$6,0))</f>
        <v>#N/A</v>
      </c>
      <c r="G53" s="7" t="e">
        <f>INDEX(dados!$A$1:$DH$158,MATCH($A53,dados!$A$1:$A$158,0),MATCH(G$6,dados!$A$6:$DH$6,0))</f>
        <v>#N/A</v>
      </c>
      <c r="H53" s="7" t="e">
        <f>INDEX(dados!$A$1:$DH$158,MATCH($A53,dados!$A$1:$A$158,0),MATCH(H$6,dados!$A$6:$DH$6,0))</f>
        <v>#N/A</v>
      </c>
      <c r="I53" s="7" t="e">
        <f>INDEX(dados!$A$1:$DH$158,MATCH($A53,dados!$A$1:$A$158,0),MATCH(I$6,dados!$A$6:$DH$6,0))</f>
        <v>#N/A</v>
      </c>
      <c r="J53" s="7" t="e">
        <f>INDEX(dados!$A$1:$DH$158,MATCH($A53,dados!$A$1:$A$158,0),MATCH(J$6,dados!$A$6:$DH$6,0))</f>
        <v>#N/A</v>
      </c>
      <c r="K53" s="7" t="e">
        <f>INDEX(dados!$A$1:$DH$158,MATCH($A53,dados!$A$1:$A$158,0),MATCH(K$6,dados!$A$6:$DH$6,0))</f>
        <v>#N/A</v>
      </c>
      <c r="L53" s="7" t="e">
        <f>INDEX(dados!$A$1:$DH$158,MATCH($A53,dados!$A$1:$A$158,0),MATCH(L$6,dados!$A$6:$DH$6,0))</f>
        <v>#N/A</v>
      </c>
      <c r="M53" s="7" t="e">
        <f>INDEX(dados!$A$1:$DH$158,MATCH($A53,dados!$A$1:$A$158,0),MATCH(M$6,dados!$A$6:$DH$6,0))</f>
        <v>#N/A</v>
      </c>
      <c r="N53" s="29" t="e">
        <f t="shared" ref="N53:N61" si="9">SUM(B53:M53)</f>
        <v>#N/A</v>
      </c>
    </row>
    <row r="54" spans="1:14" ht="15.75" hidden="1" outlineLevel="1" thickBot="1" x14ac:dyDescent="0.3">
      <c r="A54" s="30" t="s">
        <v>63</v>
      </c>
      <c r="B54" s="5" t="e">
        <f>INDEX(dados!$A$1:$DH$158,MATCH($A54,dados!$A$1:$A$158,0),MATCH(B$6,dados!$A$6:$DH$6,0))</f>
        <v>#N/A</v>
      </c>
      <c r="C54" s="5" t="e">
        <f>INDEX(dados!$A$1:$DH$158,MATCH($A54,dados!$A$1:$A$158,0),MATCH(C$6,dados!$A$6:$DH$6,0))</f>
        <v>#N/A</v>
      </c>
      <c r="D54" s="5" t="e">
        <f>INDEX(dados!$A$1:$DH$158,MATCH($A54,dados!$A$1:$A$158,0),MATCH(D$6,dados!$A$6:$DH$6,0))</f>
        <v>#N/A</v>
      </c>
      <c r="E54" s="5" t="e">
        <f>INDEX(dados!$A$1:$DH$158,MATCH($A54,dados!$A$1:$A$158,0),MATCH(E$6,dados!$A$6:$DH$6,0))</f>
        <v>#N/A</v>
      </c>
      <c r="F54" s="5" t="e">
        <f>INDEX(dados!$A$1:$DH$158,MATCH($A54,dados!$A$1:$A$158,0),MATCH(F$6,dados!$A$6:$DH$6,0))</f>
        <v>#N/A</v>
      </c>
      <c r="G54" s="5" t="e">
        <f>INDEX(dados!$A$1:$DH$158,MATCH($A54,dados!$A$1:$A$158,0),MATCH(G$6,dados!$A$6:$DH$6,0))</f>
        <v>#N/A</v>
      </c>
      <c r="H54" s="5" t="e">
        <f>INDEX(dados!$A$1:$DH$158,MATCH($A54,dados!$A$1:$A$158,0),MATCH(H$6,dados!$A$6:$DH$6,0))</f>
        <v>#N/A</v>
      </c>
      <c r="I54" s="5" t="e">
        <f>INDEX(dados!$A$1:$DH$158,MATCH($A54,dados!$A$1:$A$158,0),MATCH(I$6,dados!$A$6:$DH$6,0))</f>
        <v>#N/A</v>
      </c>
      <c r="J54" s="5" t="e">
        <f>INDEX(dados!$A$1:$DH$158,MATCH($A54,dados!$A$1:$A$158,0),MATCH(J$6,dados!$A$6:$DH$6,0))</f>
        <v>#N/A</v>
      </c>
      <c r="K54" s="5" t="e">
        <f>INDEX(dados!$A$1:$DH$158,MATCH($A54,dados!$A$1:$A$158,0),MATCH(K$6,dados!$A$6:$DH$6,0))</f>
        <v>#N/A</v>
      </c>
      <c r="L54" s="5" t="e">
        <f>INDEX(dados!$A$1:$DH$158,MATCH($A54,dados!$A$1:$A$158,0),MATCH(L$6,dados!$A$6:$DH$6,0))</f>
        <v>#N/A</v>
      </c>
      <c r="M54" s="5" t="e">
        <f>INDEX(dados!$A$1:$DH$158,MATCH($A54,dados!$A$1:$A$158,0),MATCH(M$6,dados!$A$6:$DH$6,0))</f>
        <v>#N/A</v>
      </c>
      <c r="N54" s="29" t="e">
        <f t="shared" si="9"/>
        <v>#N/A</v>
      </c>
    </row>
    <row r="55" spans="1:14" ht="15.75" hidden="1" outlineLevel="1" thickBot="1" x14ac:dyDescent="0.3">
      <c r="A55" s="30" t="s">
        <v>64</v>
      </c>
      <c r="B55" s="5" t="e">
        <f>INDEX(dados!$A$1:$DH$158,MATCH($A55,dados!$A$1:$A$158,0),MATCH(B$6,dados!$A$6:$DH$6,0))</f>
        <v>#N/A</v>
      </c>
      <c r="C55" s="5" t="e">
        <f>INDEX(dados!$A$1:$DH$158,MATCH($A55,dados!$A$1:$A$158,0),MATCH(C$6,dados!$A$6:$DH$6,0))</f>
        <v>#N/A</v>
      </c>
      <c r="D55" s="5" t="e">
        <f>INDEX(dados!$A$1:$DH$158,MATCH($A55,dados!$A$1:$A$158,0),MATCH(D$6,dados!$A$6:$DH$6,0))</f>
        <v>#N/A</v>
      </c>
      <c r="E55" s="5" t="e">
        <f>INDEX(dados!$A$1:$DH$158,MATCH($A55,dados!$A$1:$A$158,0),MATCH(E$6,dados!$A$6:$DH$6,0))</f>
        <v>#N/A</v>
      </c>
      <c r="F55" s="5" t="e">
        <f>INDEX(dados!$A$1:$DH$158,MATCH($A55,dados!$A$1:$A$158,0),MATCH(F$6,dados!$A$6:$DH$6,0))</f>
        <v>#N/A</v>
      </c>
      <c r="G55" s="5" t="e">
        <f>INDEX(dados!$A$1:$DH$158,MATCH($A55,dados!$A$1:$A$158,0),MATCH(G$6,dados!$A$6:$DH$6,0))</f>
        <v>#N/A</v>
      </c>
      <c r="H55" s="5" t="e">
        <f>INDEX(dados!$A$1:$DH$158,MATCH($A55,dados!$A$1:$A$158,0),MATCH(H$6,dados!$A$6:$DH$6,0))</f>
        <v>#N/A</v>
      </c>
      <c r="I55" s="5" t="e">
        <f>INDEX(dados!$A$1:$DH$158,MATCH($A55,dados!$A$1:$A$158,0),MATCH(I$6,dados!$A$6:$DH$6,0))</f>
        <v>#N/A</v>
      </c>
      <c r="J55" s="5" t="e">
        <f>INDEX(dados!$A$1:$DH$158,MATCH($A55,dados!$A$1:$A$158,0),MATCH(J$6,dados!$A$6:$DH$6,0))</f>
        <v>#N/A</v>
      </c>
      <c r="K55" s="5" t="e">
        <f>INDEX(dados!$A$1:$DH$158,MATCH($A55,dados!$A$1:$A$158,0),MATCH(K$6,dados!$A$6:$DH$6,0))</f>
        <v>#N/A</v>
      </c>
      <c r="L55" s="5" t="e">
        <f>INDEX(dados!$A$1:$DH$158,MATCH($A55,dados!$A$1:$A$158,0),MATCH(L$6,dados!$A$6:$DH$6,0))</f>
        <v>#N/A</v>
      </c>
      <c r="M55" s="5" t="e">
        <f>INDEX(dados!$A$1:$DH$158,MATCH($A55,dados!$A$1:$A$158,0),MATCH(M$6,dados!$A$6:$DH$6,0))</f>
        <v>#N/A</v>
      </c>
      <c r="N55" s="29" t="e">
        <f t="shared" si="9"/>
        <v>#N/A</v>
      </c>
    </row>
    <row r="56" spans="1:14" ht="15.75" hidden="1" outlineLevel="1" thickBot="1" x14ac:dyDescent="0.3">
      <c r="A56" s="30" t="s">
        <v>65</v>
      </c>
      <c r="B56" s="5" t="e">
        <f>INDEX(dados!$A$1:$DH$158,MATCH($A56,dados!$A$1:$A$158,0),MATCH(B$6,dados!$A$6:$DH$6,0))</f>
        <v>#N/A</v>
      </c>
      <c r="C56" s="5" t="e">
        <f>INDEX(dados!$A$1:$DH$158,MATCH($A56,dados!$A$1:$A$158,0),MATCH(C$6,dados!$A$6:$DH$6,0))</f>
        <v>#N/A</v>
      </c>
      <c r="D56" s="5" t="e">
        <f>INDEX(dados!$A$1:$DH$158,MATCH($A56,dados!$A$1:$A$158,0),MATCH(D$6,dados!$A$6:$DH$6,0))</f>
        <v>#N/A</v>
      </c>
      <c r="E56" s="5" t="e">
        <f>INDEX(dados!$A$1:$DH$158,MATCH($A56,dados!$A$1:$A$158,0),MATCH(E$6,dados!$A$6:$DH$6,0))</f>
        <v>#N/A</v>
      </c>
      <c r="F56" s="5" t="e">
        <f>INDEX(dados!$A$1:$DH$158,MATCH($A56,dados!$A$1:$A$158,0),MATCH(F$6,dados!$A$6:$DH$6,0))</f>
        <v>#N/A</v>
      </c>
      <c r="G56" s="5" t="e">
        <f>INDEX(dados!$A$1:$DH$158,MATCH($A56,dados!$A$1:$A$158,0),MATCH(G$6,dados!$A$6:$DH$6,0))</f>
        <v>#N/A</v>
      </c>
      <c r="H56" s="5" t="e">
        <f>INDEX(dados!$A$1:$DH$158,MATCH($A56,dados!$A$1:$A$158,0),MATCH(H$6,dados!$A$6:$DH$6,0))</f>
        <v>#N/A</v>
      </c>
      <c r="I56" s="5" t="e">
        <f>INDEX(dados!$A$1:$DH$158,MATCH($A56,dados!$A$1:$A$158,0),MATCH(I$6,dados!$A$6:$DH$6,0))</f>
        <v>#N/A</v>
      </c>
      <c r="J56" s="5" t="e">
        <f>INDEX(dados!$A$1:$DH$158,MATCH($A56,dados!$A$1:$A$158,0),MATCH(J$6,dados!$A$6:$DH$6,0))</f>
        <v>#N/A</v>
      </c>
      <c r="K56" s="5" t="e">
        <f>INDEX(dados!$A$1:$DH$158,MATCH($A56,dados!$A$1:$A$158,0),MATCH(K$6,dados!$A$6:$DH$6,0))</f>
        <v>#N/A</v>
      </c>
      <c r="L56" s="5" t="e">
        <f>INDEX(dados!$A$1:$DH$158,MATCH($A56,dados!$A$1:$A$158,0),MATCH(L$6,dados!$A$6:$DH$6,0))</f>
        <v>#N/A</v>
      </c>
      <c r="M56" s="5" t="e">
        <f>INDEX(dados!$A$1:$DH$158,MATCH($A56,dados!$A$1:$A$158,0),MATCH(M$6,dados!$A$6:$DH$6,0))</f>
        <v>#N/A</v>
      </c>
      <c r="N56" s="29" t="e">
        <f t="shared" si="9"/>
        <v>#N/A</v>
      </c>
    </row>
    <row r="57" spans="1:14" ht="15.75" hidden="1" outlineLevel="1" thickBot="1" x14ac:dyDescent="0.3">
      <c r="A57" s="30" t="s">
        <v>66</v>
      </c>
      <c r="B57" s="5" t="e">
        <f>INDEX(dados!$A$1:$DH$158,MATCH($A57,dados!$A$1:$A$158,0),MATCH(B$6,dados!$A$6:$DH$6,0))</f>
        <v>#N/A</v>
      </c>
      <c r="C57" s="5" t="e">
        <f>INDEX(dados!$A$1:$DH$158,MATCH($A57,dados!$A$1:$A$158,0),MATCH(C$6,dados!$A$6:$DH$6,0))</f>
        <v>#N/A</v>
      </c>
      <c r="D57" s="5" t="e">
        <f>INDEX(dados!$A$1:$DH$158,MATCH($A57,dados!$A$1:$A$158,0),MATCH(D$6,dados!$A$6:$DH$6,0))</f>
        <v>#N/A</v>
      </c>
      <c r="E57" s="5" t="e">
        <f>INDEX(dados!$A$1:$DH$158,MATCH($A57,dados!$A$1:$A$158,0),MATCH(E$6,dados!$A$6:$DH$6,0))</f>
        <v>#N/A</v>
      </c>
      <c r="F57" s="5" t="e">
        <f>INDEX(dados!$A$1:$DH$158,MATCH($A57,dados!$A$1:$A$158,0),MATCH(F$6,dados!$A$6:$DH$6,0))</f>
        <v>#N/A</v>
      </c>
      <c r="G57" s="5" t="e">
        <f>INDEX(dados!$A$1:$DH$158,MATCH($A57,dados!$A$1:$A$158,0),MATCH(G$6,dados!$A$6:$DH$6,0))</f>
        <v>#N/A</v>
      </c>
      <c r="H57" s="5" t="e">
        <f>INDEX(dados!$A$1:$DH$158,MATCH($A57,dados!$A$1:$A$158,0),MATCH(H$6,dados!$A$6:$DH$6,0))</f>
        <v>#N/A</v>
      </c>
      <c r="I57" s="5" t="e">
        <f>INDEX(dados!$A$1:$DH$158,MATCH($A57,dados!$A$1:$A$158,0),MATCH(I$6,dados!$A$6:$DH$6,0))</f>
        <v>#N/A</v>
      </c>
      <c r="J57" s="5" t="e">
        <f>INDEX(dados!$A$1:$DH$158,MATCH($A57,dados!$A$1:$A$158,0),MATCH(J$6,dados!$A$6:$DH$6,0))</f>
        <v>#N/A</v>
      </c>
      <c r="K57" s="5" t="e">
        <f>INDEX(dados!$A$1:$DH$158,MATCH($A57,dados!$A$1:$A$158,0),MATCH(K$6,dados!$A$6:$DH$6,0))</f>
        <v>#N/A</v>
      </c>
      <c r="L57" s="5" t="e">
        <f>INDEX(dados!$A$1:$DH$158,MATCH($A57,dados!$A$1:$A$158,0),MATCH(L$6,dados!$A$6:$DH$6,0))</f>
        <v>#N/A</v>
      </c>
      <c r="M57" s="5" t="e">
        <f>INDEX(dados!$A$1:$DH$158,MATCH($A57,dados!$A$1:$A$158,0),MATCH(M$6,dados!$A$6:$DH$6,0))</f>
        <v>#N/A</v>
      </c>
      <c r="N57" s="29" t="e">
        <f t="shared" si="9"/>
        <v>#N/A</v>
      </c>
    </row>
    <row r="58" spans="1:14" ht="15.75" hidden="1" outlineLevel="1" thickBot="1" x14ac:dyDescent="0.3">
      <c r="A58" s="30" t="s">
        <v>67</v>
      </c>
      <c r="B58" s="5" t="e">
        <f>INDEX(dados!$A$1:$DH$158,MATCH($A58,dados!$A$1:$A$158,0),MATCH(B$6,dados!$A$6:$DH$6,0))</f>
        <v>#N/A</v>
      </c>
      <c r="C58" s="5" t="e">
        <f>INDEX(dados!$A$1:$DH$158,MATCH($A58,dados!$A$1:$A$158,0),MATCH(C$6,dados!$A$6:$DH$6,0))</f>
        <v>#N/A</v>
      </c>
      <c r="D58" s="5" t="e">
        <f>INDEX(dados!$A$1:$DH$158,MATCH($A58,dados!$A$1:$A$158,0),MATCH(D$6,dados!$A$6:$DH$6,0))</f>
        <v>#N/A</v>
      </c>
      <c r="E58" s="5" t="e">
        <f>INDEX(dados!$A$1:$DH$158,MATCH($A58,dados!$A$1:$A$158,0),MATCH(E$6,dados!$A$6:$DH$6,0))</f>
        <v>#N/A</v>
      </c>
      <c r="F58" s="5" t="e">
        <f>INDEX(dados!$A$1:$DH$158,MATCH($A58,dados!$A$1:$A$158,0),MATCH(F$6,dados!$A$6:$DH$6,0))</f>
        <v>#N/A</v>
      </c>
      <c r="G58" s="5" t="e">
        <f>INDEX(dados!$A$1:$DH$158,MATCH($A58,dados!$A$1:$A$158,0),MATCH(G$6,dados!$A$6:$DH$6,0))</f>
        <v>#N/A</v>
      </c>
      <c r="H58" s="5" t="e">
        <f>INDEX(dados!$A$1:$DH$158,MATCH($A58,dados!$A$1:$A$158,0),MATCH(H$6,dados!$A$6:$DH$6,0))</f>
        <v>#N/A</v>
      </c>
      <c r="I58" s="5" t="e">
        <f>INDEX(dados!$A$1:$DH$158,MATCH($A58,dados!$A$1:$A$158,0),MATCH(I$6,dados!$A$6:$DH$6,0))</f>
        <v>#N/A</v>
      </c>
      <c r="J58" s="5" t="e">
        <f>INDEX(dados!$A$1:$DH$158,MATCH($A58,dados!$A$1:$A$158,0),MATCH(J$6,dados!$A$6:$DH$6,0))</f>
        <v>#N/A</v>
      </c>
      <c r="K58" s="5" t="e">
        <f>INDEX(dados!$A$1:$DH$158,MATCH($A58,dados!$A$1:$A$158,0),MATCH(K$6,dados!$A$6:$DH$6,0))</f>
        <v>#N/A</v>
      </c>
      <c r="L58" s="5" t="e">
        <f>INDEX(dados!$A$1:$DH$158,MATCH($A58,dados!$A$1:$A$158,0),MATCH(L$6,dados!$A$6:$DH$6,0))</f>
        <v>#N/A</v>
      </c>
      <c r="M58" s="5" t="e">
        <f>INDEX(dados!$A$1:$DH$158,MATCH($A58,dados!$A$1:$A$158,0),MATCH(M$6,dados!$A$6:$DH$6,0))</f>
        <v>#N/A</v>
      </c>
      <c r="N58" s="29" t="e">
        <f t="shared" si="9"/>
        <v>#N/A</v>
      </c>
    </row>
    <row r="59" spans="1:14" ht="15.75" hidden="1" outlineLevel="1" thickBot="1" x14ac:dyDescent="0.3">
      <c r="A59" s="30" t="s">
        <v>68</v>
      </c>
      <c r="B59" s="5" t="e">
        <f>INDEX(dados!$A$1:$DH$158,MATCH($A59,dados!$A$1:$A$158,0),MATCH(B$6,dados!$A$6:$DH$6,0))</f>
        <v>#N/A</v>
      </c>
      <c r="C59" s="5" t="e">
        <f>INDEX(dados!$A$1:$DH$158,MATCH($A59,dados!$A$1:$A$158,0),MATCH(C$6,dados!$A$6:$DH$6,0))</f>
        <v>#N/A</v>
      </c>
      <c r="D59" s="5" t="e">
        <f>INDEX(dados!$A$1:$DH$158,MATCH($A59,dados!$A$1:$A$158,0),MATCH(D$6,dados!$A$6:$DH$6,0))</f>
        <v>#N/A</v>
      </c>
      <c r="E59" s="5" t="e">
        <f>INDEX(dados!$A$1:$DH$158,MATCH($A59,dados!$A$1:$A$158,0),MATCH(E$6,dados!$A$6:$DH$6,0))</f>
        <v>#N/A</v>
      </c>
      <c r="F59" s="5" t="e">
        <f>INDEX(dados!$A$1:$DH$158,MATCH($A59,dados!$A$1:$A$158,0),MATCH(F$6,dados!$A$6:$DH$6,0))</f>
        <v>#N/A</v>
      </c>
      <c r="G59" s="5" t="e">
        <f>INDEX(dados!$A$1:$DH$158,MATCH($A59,dados!$A$1:$A$158,0),MATCH(G$6,dados!$A$6:$DH$6,0))</f>
        <v>#N/A</v>
      </c>
      <c r="H59" s="5" t="e">
        <f>INDEX(dados!$A$1:$DH$158,MATCH($A59,dados!$A$1:$A$158,0),MATCH(H$6,dados!$A$6:$DH$6,0))</f>
        <v>#N/A</v>
      </c>
      <c r="I59" s="5" t="e">
        <f>INDEX(dados!$A$1:$DH$158,MATCH($A59,dados!$A$1:$A$158,0),MATCH(I$6,dados!$A$6:$DH$6,0))</f>
        <v>#N/A</v>
      </c>
      <c r="J59" s="5" t="e">
        <f>INDEX(dados!$A$1:$DH$158,MATCH($A59,dados!$A$1:$A$158,0),MATCH(J$6,dados!$A$6:$DH$6,0))</f>
        <v>#N/A</v>
      </c>
      <c r="K59" s="5" t="e">
        <f>INDEX(dados!$A$1:$DH$158,MATCH($A59,dados!$A$1:$A$158,0),MATCH(K$6,dados!$A$6:$DH$6,0))</f>
        <v>#N/A</v>
      </c>
      <c r="L59" s="5" t="e">
        <f>INDEX(dados!$A$1:$DH$158,MATCH($A59,dados!$A$1:$A$158,0),MATCH(L$6,dados!$A$6:$DH$6,0))</f>
        <v>#N/A</v>
      </c>
      <c r="M59" s="5" t="e">
        <f>INDEX(dados!$A$1:$DH$158,MATCH($A59,dados!$A$1:$A$158,0),MATCH(M$6,dados!$A$6:$DH$6,0))</f>
        <v>#N/A</v>
      </c>
      <c r="N59" s="29" t="e">
        <f t="shared" si="9"/>
        <v>#N/A</v>
      </c>
    </row>
    <row r="60" spans="1:14" ht="15.75" hidden="1" outlineLevel="1" thickBot="1" x14ac:dyDescent="0.3">
      <c r="A60" s="30" t="s">
        <v>69</v>
      </c>
      <c r="B60" s="5" t="e">
        <f>INDEX(dados!$A$1:$DH$158,MATCH($A60,dados!$A$1:$A$158,0),MATCH(B$6,dados!$A$6:$DH$6,0))</f>
        <v>#N/A</v>
      </c>
      <c r="C60" s="5" t="e">
        <f>INDEX(dados!$A$1:$DH$158,MATCH($A60,dados!$A$1:$A$158,0),MATCH(C$6,dados!$A$6:$DH$6,0))</f>
        <v>#N/A</v>
      </c>
      <c r="D60" s="5" t="e">
        <f>INDEX(dados!$A$1:$DH$158,MATCH($A60,dados!$A$1:$A$158,0),MATCH(D$6,dados!$A$6:$DH$6,0))</f>
        <v>#N/A</v>
      </c>
      <c r="E60" s="5" t="e">
        <f>INDEX(dados!$A$1:$DH$158,MATCH($A60,dados!$A$1:$A$158,0),MATCH(E$6,dados!$A$6:$DH$6,0))</f>
        <v>#N/A</v>
      </c>
      <c r="F60" s="5" t="e">
        <f>INDEX(dados!$A$1:$DH$158,MATCH($A60,dados!$A$1:$A$158,0),MATCH(F$6,dados!$A$6:$DH$6,0))</f>
        <v>#N/A</v>
      </c>
      <c r="G60" s="5" t="e">
        <f>INDEX(dados!$A$1:$DH$158,MATCH($A60,dados!$A$1:$A$158,0),MATCH(G$6,dados!$A$6:$DH$6,0))</f>
        <v>#N/A</v>
      </c>
      <c r="H60" s="5" t="e">
        <f>INDEX(dados!$A$1:$DH$158,MATCH($A60,dados!$A$1:$A$158,0),MATCH(H$6,dados!$A$6:$DH$6,0))</f>
        <v>#N/A</v>
      </c>
      <c r="I60" s="5" t="e">
        <f>INDEX(dados!$A$1:$DH$158,MATCH($A60,dados!$A$1:$A$158,0),MATCH(I$6,dados!$A$6:$DH$6,0))</f>
        <v>#N/A</v>
      </c>
      <c r="J60" s="5" t="e">
        <f>INDEX(dados!$A$1:$DH$158,MATCH($A60,dados!$A$1:$A$158,0),MATCH(J$6,dados!$A$6:$DH$6,0))</f>
        <v>#N/A</v>
      </c>
      <c r="K60" s="5" t="e">
        <f>INDEX(dados!$A$1:$DH$158,MATCH($A60,dados!$A$1:$A$158,0),MATCH(K$6,dados!$A$6:$DH$6,0))</f>
        <v>#N/A</v>
      </c>
      <c r="L60" s="5" t="e">
        <f>INDEX(dados!$A$1:$DH$158,MATCH($A60,dados!$A$1:$A$158,0),MATCH(L$6,dados!$A$6:$DH$6,0))</f>
        <v>#N/A</v>
      </c>
      <c r="M60" s="5" t="e">
        <f>INDEX(dados!$A$1:$DH$158,MATCH($A60,dados!$A$1:$A$158,0),MATCH(M$6,dados!$A$6:$DH$6,0))</f>
        <v>#N/A</v>
      </c>
      <c r="N60" s="29" t="e">
        <f t="shared" si="9"/>
        <v>#N/A</v>
      </c>
    </row>
    <row r="61" spans="1:14" ht="15.75" hidden="1" outlineLevel="1" thickBot="1" x14ac:dyDescent="0.3">
      <c r="A61" s="31" t="s">
        <v>70</v>
      </c>
      <c r="B61" s="6" t="e">
        <f>INDEX(dados!$A$1:$DH$158,MATCH($A61,dados!$A$1:$A$158,0),MATCH(B$6,dados!$A$6:$DH$6,0))</f>
        <v>#N/A</v>
      </c>
      <c r="C61" s="6" t="e">
        <f>INDEX(dados!$A$1:$DH$158,MATCH($A61,dados!$A$1:$A$158,0),MATCH(C$6,dados!$A$6:$DH$6,0))</f>
        <v>#N/A</v>
      </c>
      <c r="D61" s="6" t="e">
        <f>INDEX(dados!$A$1:$DH$158,MATCH($A61,dados!$A$1:$A$158,0),MATCH(D$6,dados!$A$6:$DH$6,0))</f>
        <v>#N/A</v>
      </c>
      <c r="E61" s="6" t="e">
        <f>INDEX(dados!$A$1:$DH$158,MATCH($A61,dados!$A$1:$A$158,0),MATCH(E$6,dados!$A$6:$DH$6,0))</f>
        <v>#N/A</v>
      </c>
      <c r="F61" s="6" t="e">
        <f>INDEX(dados!$A$1:$DH$158,MATCH($A61,dados!$A$1:$A$158,0),MATCH(F$6,dados!$A$6:$DH$6,0))</f>
        <v>#N/A</v>
      </c>
      <c r="G61" s="6" t="e">
        <f>INDEX(dados!$A$1:$DH$158,MATCH($A61,dados!$A$1:$A$158,0),MATCH(G$6,dados!$A$6:$DH$6,0))</f>
        <v>#N/A</v>
      </c>
      <c r="H61" s="6" t="e">
        <f>INDEX(dados!$A$1:$DH$158,MATCH($A61,dados!$A$1:$A$158,0),MATCH(H$6,dados!$A$6:$DH$6,0))</f>
        <v>#N/A</v>
      </c>
      <c r="I61" s="6" t="e">
        <f>INDEX(dados!$A$1:$DH$158,MATCH($A61,dados!$A$1:$A$158,0),MATCH(I$6,dados!$A$6:$DH$6,0))</f>
        <v>#N/A</v>
      </c>
      <c r="J61" s="6" t="e">
        <f>INDEX(dados!$A$1:$DH$158,MATCH($A61,dados!$A$1:$A$158,0),MATCH(J$6,dados!$A$6:$DH$6,0))</f>
        <v>#N/A</v>
      </c>
      <c r="K61" s="6" t="e">
        <f>INDEX(dados!$A$1:$DH$158,MATCH($A61,dados!$A$1:$A$158,0),MATCH(K$6,dados!$A$6:$DH$6,0))</f>
        <v>#N/A</v>
      </c>
      <c r="L61" s="6" t="e">
        <f>INDEX(dados!$A$1:$DH$158,MATCH($A61,dados!$A$1:$A$158,0),MATCH(L$6,dados!$A$6:$DH$6,0))</f>
        <v>#N/A</v>
      </c>
      <c r="M61" s="6" t="e">
        <f>INDEX(dados!$A$1:$DH$158,MATCH($A61,dados!$A$1:$A$158,0),MATCH(M$6,dados!$A$6:$DH$6,0))</f>
        <v>#N/A</v>
      </c>
      <c r="N61" s="29" t="e">
        <f t="shared" si="9"/>
        <v>#N/A</v>
      </c>
    </row>
    <row r="62" spans="1:14" ht="15.75" collapsed="1" thickBot="1" x14ac:dyDescent="0.3">
      <c r="A62" s="8" t="s">
        <v>71</v>
      </c>
      <c r="B62" s="9" t="e">
        <f>SUBTOTAL(9,B53:B61)</f>
        <v>#N/A</v>
      </c>
      <c r="C62" s="9" t="e">
        <f t="shared" ref="C62:N62" si="10">SUBTOTAL(9,C53:C61)</f>
        <v>#N/A</v>
      </c>
      <c r="D62" s="9" t="e">
        <f t="shared" si="10"/>
        <v>#N/A</v>
      </c>
      <c r="E62" s="9" t="e">
        <f t="shared" si="10"/>
        <v>#N/A</v>
      </c>
      <c r="F62" s="9" t="e">
        <f t="shared" si="10"/>
        <v>#N/A</v>
      </c>
      <c r="G62" s="9" t="e">
        <f t="shared" si="10"/>
        <v>#N/A</v>
      </c>
      <c r="H62" s="9" t="e">
        <f t="shared" si="10"/>
        <v>#N/A</v>
      </c>
      <c r="I62" s="9" t="e">
        <f t="shared" si="10"/>
        <v>#N/A</v>
      </c>
      <c r="J62" s="9" t="e">
        <f t="shared" si="10"/>
        <v>#N/A</v>
      </c>
      <c r="K62" s="9" t="e">
        <f t="shared" si="10"/>
        <v>#N/A</v>
      </c>
      <c r="L62" s="9" t="e">
        <f t="shared" si="10"/>
        <v>#N/A</v>
      </c>
      <c r="M62" s="9" t="e">
        <f t="shared" si="10"/>
        <v>#N/A</v>
      </c>
      <c r="N62" s="9" t="e">
        <f t="shared" si="10"/>
        <v>#N/A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8" t="s">
        <v>73</v>
      </c>
      <c r="B64" s="7" t="e">
        <f>INDEX(dados!$A$1:$DH$158,MATCH($A64,dados!$A$1:$A$158,0),MATCH(B$6,dados!$A$6:$DH$6,0))</f>
        <v>#N/A</v>
      </c>
      <c r="C64" s="7" t="e">
        <f>INDEX(dados!$A$1:$DH$158,MATCH($A64,dados!$A$1:$A$158,0),MATCH(C$6,dados!$A$6:$DH$6,0))</f>
        <v>#N/A</v>
      </c>
      <c r="D64" s="7" t="e">
        <f>INDEX(dados!$A$1:$DH$158,MATCH($A64,dados!$A$1:$A$158,0),MATCH(D$6,dados!$A$6:$DH$6,0))</f>
        <v>#N/A</v>
      </c>
      <c r="E64" s="7" t="e">
        <f>INDEX(dados!$A$1:$DH$158,MATCH($A64,dados!$A$1:$A$158,0),MATCH(E$6,dados!$A$6:$DH$6,0))</f>
        <v>#N/A</v>
      </c>
      <c r="F64" s="7" t="e">
        <f>INDEX(dados!$A$1:$DH$158,MATCH($A64,dados!$A$1:$A$158,0),MATCH(F$6,dados!$A$6:$DH$6,0))</f>
        <v>#N/A</v>
      </c>
      <c r="G64" s="7" t="e">
        <f>INDEX(dados!$A$1:$DH$158,MATCH($A64,dados!$A$1:$A$158,0),MATCH(G$6,dados!$A$6:$DH$6,0))</f>
        <v>#N/A</v>
      </c>
      <c r="H64" s="7" t="e">
        <f>INDEX(dados!$A$1:$DH$158,MATCH($A64,dados!$A$1:$A$158,0),MATCH(H$6,dados!$A$6:$DH$6,0))</f>
        <v>#N/A</v>
      </c>
      <c r="I64" s="7" t="e">
        <f>INDEX(dados!$A$1:$DH$158,MATCH($A64,dados!$A$1:$A$158,0),MATCH(I$6,dados!$A$6:$DH$6,0))</f>
        <v>#N/A</v>
      </c>
      <c r="J64" s="7" t="e">
        <f>INDEX(dados!$A$1:$DH$158,MATCH($A64,dados!$A$1:$A$158,0),MATCH(J$6,dados!$A$6:$DH$6,0))</f>
        <v>#N/A</v>
      </c>
      <c r="K64" s="7" t="e">
        <f>INDEX(dados!$A$1:$DH$158,MATCH($A64,dados!$A$1:$A$158,0),MATCH(K$6,dados!$A$6:$DH$6,0))</f>
        <v>#N/A</v>
      </c>
      <c r="L64" s="7" t="e">
        <f>INDEX(dados!$A$1:$DH$158,MATCH($A64,dados!$A$1:$A$158,0),MATCH(L$6,dados!$A$6:$DH$6,0))</f>
        <v>#N/A</v>
      </c>
      <c r="M64" s="7" t="e">
        <f>INDEX(dados!$A$1:$DH$158,MATCH($A64,dados!$A$1:$A$158,0),MATCH(M$6,dados!$A$6:$DH$6,0))</f>
        <v>#N/A</v>
      </c>
      <c r="N64" s="29" t="e">
        <f t="shared" ref="N64:N74" si="11">SUM(B64:M64)</f>
        <v>#N/A</v>
      </c>
    </row>
    <row r="65" spans="1:14" ht="15.75" hidden="1" outlineLevel="1" thickBot="1" x14ac:dyDescent="0.3">
      <c r="A65" s="30" t="s">
        <v>74</v>
      </c>
      <c r="B65" s="5" t="e">
        <f>INDEX(dados!$A$1:$DH$158,MATCH($A65,dados!$A$1:$A$158,0),MATCH(B$6,dados!$A$6:$DH$6,0))</f>
        <v>#N/A</v>
      </c>
      <c r="C65" s="5" t="e">
        <f>INDEX(dados!$A$1:$DH$158,MATCH($A65,dados!$A$1:$A$158,0),MATCH(C$6,dados!$A$6:$DH$6,0))</f>
        <v>#N/A</v>
      </c>
      <c r="D65" s="5" t="e">
        <f>INDEX(dados!$A$1:$DH$158,MATCH($A65,dados!$A$1:$A$158,0),MATCH(D$6,dados!$A$6:$DH$6,0))</f>
        <v>#N/A</v>
      </c>
      <c r="E65" s="5" t="e">
        <f>INDEX(dados!$A$1:$DH$158,MATCH($A65,dados!$A$1:$A$158,0),MATCH(E$6,dados!$A$6:$DH$6,0))</f>
        <v>#N/A</v>
      </c>
      <c r="F65" s="5" t="e">
        <f>INDEX(dados!$A$1:$DH$158,MATCH($A65,dados!$A$1:$A$158,0),MATCH(F$6,dados!$A$6:$DH$6,0))</f>
        <v>#N/A</v>
      </c>
      <c r="G65" s="5" t="e">
        <f>INDEX(dados!$A$1:$DH$158,MATCH($A65,dados!$A$1:$A$158,0),MATCH(G$6,dados!$A$6:$DH$6,0))</f>
        <v>#N/A</v>
      </c>
      <c r="H65" s="5" t="e">
        <f>INDEX(dados!$A$1:$DH$158,MATCH($A65,dados!$A$1:$A$158,0),MATCH(H$6,dados!$A$6:$DH$6,0))</f>
        <v>#N/A</v>
      </c>
      <c r="I65" s="5" t="e">
        <f>INDEX(dados!$A$1:$DH$158,MATCH($A65,dados!$A$1:$A$158,0),MATCH(I$6,dados!$A$6:$DH$6,0))</f>
        <v>#N/A</v>
      </c>
      <c r="J65" s="5" t="e">
        <f>INDEX(dados!$A$1:$DH$158,MATCH($A65,dados!$A$1:$A$158,0),MATCH(J$6,dados!$A$6:$DH$6,0))</f>
        <v>#N/A</v>
      </c>
      <c r="K65" s="5" t="e">
        <f>INDEX(dados!$A$1:$DH$158,MATCH($A65,dados!$A$1:$A$158,0),MATCH(K$6,dados!$A$6:$DH$6,0))</f>
        <v>#N/A</v>
      </c>
      <c r="L65" s="5" t="e">
        <f>INDEX(dados!$A$1:$DH$158,MATCH($A65,dados!$A$1:$A$158,0),MATCH(L$6,dados!$A$6:$DH$6,0))</f>
        <v>#N/A</v>
      </c>
      <c r="M65" s="5" t="e">
        <f>INDEX(dados!$A$1:$DH$158,MATCH($A65,dados!$A$1:$A$158,0),MATCH(M$6,dados!$A$6:$DH$6,0))</f>
        <v>#N/A</v>
      </c>
      <c r="N65" s="29" t="e">
        <f t="shared" si="11"/>
        <v>#N/A</v>
      </c>
    </row>
    <row r="66" spans="1:14" ht="15.75" hidden="1" outlineLevel="1" thickBot="1" x14ac:dyDescent="0.3">
      <c r="A66" s="30" t="s">
        <v>75</v>
      </c>
      <c r="B66" s="5" t="e">
        <f>INDEX(dados!$A$1:$DH$158,MATCH($A66,dados!$A$1:$A$158,0),MATCH(B$6,dados!$A$6:$DH$6,0))</f>
        <v>#N/A</v>
      </c>
      <c r="C66" s="5" t="e">
        <f>INDEX(dados!$A$1:$DH$158,MATCH($A66,dados!$A$1:$A$158,0),MATCH(C$6,dados!$A$6:$DH$6,0))</f>
        <v>#N/A</v>
      </c>
      <c r="D66" s="5" t="e">
        <f>INDEX(dados!$A$1:$DH$158,MATCH($A66,dados!$A$1:$A$158,0),MATCH(D$6,dados!$A$6:$DH$6,0))</f>
        <v>#N/A</v>
      </c>
      <c r="E66" s="5" t="e">
        <f>INDEX(dados!$A$1:$DH$158,MATCH($A66,dados!$A$1:$A$158,0),MATCH(E$6,dados!$A$6:$DH$6,0))</f>
        <v>#N/A</v>
      </c>
      <c r="F66" s="5" t="e">
        <f>INDEX(dados!$A$1:$DH$158,MATCH($A66,dados!$A$1:$A$158,0),MATCH(F$6,dados!$A$6:$DH$6,0))</f>
        <v>#N/A</v>
      </c>
      <c r="G66" s="5" t="e">
        <f>INDEX(dados!$A$1:$DH$158,MATCH($A66,dados!$A$1:$A$158,0),MATCH(G$6,dados!$A$6:$DH$6,0))</f>
        <v>#N/A</v>
      </c>
      <c r="H66" s="5" t="e">
        <f>INDEX(dados!$A$1:$DH$158,MATCH($A66,dados!$A$1:$A$158,0),MATCH(H$6,dados!$A$6:$DH$6,0))</f>
        <v>#N/A</v>
      </c>
      <c r="I66" s="5" t="e">
        <f>INDEX(dados!$A$1:$DH$158,MATCH($A66,dados!$A$1:$A$158,0),MATCH(I$6,dados!$A$6:$DH$6,0))</f>
        <v>#N/A</v>
      </c>
      <c r="J66" s="5" t="e">
        <f>INDEX(dados!$A$1:$DH$158,MATCH($A66,dados!$A$1:$A$158,0),MATCH(J$6,dados!$A$6:$DH$6,0))</f>
        <v>#N/A</v>
      </c>
      <c r="K66" s="5" t="e">
        <f>INDEX(dados!$A$1:$DH$158,MATCH($A66,dados!$A$1:$A$158,0),MATCH(K$6,dados!$A$6:$DH$6,0))</f>
        <v>#N/A</v>
      </c>
      <c r="L66" s="5" t="e">
        <f>INDEX(dados!$A$1:$DH$158,MATCH($A66,dados!$A$1:$A$158,0),MATCH(L$6,dados!$A$6:$DH$6,0))</f>
        <v>#N/A</v>
      </c>
      <c r="M66" s="5" t="e">
        <f>INDEX(dados!$A$1:$DH$158,MATCH($A66,dados!$A$1:$A$158,0),MATCH(M$6,dados!$A$6:$DH$6,0))</f>
        <v>#N/A</v>
      </c>
      <c r="N66" s="29" t="e">
        <f t="shared" si="11"/>
        <v>#N/A</v>
      </c>
    </row>
    <row r="67" spans="1:14" ht="15.75" hidden="1" outlineLevel="1" thickBot="1" x14ac:dyDescent="0.3">
      <c r="A67" s="30" t="s">
        <v>76</v>
      </c>
      <c r="B67" s="5" t="e">
        <f>INDEX(dados!$A$1:$DH$158,MATCH($A67,dados!$A$1:$A$158,0),MATCH(B$6,dados!$A$6:$DH$6,0))</f>
        <v>#N/A</v>
      </c>
      <c r="C67" s="5" t="e">
        <f>INDEX(dados!$A$1:$DH$158,MATCH($A67,dados!$A$1:$A$158,0),MATCH(C$6,dados!$A$6:$DH$6,0))</f>
        <v>#N/A</v>
      </c>
      <c r="D67" s="5" t="e">
        <f>INDEX(dados!$A$1:$DH$158,MATCH($A67,dados!$A$1:$A$158,0),MATCH(D$6,dados!$A$6:$DH$6,0))</f>
        <v>#N/A</v>
      </c>
      <c r="E67" s="5" t="e">
        <f>INDEX(dados!$A$1:$DH$158,MATCH($A67,dados!$A$1:$A$158,0),MATCH(E$6,dados!$A$6:$DH$6,0))</f>
        <v>#N/A</v>
      </c>
      <c r="F67" s="5" t="e">
        <f>INDEX(dados!$A$1:$DH$158,MATCH($A67,dados!$A$1:$A$158,0),MATCH(F$6,dados!$A$6:$DH$6,0))</f>
        <v>#N/A</v>
      </c>
      <c r="G67" s="5" t="e">
        <f>INDEX(dados!$A$1:$DH$158,MATCH($A67,dados!$A$1:$A$158,0),MATCH(G$6,dados!$A$6:$DH$6,0))</f>
        <v>#N/A</v>
      </c>
      <c r="H67" s="5" t="e">
        <f>INDEX(dados!$A$1:$DH$158,MATCH($A67,dados!$A$1:$A$158,0),MATCH(H$6,dados!$A$6:$DH$6,0))</f>
        <v>#N/A</v>
      </c>
      <c r="I67" s="5" t="e">
        <f>INDEX(dados!$A$1:$DH$158,MATCH($A67,dados!$A$1:$A$158,0),MATCH(I$6,dados!$A$6:$DH$6,0))</f>
        <v>#N/A</v>
      </c>
      <c r="J67" s="5" t="e">
        <f>INDEX(dados!$A$1:$DH$158,MATCH($A67,dados!$A$1:$A$158,0),MATCH(J$6,dados!$A$6:$DH$6,0))</f>
        <v>#N/A</v>
      </c>
      <c r="K67" s="5" t="e">
        <f>INDEX(dados!$A$1:$DH$158,MATCH($A67,dados!$A$1:$A$158,0),MATCH(K$6,dados!$A$6:$DH$6,0))</f>
        <v>#N/A</v>
      </c>
      <c r="L67" s="5" t="e">
        <f>INDEX(dados!$A$1:$DH$158,MATCH($A67,dados!$A$1:$A$158,0),MATCH(L$6,dados!$A$6:$DH$6,0))</f>
        <v>#N/A</v>
      </c>
      <c r="M67" s="5" t="e">
        <f>INDEX(dados!$A$1:$DH$158,MATCH($A67,dados!$A$1:$A$158,0),MATCH(M$6,dados!$A$6:$DH$6,0))</f>
        <v>#N/A</v>
      </c>
      <c r="N67" s="29" t="e">
        <f t="shared" si="11"/>
        <v>#N/A</v>
      </c>
    </row>
    <row r="68" spans="1:14" ht="15.75" hidden="1" outlineLevel="1" thickBot="1" x14ac:dyDescent="0.3">
      <c r="A68" s="30" t="s">
        <v>77</v>
      </c>
      <c r="B68" s="5" t="e">
        <f>INDEX(dados!$A$1:$DH$158,MATCH($A68,dados!$A$1:$A$158,0),MATCH(B$6,dados!$A$6:$DH$6,0))</f>
        <v>#N/A</v>
      </c>
      <c r="C68" s="5" t="e">
        <f>INDEX(dados!$A$1:$DH$158,MATCH($A68,dados!$A$1:$A$158,0),MATCH(C$6,dados!$A$6:$DH$6,0))</f>
        <v>#N/A</v>
      </c>
      <c r="D68" s="5" t="e">
        <f>INDEX(dados!$A$1:$DH$158,MATCH($A68,dados!$A$1:$A$158,0),MATCH(D$6,dados!$A$6:$DH$6,0))</f>
        <v>#N/A</v>
      </c>
      <c r="E68" s="5" t="e">
        <f>INDEX(dados!$A$1:$DH$158,MATCH($A68,dados!$A$1:$A$158,0),MATCH(E$6,dados!$A$6:$DH$6,0))</f>
        <v>#N/A</v>
      </c>
      <c r="F68" s="5" t="e">
        <f>INDEX(dados!$A$1:$DH$158,MATCH($A68,dados!$A$1:$A$158,0),MATCH(F$6,dados!$A$6:$DH$6,0))</f>
        <v>#N/A</v>
      </c>
      <c r="G68" s="5" t="e">
        <f>INDEX(dados!$A$1:$DH$158,MATCH($A68,dados!$A$1:$A$158,0),MATCH(G$6,dados!$A$6:$DH$6,0))</f>
        <v>#N/A</v>
      </c>
      <c r="H68" s="5" t="e">
        <f>INDEX(dados!$A$1:$DH$158,MATCH($A68,dados!$A$1:$A$158,0),MATCH(H$6,dados!$A$6:$DH$6,0))</f>
        <v>#N/A</v>
      </c>
      <c r="I68" s="5" t="e">
        <f>INDEX(dados!$A$1:$DH$158,MATCH($A68,dados!$A$1:$A$158,0),MATCH(I$6,dados!$A$6:$DH$6,0))</f>
        <v>#N/A</v>
      </c>
      <c r="J68" s="5" t="e">
        <f>INDEX(dados!$A$1:$DH$158,MATCH($A68,dados!$A$1:$A$158,0),MATCH(J$6,dados!$A$6:$DH$6,0))</f>
        <v>#N/A</v>
      </c>
      <c r="K68" s="5" t="e">
        <f>INDEX(dados!$A$1:$DH$158,MATCH($A68,dados!$A$1:$A$158,0),MATCH(K$6,dados!$A$6:$DH$6,0))</f>
        <v>#N/A</v>
      </c>
      <c r="L68" s="5" t="e">
        <f>INDEX(dados!$A$1:$DH$158,MATCH($A68,dados!$A$1:$A$158,0),MATCH(L$6,dados!$A$6:$DH$6,0))</f>
        <v>#N/A</v>
      </c>
      <c r="M68" s="5" t="e">
        <f>INDEX(dados!$A$1:$DH$158,MATCH($A68,dados!$A$1:$A$158,0),MATCH(M$6,dados!$A$6:$DH$6,0))</f>
        <v>#N/A</v>
      </c>
      <c r="N68" s="29" t="e">
        <f t="shared" si="11"/>
        <v>#N/A</v>
      </c>
    </row>
    <row r="69" spans="1:14" ht="15.75" hidden="1" outlineLevel="1" thickBot="1" x14ac:dyDescent="0.3">
      <c r="A69" s="30" t="s">
        <v>78</v>
      </c>
      <c r="B69" s="5" t="e">
        <f>INDEX(dados!$A$1:$DH$158,MATCH($A69,dados!$A$1:$A$158,0),MATCH(B$6,dados!$A$6:$DH$6,0))</f>
        <v>#N/A</v>
      </c>
      <c r="C69" s="5" t="e">
        <f>INDEX(dados!$A$1:$DH$158,MATCH($A69,dados!$A$1:$A$158,0),MATCH(C$6,dados!$A$6:$DH$6,0))</f>
        <v>#N/A</v>
      </c>
      <c r="D69" s="5" t="e">
        <f>INDEX(dados!$A$1:$DH$158,MATCH($A69,dados!$A$1:$A$158,0),MATCH(D$6,dados!$A$6:$DH$6,0))</f>
        <v>#N/A</v>
      </c>
      <c r="E69" s="5" t="e">
        <f>INDEX(dados!$A$1:$DH$158,MATCH($A69,dados!$A$1:$A$158,0),MATCH(E$6,dados!$A$6:$DH$6,0))</f>
        <v>#N/A</v>
      </c>
      <c r="F69" s="5" t="e">
        <f>INDEX(dados!$A$1:$DH$158,MATCH($A69,dados!$A$1:$A$158,0),MATCH(F$6,dados!$A$6:$DH$6,0))</f>
        <v>#N/A</v>
      </c>
      <c r="G69" s="5" t="e">
        <f>INDEX(dados!$A$1:$DH$158,MATCH($A69,dados!$A$1:$A$158,0),MATCH(G$6,dados!$A$6:$DH$6,0))</f>
        <v>#N/A</v>
      </c>
      <c r="H69" s="5" t="e">
        <f>INDEX(dados!$A$1:$DH$158,MATCH($A69,dados!$A$1:$A$158,0),MATCH(H$6,dados!$A$6:$DH$6,0))</f>
        <v>#N/A</v>
      </c>
      <c r="I69" s="5" t="e">
        <f>INDEX(dados!$A$1:$DH$158,MATCH($A69,dados!$A$1:$A$158,0),MATCH(I$6,dados!$A$6:$DH$6,0))</f>
        <v>#N/A</v>
      </c>
      <c r="J69" s="5" t="e">
        <f>INDEX(dados!$A$1:$DH$158,MATCH($A69,dados!$A$1:$A$158,0),MATCH(J$6,dados!$A$6:$DH$6,0))</f>
        <v>#N/A</v>
      </c>
      <c r="K69" s="5" t="e">
        <f>INDEX(dados!$A$1:$DH$158,MATCH($A69,dados!$A$1:$A$158,0),MATCH(K$6,dados!$A$6:$DH$6,0))</f>
        <v>#N/A</v>
      </c>
      <c r="L69" s="5" t="e">
        <f>INDEX(dados!$A$1:$DH$158,MATCH($A69,dados!$A$1:$A$158,0),MATCH(L$6,dados!$A$6:$DH$6,0))</f>
        <v>#N/A</v>
      </c>
      <c r="M69" s="5" t="e">
        <f>INDEX(dados!$A$1:$DH$158,MATCH($A69,dados!$A$1:$A$158,0),MATCH(M$6,dados!$A$6:$DH$6,0))</f>
        <v>#N/A</v>
      </c>
      <c r="N69" s="29" t="e">
        <f t="shared" si="11"/>
        <v>#N/A</v>
      </c>
    </row>
    <row r="70" spans="1:14" ht="15.75" hidden="1" outlineLevel="1" thickBot="1" x14ac:dyDescent="0.3">
      <c r="A70" s="30" t="s">
        <v>79</v>
      </c>
      <c r="B70" s="5" t="e">
        <f>INDEX(dados!$A$1:$DH$158,MATCH($A70,dados!$A$1:$A$158,0),MATCH(B$6,dados!$A$6:$DH$6,0))</f>
        <v>#N/A</v>
      </c>
      <c r="C70" s="5" t="e">
        <f>INDEX(dados!$A$1:$DH$158,MATCH($A70,dados!$A$1:$A$158,0),MATCH(C$6,dados!$A$6:$DH$6,0))</f>
        <v>#N/A</v>
      </c>
      <c r="D70" s="5" t="e">
        <f>INDEX(dados!$A$1:$DH$158,MATCH($A70,dados!$A$1:$A$158,0),MATCH(D$6,dados!$A$6:$DH$6,0))</f>
        <v>#N/A</v>
      </c>
      <c r="E70" s="5" t="e">
        <f>INDEX(dados!$A$1:$DH$158,MATCH($A70,dados!$A$1:$A$158,0),MATCH(E$6,dados!$A$6:$DH$6,0))</f>
        <v>#N/A</v>
      </c>
      <c r="F70" s="5" t="e">
        <f>INDEX(dados!$A$1:$DH$158,MATCH($A70,dados!$A$1:$A$158,0),MATCH(F$6,dados!$A$6:$DH$6,0))</f>
        <v>#N/A</v>
      </c>
      <c r="G70" s="5" t="e">
        <f>INDEX(dados!$A$1:$DH$158,MATCH($A70,dados!$A$1:$A$158,0),MATCH(G$6,dados!$A$6:$DH$6,0))</f>
        <v>#N/A</v>
      </c>
      <c r="H70" s="5" t="e">
        <f>INDEX(dados!$A$1:$DH$158,MATCH($A70,dados!$A$1:$A$158,0),MATCH(H$6,dados!$A$6:$DH$6,0))</f>
        <v>#N/A</v>
      </c>
      <c r="I70" s="5" t="e">
        <f>INDEX(dados!$A$1:$DH$158,MATCH($A70,dados!$A$1:$A$158,0),MATCH(I$6,dados!$A$6:$DH$6,0))</f>
        <v>#N/A</v>
      </c>
      <c r="J70" s="5" t="e">
        <f>INDEX(dados!$A$1:$DH$158,MATCH($A70,dados!$A$1:$A$158,0),MATCH(J$6,dados!$A$6:$DH$6,0))</f>
        <v>#N/A</v>
      </c>
      <c r="K70" s="5" t="e">
        <f>INDEX(dados!$A$1:$DH$158,MATCH($A70,dados!$A$1:$A$158,0),MATCH(K$6,dados!$A$6:$DH$6,0))</f>
        <v>#N/A</v>
      </c>
      <c r="L70" s="5" t="e">
        <f>INDEX(dados!$A$1:$DH$158,MATCH($A70,dados!$A$1:$A$158,0),MATCH(L$6,dados!$A$6:$DH$6,0))</f>
        <v>#N/A</v>
      </c>
      <c r="M70" s="5" t="e">
        <f>INDEX(dados!$A$1:$DH$158,MATCH($A70,dados!$A$1:$A$158,0),MATCH(M$6,dados!$A$6:$DH$6,0))</f>
        <v>#N/A</v>
      </c>
      <c r="N70" s="29" t="e">
        <f t="shared" si="11"/>
        <v>#N/A</v>
      </c>
    </row>
    <row r="71" spans="1:14" ht="15.75" hidden="1" outlineLevel="1" thickBot="1" x14ac:dyDescent="0.3">
      <c r="A71" s="30" t="s">
        <v>80</v>
      </c>
      <c r="B71" s="5" t="e">
        <f>INDEX(dados!$A$1:$DH$158,MATCH($A71,dados!$A$1:$A$158,0),MATCH(B$6,dados!$A$6:$DH$6,0))</f>
        <v>#N/A</v>
      </c>
      <c r="C71" s="5" t="e">
        <f>INDEX(dados!$A$1:$DH$158,MATCH($A71,dados!$A$1:$A$158,0),MATCH(C$6,dados!$A$6:$DH$6,0))</f>
        <v>#N/A</v>
      </c>
      <c r="D71" s="5" t="e">
        <f>INDEX(dados!$A$1:$DH$158,MATCH($A71,dados!$A$1:$A$158,0),MATCH(D$6,dados!$A$6:$DH$6,0))</f>
        <v>#N/A</v>
      </c>
      <c r="E71" s="5" t="e">
        <f>INDEX(dados!$A$1:$DH$158,MATCH($A71,dados!$A$1:$A$158,0),MATCH(E$6,dados!$A$6:$DH$6,0))</f>
        <v>#N/A</v>
      </c>
      <c r="F71" s="5" t="e">
        <f>INDEX(dados!$A$1:$DH$158,MATCH($A71,dados!$A$1:$A$158,0),MATCH(F$6,dados!$A$6:$DH$6,0))</f>
        <v>#N/A</v>
      </c>
      <c r="G71" s="5" t="e">
        <f>INDEX(dados!$A$1:$DH$158,MATCH($A71,dados!$A$1:$A$158,0),MATCH(G$6,dados!$A$6:$DH$6,0))</f>
        <v>#N/A</v>
      </c>
      <c r="H71" s="5" t="e">
        <f>INDEX(dados!$A$1:$DH$158,MATCH($A71,dados!$A$1:$A$158,0),MATCH(H$6,dados!$A$6:$DH$6,0))</f>
        <v>#N/A</v>
      </c>
      <c r="I71" s="5" t="e">
        <f>INDEX(dados!$A$1:$DH$158,MATCH($A71,dados!$A$1:$A$158,0),MATCH(I$6,dados!$A$6:$DH$6,0))</f>
        <v>#N/A</v>
      </c>
      <c r="J71" s="5" t="e">
        <f>INDEX(dados!$A$1:$DH$158,MATCH($A71,dados!$A$1:$A$158,0),MATCH(J$6,dados!$A$6:$DH$6,0))</f>
        <v>#N/A</v>
      </c>
      <c r="K71" s="5" t="e">
        <f>INDEX(dados!$A$1:$DH$158,MATCH($A71,dados!$A$1:$A$158,0),MATCH(K$6,dados!$A$6:$DH$6,0))</f>
        <v>#N/A</v>
      </c>
      <c r="L71" s="5" t="e">
        <f>INDEX(dados!$A$1:$DH$158,MATCH($A71,dados!$A$1:$A$158,0),MATCH(L$6,dados!$A$6:$DH$6,0))</f>
        <v>#N/A</v>
      </c>
      <c r="M71" s="5" t="e">
        <f>INDEX(dados!$A$1:$DH$158,MATCH($A71,dados!$A$1:$A$158,0),MATCH(M$6,dados!$A$6:$DH$6,0))</f>
        <v>#N/A</v>
      </c>
      <c r="N71" s="29" t="e">
        <f t="shared" si="11"/>
        <v>#N/A</v>
      </c>
    </row>
    <row r="72" spans="1:14" ht="15.75" hidden="1" outlineLevel="1" thickBot="1" x14ac:dyDescent="0.3">
      <c r="A72" s="30" t="s">
        <v>81</v>
      </c>
      <c r="B72" s="5" t="e">
        <f>INDEX(dados!$A$1:$DH$158,MATCH($A72,dados!$A$1:$A$158,0),MATCH(B$6,dados!$A$6:$DH$6,0))</f>
        <v>#N/A</v>
      </c>
      <c r="C72" s="5" t="e">
        <f>INDEX(dados!$A$1:$DH$158,MATCH($A72,dados!$A$1:$A$158,0),MATCH(C$6,dados!$A$6:$DH$6,0))</f>
        <v>#N/A</v>
      </c>
      <c r="D72" s="5" t="e">
        <f>INDEX(dados!$A$1:$DH$158,MATCH($A72,dados!$A$1:$A$158,0),MATCH(D$6,dados!$A$6:$DH$6,0))</f>
        <v>#N/A</v>
      </c>
      <c r="E72" s="5" t="e">
        <f>INDEX(dados!$A$1:$DH$158,MATCH($A72,dados!$A$1:$A$158,0),MATCH(E$6,dados!$A$6:$DH$6,0))</f>
        <v>#N/A</v>
      </c>
      <c r="F72" s="5" t="e">
        <f>INDEX(dados!$A$1:$DH$158,MATCH($A72,dados!$A$1:$A$158,0),MATCH(F$6,dados!$A$6:$DH$6,0))</f>
        <v>#N/A</v>
      </c>
      <c r="G72" s="5" t="e">
        <f>INDEX(dados!$A$1:$DH$158,MATCH($A72,dados!$A$1:$A$158,0),MATCH(G$6,dados!$A$6:$DH$6,0))</f>
        <v>#N/A</v>
      </c>
      <c r="H72" s="5" t="e">
        <f>INDEX(dados!$A$1:$DH$158,MATCH($A72,dados!$A$1:$A$158,0),MATCH(H$6,dados!$A$6:$DH$6,0))</f>
        <v>#N/A</v>
      </c>
      <c r="I72" s="5" t="e">
        <f>INDEX(dados!$A$1:$DH$158,MATCH($A72,dados!$A$1:$A$158,0),MATCH(I$6,dados!$A$6:$DH$6,0))</f>
        <v>#N/A</v>
      </c>
      <c r="J72" s="5" t="e">
        <f>INDEX(dados!$A$1:$DH$158,MATCH($A72,dados!$A$1:$A$158,0),MATCH(J$6,dados!$A$6:$DH$6,0))</f>
        <v>#N/A</v>
      </c>
      <c r="K72" s="5" t="e">
        <f>INDEX(dados!$A$1:$DH$158,MATCH($A72,dados!$A$1:$A$158,0),MATCH(K$6,dados!$A$6:$DH$6,0))</f>
        <v>#N/A</v>
      </c>
      <c r="L72" s="5" t="e">
        <f>INDEX(dados!$A$1:$DH$158,MATCH($A72,dados!$A$1:$A$158,0),MATCH(L$6,dados!$A$6:$DH$6,0))</f>
        <v>#N/A</v>
      </c>
      <c r="M72" s="5" t="e">
        <f>INDEX(dados!$A$1:$DH$158,MATCH($A72,dados!$A$1:$A$158,0),MATCH(M$6,dados!$A$6:$DH$6,0))</f>
        <v>#N/A</v>
      </c>
      <c r="N72" s="29" t="e">
        <f t="shared" si="11"/>
        <v>#N/A</v>
      </c>
    </row>
    <row r="73" spans="1:14" ht="15.75" hidden="1" outlineLevel="1" thickBot="1" x14ac:dyDescent="0.3">
      <c r="A73" s="30" t="s">
        <v>82</v>
      </c>
      <c r="B73" s="5" t="e">
        <f>INDEX(dados!$A$1:$DH$158,MATCH($A73,dados!$A$1:$A$158,0),MATCH(B$6,dados!$A$6:$DH$6,0))</f>
        <v>#N/A</v>
      </c>
      <c r="C73" s="5" t="e">
        <f>INDEX(dados!$A$1:$DH$158,MATCH($A73,dados!$A$1:$A$158,0),MATCH(C$6,dados!$A$6:$DH$6,0))</f>
        <v>#N/A</v>
      </c>
      <c r="D73" s="5" t="e">
        <f>INDEX(dados!$A$1:$DH$158,MATCH($A73,dados!$A$1:$A$158,0),MATCH(D$6,dados!$A$6:$DH$6,0))</f>
        <v>#N/A</v>
      </c>
      <c r="E73" s="5" t="e">
        <f>INDEX(dados!$A$1:$DH$158,MATCH($A73,dados!$A$1:$A$158,0),MATCH(E$6,dados!$A$6:$DH$6,0))</f>
        <v>#N/A</v>
      </c>
      <c r="F73" s="5" t="e">
        <f>INDEX(dados!$A$1:$DH$158,MATCH($A73,dados!$A$1:$A$158,0),MATCH(F$6,dados!$A$6:$DH$6,0))</f>
        <v>#N/A</v>
      </c>
      <c r="G73" s="5" t="e">
        <f>INDEX(dados!$A$1:$DH$158,MATCH($A73,dados!$A$1:$A$158,0),MATCH(G$6,dados!$A$6:$DH$6,0))</f>
        <v>#N/A</v>
      </c>
      <c r="H73" s="5" t="e">
        <f>INDEX(dados!$A$1:$DH$158,MATCH($A73,dados!$A$1:$A$158,0),MATCH(H$6,dados!$A$6:$DH$6,0))</f>
        <v>#N/A</v>
      </c>
      <c r="I73" s="5" t="e">
        <f>INDEX(dados!$A$1:$DH$158,MATCH($A73,dados!$A$1:$A$158,0),MATCH(I$6,dados!$A$6:$DH$6,0))</f>
        <v>#N/A</v>
      </c>
      <c r="J73" s="5" t="e">
        <f>INDEX(dados!$A$1:$DH$158,MATCH($A73,dados!$A$1:$A$158,0),MATCH(J$6,dados!$A$6:$DH$6,0))</f>
        <v>#N/A</v>
      </c>
      <c r="K73" s="5" t="e">
        <f>INDEX(dados!$A$1:$DH$158,MATCH($A73,dados!$A$1:$A$158,0),MATCH(K$6,dados!$A$6:$DH$6,0))</f>
        <v>#N/A</v>
      </c>
      <c r="L73" s="5" t="e">
        <f>INDEX(dados!$A$1:$DH$158,MATCH($A73,dados!$A$1:$A$158,0),MATCH(L$6,dados!$A$6:$DH$6,0))</f>
        <v>#N/A</v>
      </c>
      <c r="M73" s="5" t="e">
        <f>INDEX(dados!$A$1:$DH$158,MATCH($A73,dados!$A$1:$A$158,0),MATCH(M$6,dados!$A$6:$DH$6,0))</f>
        <v>#N/A</v>
      </c>
      <c r="N73" s="29" t="e">
        <f t="shared" si="11"/>
        <v>#N/A</v>
      </c>
    </row>
    <row r="74" spans="1:14" ht="15.75" hidden="1" outlineLevel="1" thickBot="1" x14ac:dyDescent="0.3">
      <c r="A74" s="31" t="s">
        <v>83</v>
      </c>
      <c r="B74" s="6" t="e">
        <f>INDEX(dados!$A$1:$DH$158,MATCH($A74,dados!$A$1:$A$158,0),MATCH(B$6,dados!$A$6:$DH$6,0))</f>
        <v>#N/A</v>
      </c>
      <c r="C74" s="6" t="e">
        <f>INDEX(dados!$A$1:$DH$158,MATCH($A74,dados!$A$1:$A$158,0),MATCH(C$6,dados!$A$6:$DH$6,0))</f>
        <v>#N/A</v>
      </c>
      <c r="D74" s="6" t="e">
        <f>INDEX(dados!$A$1:$DH$158,MATCH($A74,dados!$A$1:$A$158,0),MATCH(D$6,dados!$A$6:$DH$6,0))</f>
        <v>#N/A</v>
      </c>
      <c r="E74" s="6" t="e">
        <f>INDEX(dados!$A$1:$DH$158,MATCH($A74,dados!$A$1:$A$158,0),MATCH(E$6,dados!$A$6:$DH$6,0))</f>
        <v>#N/A</v>
      </c>
      <c r="F74" s="6" t="e">
        <f>INDEX(dados!$A$1:$DH$158,MATCH($A74,dados!$A$1:$A$158,0),MATCH(F$6,dados!$A$6:$DH$6,0))</f>
        <v>#N/A</v>
      </c>
      <c r="G74" s="6" t="e">
        <f>INDEX(dados!$A$1:$DH$158,MATCH($A74,dados!$A$1:$A$158,0),MATCH(G$6,dados!$A$6:$DH$6,0))</f>
        <v>#N/A</v>
      </c>
      <c r="H74" s="6" t="e">
        <f>INDEX(dados!$A$1:$DH$158,MATCH($A74,dados!$A$1:$A$158,0),MATCH(H$6,dados!$A$6:$DH$6,0))</f>
        <v>#N/A</v>
      </c>
      <c r="I74" s="6" t="e">
        <f>INDEX(dados!$A$1:$DH$158,MATCH($A74,dados!$A$1:$A$158,0),MATCH(I$6,dados!$A$6:$DH$6,0))</f>
        <v>#N/A</v>
      </c>
      <c r="J74" s="6" t="e">
        <f>INDEX(dados!$A$1:$DH$158,MATCH($A74,dados!$A$1:$A$158,0),MATCH(J$6,dados!$A$6:$DH$6,0))</f>
        <v>#N/A</v>
      </c>
      <c r="K74" s="6" t="e">
        <f>INDEX(dados!$A$1:$DH$158,MATCH($A74,dados!$A$1:$A$158,0),MATCH(K$6,dados!$A$6:$DH$6,0))</f>
        <v>#N/A</v>
      </c>
      <c r="L74" s="6" t="e">
        <f>INDEX(dados!$A$1:$DH$158,MATCH($A74,dados!$A$1:$A$158,0),MATCH(L$6,dados!$A$6:$DH$6,0))</f>
        <v>#N/A</v>
      </c>
      <c r="M74" s="6" t="e">
        <f>INDEX(dados!$A$1:$DH$158,MATCH($A74,dados!$A$1:$A$158,0),MATCH(M$6,dados!$A$6:$DH$6,0))</f>
        <v>#N/A</v>
      </c>
      <c r="N74" s="29" t="e">
        <f t="shared" si="11"/>
        <v>#N/A</v>
      </c>
    </row>
    <row r="75" spans="1:14" ht="15.75" collapsed="1" thickBot="1" x14ac:dyDescent="0.3">
      <c r="A75" s="8" t="s">
        <v>84</v>
      </c>
      <c r="B75" s="9" t="e">
        <f>SUBTOTAL(9,B64:B74)</f>
        <v>#N/A</v>
      </c>
      <c r="C75" s="9" t="e">
        <f t="shared" ref="C75:N75" si="12">SUBTOTAL(9,C64:C74)</f>
        <v>#N/A</v>
      </c>
      <c r="D75" s="9" t="e">
        <f t="shared" si="12"/>
        <v>#N/A</v>
      </c>
      <c r="E75" s="9" t="e">
        <f t="shared" si="12"/>
        <v>#N/A</v>
      </c>
      <c r="F75" s="9" t="e">
        <f t="shared" si="12"/>
        <v>#N/A</v>
      </c>
      <c r="G75" s="9" t="e">
        <f t="shared" si="12"/>
        <v>#N/A</v>
      </c>
      <c r="H75" s="9" t="e">
        <f t="shared" si="12"/>
        <v>#N/A</v>
      </c>
      <c r="I75" s="9" t="e">
        <f t="shared" si="12"/>
        <v>#N/A</v>
      </c>
      <c r="J75" s="9" t="e">
        <f t="shared" si="12"/>
        <v>#N/A</v>
      </c>
      <c r="K75" s="9" t="e">
        <f t="shared" si="12"/>
        <v>#N/A</v>
      </c>
      <c r="L75" s="9" t="e">
        <f t="shared" si="12"/>
        <v>#N/A</v>
      </c>
      <c r="M75" s="9" t="e">
        <f t="shared" si="12"/>
        <v>#N/A</v>
      </c>
      <c r="N75" s="9" t="e">
        <f t="shared" si="12"/>
        <v>#N/A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8" t="s">
        <v>98</v>
      </c>
      <c r="B77" s="7" t="e">
        <f>INDEX(dados!$A$1:$DH$158,MATCH($A77,dados!$A$1:$A$158,0),MATCH(B$6,dados!$A$6:$DH$6,0))</f>
        <v>#N/A</v>
      </c>
      <c r="C77" s="7" t="e">
        <f>INDEX(dados!$A$1:$DH$158,MATCH($A77,dados!$A$1:$A$158,0),MATCH(C$6,dados!$A$6:$DH$6,0))</f>
        <v>#N/A</v>
      </c>
      <c r="D77" s="7" t="e">
        <f>INDEX(dados!$A$1:$DH$158,MATCH($A77,dados!$A$1:$A$158,0),MATCH(D$6,dados!$A$6:$DH$6,0))</f>
        <v>#N/A</v>
      </c>
      <c r="E77" s="7" t="e">
        <f>INDEX(dados!$A$1:$DH$158,MATCH($A77,dados!$A$1:$A$158,0),MATCH(E$6,dados!$A$6:$DH$6,0))</f>
        <v>#N/A</v>
      </c>
      <c r="F77" s="7" t="e">
        <f>INDEX(dados!$A$1:$DH$158,MATCH($A77,dados!$A$1:$A$158,0),MATCH(F$6,dados!$A$6:$DH$6,0))</f>
        <v>#N/A</v>
      </c>
      <c r="G77" s="7" t="e">
        <f>INDEX(dados!$A$1:$DH$158,MATCH($A77,dados!$A$1:$A$158,0),MATCH(G$6,dados!$A$6:$DH$6,0))</f>
        <v>#N/A</v>
      </c>
      <c r="H77" s="7" t="e">
        <f>INDEX(dados!$A$1:$DH$158,MATCH($A77,dados!$A$1:$A$158,0),MATCH(H$6,dados!$A$6:$DH$6,0))</f>
        <v>#N/A</v>
      </c>
      <c r="I77" s="7" t="e">
        <f>INDEX(dados!$A$1:$DH$158,MATCH($A77,dados!$A$1:$A$158,0),MATCH(I$6,dados!$A$6:$DH$6,0))</f>
        <v>#N/A</v>
      </c>
      <c r="J77" s="7" t="e">
        <f>INDEX(dados!$A$1:$DH$158,MATCH($A77,dados!$A$1:$A$158,0),MATCH(J$6,dados!$A$6:$DH$6,0))</f>
        <v>#N/A</v>
      </c>
      <c r="K77" s="7" t="e">
        <f>INDEX(dados!$A$1:$DH$158,MATCH($A77,dados!$A$1:$A$158,0),MATCH(K$6,dados!$A$6:$DH$6,0))</f>
        <v>#N/A</v>
      </c>
      <c r="L77" s="7" t="e">
        <f>INDEX(dados!$A$1:$DH$158,MATCH($A77,dados!$A$1:$A$158,0),MATCH(L$6,dados!$A$6:$DH$6,0))</f>
        <v>#N/A</v>
      </c>
      <c r="M77" s="7" t="e">
        <f>INDEX(dados!$A$1:$DH$158,MATCH($A77,dados!$A$1:$A$158,0),MATCH(M$6,dados!$A$6:$DH$6,0))</f>
        <v>#N/A</v>
      </c>
      <c r="N77" s="29" t="e">
        <f t="shared" ref="N77:N88" si="13">SUM(B77:M77)</f>
        <v>#N/A</v>
      </c>
    </row>
    <row r="78" spans="1:14" ht="15.75" hidden="1" outlineLevel="1" thickBot="1" x14ac:dyDescent="0.3">
      <c r="A78" s="30" t="s">
        <v>99</v>
      </c>
      <c r="B78" s="5" t="e">
        <f>INDEX(dados!$A$1:$DH$158,MATCH($A78,dados!$A$1:$A$158,0),MATCH(B$6,dados!$A$6:$DH$6,0))</f>
        <v>#N/A</v>
      </c>
      <c r="C78" s="5" t="e">
        <f>INDEX(dados!$A$1:$DH$158,MATCH($A78,dados!$A$1:$A$158,0),MATCH(C$6,dados!$A$6:$DH$6,0))</f>
        <v>#N/A</v>
      </c>
      <c r="D78" s="5" t="e">
        <f>INDEX(dados!$A$1:$DH$158,MATCH($A78,dados!$A$1:$A$158,0),MATCH(D$6,dados!$A$6:$DH$6,0))</f>
        <v>#N/A</v>
      </c>
      <c r="E78" s="5" t="e">
        <f>INDEX(dados!$A$1:$DH$158,MATCH($A78,dados!$A$1:$A$158,0),MATCH(E$6,dados!$A$6:$DH$6,0))</f>
        <v>#N/A</v>
      </c>
      <c r="F78" s="5" t="e">
        <f>INDEX(dados!$A$1:$DH$158,MATCH($A78,dados!$A$1:$A$158,0),MATCH(F$6,dados!$A$6:$DH$6,0))</f>
        <v>#N/A</v>
      </c>
      <c r="G78" s="5" t="e">
        <f>INDEX(dados!$A$1:$DH$158,MATCH($A78,dados!$A$1:$A$158,0),MATCH(G$6,dados!$A$6:$DH$6,0))</f>
        <v>#N/A</v>
      </c>
      <c r="H78" s="5" t="e">
        <f>INDEX(dados!$A$1:$DH$158,MATCH($A78,dados!$A$1:$A$158,0),MATCH(H$6,dados!$A$6:$DH$6,0))</f>
        <v>#N/A</v>
      </c>
      <c r="I78" s="5" t="e">
        <f>INDEX(dados!$A$1:$DH$158,MATCH($A78,dados!$A$1:$A$158,0),MATCH(I$6,dados!$A$6:$DH$6,0))</f>
        <v>#N/A</v>
      </c>
      <c r="J78" s="5" t="e">
        <f>INDEX(dados!$A$1:$DH$158,MATCH($A78,dados!$A$1:$A$158,0),MATCH(J$6,dados!$A$6:$DH$6,0))</f>
        <v>#N/A</v>
      </c>
      <c r="K78" s="5" t="e">
        <f>INDEX(dados!$A$1:$DH$158,MATCH($A78,dados!$A$1:$A$158,0),MATCH(K$6,dados!$A$6:$DH$6,0))</f>
        <v>#N/A</v>
      </c>
      <c r="L78" s="5" t="e">
        <f>INDEX(dados!$A$1:$DH$158,MATCH($A78,dados!$A$1:$A$158,0),MATCH(L$6,dados!$A$6:$DH$6,0))</f>
        <v>#N/A</v>
      </c>
      <c r="M78" s="5" t="e">
        <f>INDEX(dados!$A$1:$DH$158,MATCH($A78,dados!$A$1:$A$158,0),MATCH(M$6,dados!$A$6:$DH$6,0))</f>
        <v>#N/A</v>
      </c>
      <c r="N78" s="29" t="e">
        <f t="shared" si="13"/>
        <v>#N/A</v>
      </c>
    </row>
    <row r="79" spans="1:14" ht="15.75" hidden="1" outlineLevel="1" thickBot="1" x14ac:dyDescent="0.3">
      <c r="A79" s="30" t="s">
        <v>100</v>
      </c>
      <c r="B79" s="5" t="e">
        <f>INDEX(dados!$A$1:$DH$158,MATCH($A79,dados!$A$1:$A$158,0),MATCH(B$6,dados!$A$6:$DH$6,0))</f>
        <v>#N/A</v>
      </c>
      <c r="C79" s="5" t="e">
        <f>INDEX(dados!$A$1:$DH$158,MATCH($A79,dados!$A$1:$A$158,0),MATCH(C$6,dados!$A$6:$DH$6,0))</f>
        <v>#N/A</v>
      </c>
      <c r="D79" s="5" t="e">
        <f>INDEX(dados!$A$1:$DH$158,MATCH($A79,dados!$A$1:$A$158,0),MATCH(D$6,dados!$A$6:$DH$6,0))</f>
        <v>#N/A</v>
      </c>
      <c r="E79" s="5" t="e">
        <f>INDEX(dados!$A$1:$DH$158,MATCH($A79,dados!$A$1:$A$158,0),MATCH(E$6,dados!$A$6:$DH$6,0))</f>
        <v>#N/A</v>
      </c>
      <c r="F79" s="5" t="e">
        <f>INDEX(dados!$A$1:$DH$158,MATCH($A79,dados!$A$1:$A$158,0),MATCH(F$6,dados!$A$6:$DH$6,0))</f>
        <v>#N/A</v>
      </c>
      <c r="G79" s="5" t="e">
        <f>INDEX(dados!$A$1:$DH$158,MATCH($A79,dados!$A$1:$A$158,0),MATCH(G$6,dados!$A$6:$DH$6,0))</f>
        <v>#N/A</v>
      </c>
      <c r="H79" s="5" t="e">
        <f>INDEX(dados!$A$1:$DH$158,MATCH($A79,dados!$A$1:$A$158,0),MATCH(H$6,dados!$A$6:$DH$6,0))</f>
        <v>#N/A</v>
      </c>
      <c r="I79" s="5" t="e">
        <f>INDEX(dados!$A$1:$DH$158,MATCH($A79,dados!$A$1:$A$158,0),MATCH(I$6,dados!$A$6:$DH$6,0))</f>
        <v>#N/A</v>
      </c>
      <c r="J79" s="5" t="e">
        <f>INDEX(dados!$A$1:$DH$158,MATCH($A79,dados!$A$1:$A$158,0),MATCH(J$6,dados!$A$6:$DH$6,0))</f>
        <v>#N/A</v>
      </c>
      <c r="K79" s="5" t="e">
        <f>INDEX(dados!$A$1:$DH$158,MATCH($A79,dados!$A$1:$A$158,0),MATCH(K$6,dados!$A$6:$DH$6,0))</f>
        <v>#N/A</v>
      </c>
      <c r="L79" s="5" t="e">
        <f>INDEX(dados!$A$1:$DH$158,MATCH($A79,dados!$A$1:$A$158,0),MATCH(L$6,dados!$A$6:$DH$6,0))</f>
        <v>#N/A</v>
      </c>
      <c r="M79" s="5" t="e">
        <f>INDEX(dados!$A$1:$DH$158,MATCH($A79,dados!$A$1:$A$158,0),MATCH(M$6,dados!$A$6:$DH$6,0))</f>
        <v>#N/A</v>
      </c>
      <c r="N79" s="29" t="e">
        <f t="shared" si="13"/>
        <v>#N/A</v>
      </c>
    </row>
    <row r="80" spans="1:14" ht="15.75" hidden="1" outlineLevel="1" thickBot="1" x14ac:dyDescent="0.3">
      <c r="A80" s="30" t="s">
        <v>101</v>
      </c>
      <c r="B80" s="5" t="e">
        <f>INDEX(dados!$A$1:$DH$158,MATCH($A80,dados!$A$1:$A$158,0),MATCH(B$6,dados!$A$6:$DH$6,0))</f>
        <v>#N/A</v>
      </c>
      <c r="C80" s="5" t="e">
        <f>INDEX(dados!$A$1:$DH$158,MATCH($A80,dados!$A$1:$A$158,0),MATCH(C$6,dados!$A$6:$DH$6,0))</f>
        <v>#N/A</v>
      </c>
      <c r="D80" s="5" t="e">
        <f>INDEX(dados!$A$1:$DH$158,MATCH($A80,dados!$A$1:$A$158,0),MATCH(D$6,dados!$A$6:$DH$6,0))</f>
        <v>#N/A</v>
      </c>
      <c r="E80" s="5" t="e">
        <f>INDEX(dados!$A$1:$DH$158,MATCH($A80,dados!$A$1:$A$158,0),MATCH(E$6,dados!$A$6:$DH$6,0))</f>
        <v>#N/A</v>
      </c>
      <c r="F80" s="5" t="e">
        <f>INDEX(dados!$A$1:$DH$158,MATCH($A80,dados!$A$1:$A$158,0),MATCH(F$6,dados!$A$6:$DH$6,0))</f>
        <v>#N/A</v>
      </c>
      <c r="G80" s="5" t="e">
        <f>INDEX(dados!$A$1:$DH$158,MATCH($A80,dados!$A$1:$A$158,0),MATCH(G$6,dados!$A$6:$DH$6,0))</f>
        <v>#N/A</v>
      </c>
      <c r="H80" s="5" t="e">
        <f>INDEX(dados!$A$1:$DH$158,MATCH($A80,dados!$A$1:$A$158,0),MATCH(H$6,dados!$A$6:$DH$6,0))</f>
        <v>#N/A</v>
      </c>
      <c r="I80" s="5" t="e">
        <f>INDEX(dados!$A$1:$DH$158,MATCH($A80,dados!$A$1:$A$158,0),MATCH(I$6,dados!$A$6:$DH$6,0))</f>
        <v>#N/A</v>
      </c>
      <c r="J80" s="5" t="e">
        <f>INDEX(dados!$A$1:$DH$158,MATCH($A80,dados!$A$1:$A$158,0),MATCH(J$6,dados!$A$6:$DH$6,0))</f>
        <v>#N/A</v>
      </c>
      <c r="K80" s="5" t="e">
        <f>INDEX(dados!$A$1:$DH$158,MATCH($A80,dados!$A$1:$A$158,0),MATCH(K$6,dados!$A$6:$DH$6,0))</f>
        <v>#N/A</v>
      </c>
      <c r="L80" s="5" t="e">
        <f>INDEX(dados!$A$1:$DH$158,MATCH($A80,dados!$A$1:$A$158,0),MATCH(L$6,dados!$A$6:$DH$6,0))</f>
        <v>#N/A</v>
      </c>
      <c r="M80" s="5" t="e">
        <f>INDEX(dados!$A$1:$DH$158,MATCH($A80,dados!$A$1:$A$158,0),MATCH(M$6,dados!$A$6:$DH$6,0))</f>
        <v>#N/A</v>
      </c>
      <c r="N80" s="29" t="e">
        <f t="shared" si="13"/>
        <v>#N/A</v>
      </c>
    </row>
    <row r="81" spans="1:14" ht="15.75" hidden="1" outlineLevel="1" thickBot="1" x14ac:dyDescent="0.3">
      <c r="A81" s="30" t="s">
        <v>102</v>
      </c>
      <c r="B81" s="5" t="e">
        <f>INDEX(dados!$A$1:$DH$158,MATCH($A81,dados!$A$1:$A$158,0),MATCH(B$6,dados!$A$6:$DH$6,0))</f>
        <v>#N/A</v>
      </c>
      <c r="C81" s="5" t="e">
        <f>INDEX(dados!$A$1:$DH$158,MATCH($A81,dados!$A$1:$A$158,0),MATCH(C$6,dados!$A$6:$DH$6,0))</f>
        <v>#N/A</v>
      </c>
      <c r="D81" s="5" t="e">
        <f>INDEX(dados!$A$1:$DH$158,MATCH($A81,dados!$A$1:$A$158,0),MATCH(D$6,dados!$A$6:$DH$6,0))</f>
        <v>#N/A</v>
      </c>
      <c r="E81" s="5" t="e">
        <f>INDEX(dados!$A$1:$DH$158,MATCH($A81,dados!$A$1:$A$158,0),MATCH(E$6,dados!$A$6:$DH$6,0))</f>
        <v>#N/A</v>
      </c>
      <c r="F81" s="5" t="e">
        <f>INDEX(dados!$A$1:$DH$158,MATCH($A81,dados!$A$1:$A$158,0),MATCH(F$6,dados!$A$6:$DH$6,0))</f>
        <v>#N/A</v>
      </c>
      <c r="G81" s="5" t="e">
        <f>INDEX(dados!$A$1:$DH$158,MATCH($A81,dados!$A$1:$A$158,0),MATCH(G$6,dados!$A$6:$DH$6,0))</f>
        <v>#N/A</v>
      </c>
      <c r="H81" s="5" t="e">
        <f>INDEX(dados!$A$1:$DH$158,MATCH($A81,dados!$A$1:$A$158,0),MATCH(H$6,dados!$A$6:$DH$6,0))</f>
        <v>#N/A</v>
      </c>
      <c r="I81" s="5" t="e">
        <f>INDEX(dados!$A$1:$DH$158,MATCH($A81,dados!$A$1:$A$158,0),MATCH(I$6,dados!$A$6:$DH$6,0))</f>
        <v>#N/A</v>
      </c>
      <c r="J81" s="5" t="e">
        <f>INDEX(dados!$A$1:$DH$158,MATCH($A81,dados!$A$1:$A$158,0),MATCH(J$6,dados!$A$6:$DH$6,0))</f>
        <v>#N/A</v>
      </c>
      <c r="K81" s="5" t="e">
        <f>INDEX(dados!$A$1:$DH$158,MATCH($A81,dados!$A$1:$A$158,0),MATCH(K$6,dados!$A$6:$DH$6,0))</f>
        <v>#N/A</v>
      </c>
      <c r="L81" s="5" t="e">
        <f>INDEX(dados!$A$1:$DH$158,MATCH($A81,dados!$A$1:$A$158,0),MATCH(L$6,dados!$A$6:$DH$6,0))</f>
        <v>#N/A</v>
      </c>
      <c r="M81" s="5" t="e">
        <f>INDEX(dados!$A$1:$DH$158,MATCH($A81,dados!$A$1:$A$158,0),MATCH(M$6,dados!$A$6:$DH$6,0))</f>
        <v>#N/A</v>
      </c>
      <c r="N81" s="29" t="e">
        <f t="shared" si="13"/>
        <v>#N/A</v>
      </c>
    </row>
    <row r="82" spans="1:14" ht="15.75" hidden="1" outlineLevel="1" thickBot="1" x14ac:dyDescent="0.3">
      <c r="A82" s="30" t="s">
        <v>103</v>
      </c>
      <c r="B82" s="5" t="e">
        <f>INDEX(dados!$A$1:$DH$158,MATCH($A82,dados!$A$1:$A$158,0),MATCH(B$6,dados!$A$6:$DH$6,0))</f>
        <v>#N/A</v>
      </c>
      <c r="C82" s="5" t="e">
        <f>INDEX(dados!$A$1:$DH$158,MATCH($A82,dados!$A$1:$A$158,0),MATCH(C$6,dados!$A$6:$DH$6,0))</f>
        <v>#N/A</v>
      </c>
      <c r="D82" s="5" t="e">
        <f>INDEX(dados!$A$1:$DH$158,MATCH($A82,dados!$A$1:$A$158,0),MATCH(D$6,dados!$A$6:$DH$6,0))</f>
        <v>#N/A</v>
      </c>
      <c r="E82" s="5" t="e">
        <f>INDEX(dados!$A$1:$DH$158,MATCH($A82,dados!$A$1:$A$158,0),MATCH(E$6,dados!$A$6:$DH$6,0))</f>
        <v>#N/A</v>
      </c>
      <c r="F82" s="5" t="e">
        <f>INDEX(dados!$A$1:$DH$158,MATCH($A82,dados!$A$1:$A$158,0),MATCH(F$6,dados!$A$6:$DH$6,0))</f>
        <v>#N/A</v>
      </c>
      <c r="G82" s="5" t="e">
        <f>INDEX(dados!$A$1:$DH$158,MATCH($A82,dados!$A$1:$A$158,0),MATCH(G$6,dados!$A$6:$DH$6,0))</f>
        <v>#N/A</v>
      </c>
      <c r="H82" s="5" t="e">
        <f>INDEX(dados!$A$1:$DH$158,MATCH($A82,dados!$A$1:$A$158,0),MATCH(H$6,dados!$A$6:$DH$6,0))</f>
        <v>#N/A</v>
      </c>
      <c r="I82" s="5" t="e">
        <f>INDEX(dados!$A$1:$DH$158,MATCH($A82,dados!$A$1:$A$158,0),MATCH(I$6,dados!$A$6:$DH$6,0))</f>
        <v>#N/A</v>
      </c>
      <c r="J82" s="5" t="e">
        <f>INDEX(dados!$A$1:$DH$158,MATCH($A82,dados!$A$1:$A$158,0),MATCH(J$6,dados!$A$6:$DH$6,0))</f>
        <v>#N/A</v>
      </c>
      <c r="K82" s="5" t="e">
        <f>INDEX(dados!$A$1:$DH$158,MATCH($A82,dados!$A$1:$A$158,0),MATCH(K$6,dados!$A$6:$DH$6,0))</f>
        <v>#N/A</v>
      </c>
      <c r="L82" s="5" t="e">
        <f>INDEX(dados!$A$1:$DH$158,MATCH($A82,dados!$A$1:$A$158,0),MATCH(L$6,dados!$A$6:$DH$6,0))</f>
        <v>#N/A</v>
      </c>
      <c r="M82" s="5" t="e">
        <f>INDEX(dados!$A$1:$DH$158,MATCH($A82,dados!$A$1:$A$158,0),MATCH(M$6,dados!$A$6:$DH$6,0))</f>
        <v>#N/A</v>
      </c>
      <c r="N82" s="29" t="e">
        <f t="shared" si="13"/>
        <v>#N/A</v>
      </c>
    </row>
    <row r="83" spans="1:14" ht="15.75" hidden="1" outlineLevel="1" thickBot="1" x14ac:dyDescent="0.3">
      <c r="A83" s="30" t="s">
        <v>104</v>
      </c>
      <c r="B83" s="5" t="e">
        <f>INDEX(dados!$A$1:$DH$158,MATCH($A83,dados!$A$1:$A$158,0),MATCH(B$6,dados!$A$6:$DH$6,0))</f>
        <v>#N/A</v>
      </c>
      <c r="C83" s="5" t="e">
        <f>INDEX(dados!$A$1:$DH$158,MATCH($A83,dados!$A$1:$A$158,0),MATCH(C$6,dados!$A$6:$DH$6,0))</f>
        <v>#N/A</v>
      </c>
      <c r="D83" s="5" t="e">
        <f>INDEX(dados!$A$1:$DH$158,MATCH($A83,dados!$A$1:$A$158,0),MATCH(D$6,dados!$A$6:$DH$6,0))</f>
        <v>#N/A</v>
      </c>
      <c r="E83" s="5" t="e">
        <f>INDEX(dados!$A$1:$DH$158,MATCH($A83,dados!$A$1:$A$158,0),MATCH(E$6,dados!$A$6:$DH$6,0))</f>
        <v>#N/A</v>
      </c>
      <c r="F83" s="5" t="e">
        <f>INDEX(dados!$A$1:$DH$158,MATCH($A83,dados!$A$1:$A$158,0),MATCH(F$6,dados!$A$6:$DH$6,0))</f>
        <v>#N/A</v>
      </c>
      <c r="G83" s="5" t="e">
        <f>INDEX(dados!$A$1:$DH$158,MATCH($A83,dados!$A$1:$A$158,0),MATCH(G$6,dados!$A$6:$DH$6,0))</f>
        <v>#N/A</v>
      </c>
      <c r="H83" s="5" t="e">
        <f>INDEX(dados!$A$1:$DH$158,MATCH($A83,dados!$A$1:$A$158,0),MATCH(H$6,dados!$A$6:$DH$6,0))</f>
        <v>#N/A</v>
      </c>
      <c r="I83" s="5" t="e">
        <f>INDEX(dados!$A$1:$DH$158,MATCH($A83,dados!$A$1:$A$158,0),MATCH(I$6,dados!$A$6:$DH$6,0))</f>
        <v>#N/A</v>
      </c>
      <c r="J83" s="5" t="e">
        <f>INDEX(dados!$A$1:$DH$158,MATCH($A83,dados!$A$1:$A$158,0),MATCH(J$6,dados!$A$6:$DH$6,0))</f>
        <v>#N/A</v>
      </c>
      <c r="K83" s="5" t="e">
        <f>INDEX(dados!$A$1:$DH$158,MATCH($A83,dados!$A$1:$A$158,0),MATCH(K$6,dados!$A$6:$DH$6,0))</f>
        <v>#N/A</v>
      </c>
      <c r="L83" s="5" t="e">
        <f>INDEX(dados!$A$1:$DH$158,MATCH($A83,dados!$A$1:$A$158,0),MATCH(L$6,dados!$A$6:$DH$6,0))</f>
        <v>#N/A</v>
      </c>
      <c r="M83" s="5" t="e">
        <f>INDEX(dados!$A$1:$DH$158,MATCH($A83,dados!$A$1:$A$158,0),MATCH(M$6,dados!$A$6:$DH$6,0))</f>
        <v>#N/A</v>
      </c>
      <c r="N83" s="29" t="e">
        <f t="shared" si="13"/>
        <v>#N/A</v>
      </c>
    </row>
    <row r="84" spans="1:14" ht="15.75" hidden="1" outlineLevel="1" thickBot="1" x14ac:dyDescent="0.3">
      <c r="A84" s="30" t="s">
        <v>105</v>
      </c>
      <c r="B84" s="5" t="e">
        <f>INDEX(dados!$A$1:$DH$158,MATCH($A84,dados!$A$1:$A$158,0),MATCH(B$6,dados!$A$6:$DH$6,0))</f>
        <v>#N/A</v>
      </c>
      <c r="C84" s="5" t="e">
        <f>INDEX(dados!$A$1:$DH$158,MATCH($A84,dados!$A$1:$A$158,0),MATCH(C$6,dados!$A$6:$DH$6,0))</f>
        <v>#N/A</v>
      </c>
      <c r="D84" s="5" t="e">
        <f>INDEX(dados!$A$1:$DH$158,MATCH($A84,dados!$A$1:$A$158,0),MATCH(D$6,dados!$A$6:$DH$6,0))</f>
        <v>#N/A</v>
      </c>
      <c r="E84" s="5" t="e">
        <f>INDEX(dados!$A$1:$DH$158,MATCH($A84,dados!$A$1:$A$158,0),MATCH(E$6,dados!$A$6:$DH$6,0))</f>
        <v>#N/A</v>
      </c>
      <c r="F84" s="5" t="e">
        <f>INDEX(dados!$A$1:$DH$158,MATCH($A84,dados!$A$1:$A$158,0),MATCH(F$6,dados!$A$6:$DH$6,0))</f>
        <v>#N/A</v>
      </c>
      <c r="G84" s="5" t="e">
        <f>INDEX(dados!$A$1:$DH$158,MATCH($A84,dados!$A$1:$A$158,0),MATCH(G$6,dados!$A$6:$DH$6,0))</f>
        <v>#N/A</v>
      </c>
      <c r="H84" s="5" t="e">
        <f>INDEX(dados!$A$1:$DH$158,MATCH($A84,dados!$A$1:$A$158,0),MATCH(H$6,dados!$A$6:$DH$6,0))</f>
        <v>#N/A</v>
      </c>
      <c r="I84" s="5" t="e">
        <f>INDEX(dados!$A$1:$DH$158,MATCH($A84,dados!$A$1:$A$158,0),MATCH(I$6,dados!$A$6:$DH$6,0))</f>
        <v>#N/A</v>
      </c>
      <c r="J84" s="5" t="e">
        <f>INDEX(dados!$A$1:$DH$158,MATCH($A84,dados!$A$1:$A$158,0),MATCH(J$6,dados!$A$6:$DH$6,0))</f>
        <v>#N/A</v>
      </c>
      <c r="K84" s="5" t="e">
        <f>INDEX(dados!$A$1:$DH$158,MATCH($A84,dados!$A$1:$A$158,0),MATCH(K$6,dados!$A$6:$DH$6,0))</f>
        <v>#N/A</v>
      </c>
      <c r="L84" s="5" t="e">
        <f>INDEX(dados!$A$1:$DH$158,MATCH($A84,dados!$A$1:$A$158,0),MATCH(L$6,dados!$A$6:$DH$6,0))</f>
        <v>#N/A</v>
      </c>
      <c r="M84" s="5" t="e">
        <f>INDEX(dados!$A$1:$DH$158,MATCH($A84,dados!$A$1:$A$158,0),MATCH(M$6,dados!$A$6:$DH$6,0))</f>
        <v>#N/A</v>
      </c>
      <c r="N84" s="29" t="e">
        <f t="shared" si="13"/>
        <v>#N/A</v>
      </c>
    </row>
    <row r="85" spans="1:14" ht="15.75" hidden="1" outlineLevel="1" thickBot="1" x14ac:dyDescent="0.3">
      <c r="A85" s="30" t="s">
        <v>106</v>
      </c>
      <c r="B85" s="5" t="e">
        <f>INDEX(dados!$A$1:$DH$158,MATCH($A85,dados!$A$1:$A$158,0),MATCH(B$6,dados!$A$6:$DH$6,0))</f>
        <v>#N/A</v>
      </c>
      <c r="C85" s="5" t="e">
        <f>INDEX(dados!$A$1:$DH$158,MATCH($A85,dados!$A$1:$A$158,0),MATCH(C$6,dados!$A$6:$DH$6,0))</f>
        <v>#N/A</v>
      </c>
      <c r="D85" s="5" t="e">
        <f>INDEX(dados!$A$1:$DH$158,MATCH($A85,dados!$A$1:$A$158,0),MATCH(D$6,dados!$A$6:$DH$6,0))</f>
        <v>#N/A</v>
      </c>
      <c r="E85" s="5" t="e">
        <f>INDEX(dados!$A$1:$DH$158,MATCH($A85,dados!$A$1:$A$158,0),MATCH(E$6,dados!$A$6:$DH$6,0))</f>
        <v>#N/A</v>
      </c>
      <c r="F85" s="5" t="e">
        <f>INDEX(dados!$A$1:$DH$158,MATCH($A85,dados!$A$1:$A$158,0),MATCH(F$6,dados!$A$6:$DH$6,0))</f>
        <v>#N/A</v>
      </c>
      <c r="G85" s="5" t="e">
        <f>INDEX(dados!$A$1:$DH$158,MATCH($A85,dados!$A$1:$A$158,0),MATCH(G$6,dados!$A$6:$DH$6,0))</f>
        <v>#N/A</v>
      </c>
      <c r="H85" s="5" t="e">
        <f>INDEX(dados!$A$1:$DH$158,MATCH($A85,dados!$A$1:$A$158,0),MATCH(H$6,dados!$A$6:$DH$6,0))</f>
        <v>#N/A</v>
      </c>
      <c r="I85" s="5" t="e">
        <f>INDEX(dados!$A$1:$DH$158,MATCH($A85,dados!$A$1:$A$158,0),MATCH(I$6,dados!$A$6:$DH$6,0))</f>
        <v>#N/A</v>
      </c>
      <c r="J85" s="5" t="e">
        <f>INDEX(dados!$A$1:$DH$158,MATCH($A85,dados!$A$1:$A$158,0),MATCH(J$6,dados!$A$6:$DH$6,0))</f>
        <v>#N/A</v>
      </c>
      <c r="K85" s="5" t="e">
        <f>INDEX(dados!$A$1:$DH$158,MATCH($A85,dados!$A$1:$A$158,0),MATCH(K$6,dados!$A$6:$DH$6,0))</f>
        <v>#N/A</v>
      </c>
      <c r="L85" s="5" t="e">
        <f>INDEX(dados!$A$1:$DH$158,MATCH($A85,dados!$A$1:$A$158,0),MATCH(L$6,dados!$A$6:$DH$6,0))</f>
        <v>#N/A</v>
      </c>
      <c r="M85" s="5" t="e">
        <f>INDEX(dados!$A$1:$DH$158,MATCH($A85,dados!$A$1:$A$158,0),MATCH(M$6,dados!$A$6:$DH$6,0))</f>
        <v>#N/A</v>
      </c>
      <c r="N85" s="29" t="e">
        <f t="shared" si="13"/>
        <v>#N/A</v>
      </c>
    </row>
    <row r="86" spans="1:14" ht="15.75" hidden="1" outlineLevel="1" thickBot="1" x14ac:dyDescent="0.3">
      <c r="A86" s="30" t="s">
        <v>107</v>
      </c>
      <c r="B86" s="5" t="e">
        <f>INDEX(dados!$A$1:$DH$158,MATCH($A86,dados!$A$1:$A$158,0),MATCH(B$6,dados!$A$6:$DH$6,0))</f>
        <v>#N/A</v>
      </c>
      <c r="C86" s="5" t="e">
        <f>INDEX(dados!$A$1:$DH$158,MATCH($A86,dados!$A$1:$A$158,0),MATCH(C$6,dados!$A$6:$DH$6,0))</f>
        <v>#N/A</v>
      </c>
      <c r="D86" s="5" t="e">
        <f>INDEX(dados!$A$1:$DH$158,MATCH($A86,dados!$A$1:$A$158,0),MATCH(D$6,dados!$A$6:$DH$6,0))</f>
        <v>#N/A</v>
      </c>
      <c r="E86" s="5" t="e">
        <f>INDEX(dados!$A$1:$DH$158,MATCH($A86,dados!$A$1:$A$158,0),MATCH(E$6,dados!$A$6:$DH$6,0))</f>
        <v>#N/A</v>
      </c>
      <c r="F86" s="5" t="e">
        <f>INDEX(dados!$A$1:$DH$158,MATCH($A86,dados!$A$1:$A$158,0),MATCH(F$6,dados!$A$6:$DH$6,0))</f>
        <v>#N/A</v>
      </c>
      <c r="G86" s="5" t="e">
        <f>INDEX(dados!$A$1:$DH$158,MATCH($A86,dados!$A$1:$A$158,0),MATCH(G$6,dados!$A$6:$DH$6,0))</f>
        <v>#N/A</v>
      </c>
      <c r="H86" s="5" t="e">
        <f>INDEX(dados!$A$1:$DH$158,MATCH($A86,dados!$A$1:$A$158,0),MATCH(H$6,dados!$A$6:$DH$6,0))</f>
        <v>#N/A</v>
      </c>
      <c r="I86" s="5" t="e">
        <f>INDEX(dados!$A$1:$DH$158,MATCH($A86,dados!$A$1:$A$158,0),MATCH(I$6,dados!$A$6:$DH$6,0))</f>
        <v>#N/A</v>
      </c>
      <c r="J86" s="5" t="e">
        <f>INDEX(dados!$A$1:$DH$158,MATCH($A86,dados!$A$1:$A$158,0),MATCH(J$6,dados!$A$6:$DH$6,0))</f>
        <v>#N/A</v>
      </c>
      <c r="K86" s="5" t="e">
        <f>INDEX(dados!$A$1:$DH$158,MATCH($A86,dados!$A$1:$A$158,0),MATCH(K$6,dados!$A$6:$DH$6,0))</f>
        <v>#N/A</v>
      </c>
      <c r="L86" s="5" t="e">
        <f>INDEX(dados!$A$1:$DH$158,MATCH($A86,dados!$A$1:$A$158,0),MATCH(L$6,dados!$A$6:$DH$6,0))</f>
        <v>#N/A</v>
      </c>
      <c r="M86" s="5" t="e">
        <f>INDEX(dados!$A$1:$DH$158,MATCH($A86,dados!$A$1:$A$158,0),MATCH(M$6,dados!$A$6:$DH$6,0))</f>
        <v>#N/A</v>
      </c>
      <c r="N86" s="29" t="e">
        <f t="shared" si="13"/>
        <v>#N/A</v>
      </c>
    </row>
    <row r="87" spans="1:14" ht="15.75" hidden="1" outlineLevel="1" thickBot="1" x14ac:dyDescent="0.3">
      <c r="A87" s="30" t="s">
        <v>108</v>
      </c>
      <c r="B87" s="5" t="e">
        <f>INDEX(dados!$A$1:$DH$158,MATCH($A87,dados!$A$1:$A$158,0),MATCH(B$6,dados!$A$6:$DH$6,0))</f>
        <v>#N/A</v>
      </c>
      <c r="C87" s="5" t="e">
        <f>INDEX(dados!$A$1:$DH$158,MATCH($A87,dados!$A$1:$A$158,0),MATCH(C$6,dados!$A$6:$DH$6,0))</f>
        <v>#N/A</v>
      </c>
      <c r="D87" s="5" t="e">
        <f>INDEX(dados!$A$1:$DH$158,MATCH($A87,dados!$A$1:$A$158,0),MATCH(D$6,dados!$A$6:$DH$6,0))</f>
        <v>#N/A</v>
      </c>
      <c r="E87" s="5" t="e">
        <f>INDEX(dados!$A$1:$DH$158,MATCH($A87,dados!$A$1:$A$158,0),MATCH(E$6,dados!$A$6:$DH$6,0))</f>
        <v>#N/A</v>
      </c>
      <c r="F87" s="5" t="e">
        <f>INDEX(dados!$A$1:$DH$158,MATCH($A87,dados!$A$1:$A$158,0),MATCH(F$6,dados!$A$6:$DH$6,0))</f>
        <v>#N/A</v>
      </c>
      <c r="G87" s="5" t="e">
        <f>INDEX(dados!$A$1:$DH$158,MATCH($A87,dados!$A$1:$A$158,0),MATCH(G$6,dados!$A$6:$DH$6,0))</f>
        <v>#N/A</v>
      </c>
      <c r="H87" s="5" t="e">
        <f>INDEX(dados!$A$1:$DH$158,MATCH($A87,dados!$A$1:$A$158,0),MATCH(H$6,dados!$A$6:$DH$6,0))</f>
        <v>#N/A</v>
      </c>
      <c r="I87" s="5" t="e">
        <f>INDEX(dados!$A$1:$DH$158,MATCH($A87,dados!$A$1:$A$158,0),MATCH(I$6,dados!$A$6:$DH$6,0))</f>
        <v>#N/A</v>
      </c>
      <c r="J87" s="5" t="e">
        <f>INDEX(dados!$A$1:$DH$158,MATCH($A87,dados!$A$1:$A$158,0),MATCH(J$6,dados!$A$6:$DH$6,0))</f>
        <v>#N/A</v>
      </c>
      <c r="K87" s="5" t="e">
        <f>INDEX(dados!$A$1:$DH$158,MATCH($A87,dados!$A$1:$A$158,0),MATCH(K$6,dados!$A$6:$DH$6,0))</f>
        <v>#N/A</v>
      </c>
      <c r="L87" s="5" t="e">
        <f>INDEX(dados!$A$1:$DH$158,MATCH($A87,dados!$A$1:$A$158,0),MATCH(L$6,dados!$A$6:$DH$6,0))</f>
        <v>#N/A</v>
      </c>
      <c r="M87" s="5" t="e">
        <f>INDEX(dados!$A$1:$DH$158,MATCH($A87,dados!$A$1:$A$158,0),MATCH(M$6,dados!$A$6:$DH$6,0))</f>
        <v>#N/A</v>
      </c>
      <c r="N87" s="29" t="e">
        <f t="shared" si="13"/>
        <v>#N/A</v>
      </c>
    </row>
    <row r="88" spans="1:14" ht="15.75" hidden="1" outlineLevel="1" thickBot="1" x14ac:dyDescent="0.3">
      <c r="A88" s="31" t="s">
        <v>109</v>
      </c>
      <c r="B88" s="6" t="e">
        <f>INDEX(dados!$A$1:$DH$158,MATCH($A88,dados!$A$1:$A$158,0),MATCH(B$6,dados!$A$6:$DH$6,0))</f>
        <v>#N/A</v>
      </c>
      <c r="C88" s="6" t="e">
        <f>INDEX(dados!$A$1:$DH$158,MATCH($A88,dados!$A$1:$A$158,0),MATCH(C$6,dados!$A$6:$DH$6,0))</f>
        <v>#N/A</v>
      </c>
      <c r="D88" s="6" t="e">
        <f>INDEX(dados!$A$1:$DH$158,MATCH($A88,dados!$A$1:$A$158,0),MATCH(D$6,dados!$A$6:$DH$6,0))</f>
        <v>#N/A</v>
      </c>
      <c r="E88" s="6" t="e">
        <f>INDEX(dados!$A$1:$DH$158,MATCH($A88,dados!$A$1:$A$158,0),MATCH(E$6,dados!$A$6:$DH$6,0))</f>
        <v>#N/A</v>
      </c>
      <c r="F88" s="6" t="e">
        <f>INDEX(dados!$A$1:$DH$158,MATCH($A88,dados!$A$1:$A$158,0),MATCH(F$6,dados!$A$6:$DH$6,0))</f>
        <v>#N/A</v>
      </c>
      <c r="G88" s="6" t="e">
        <f>INDEX(dados!$A$1:$DH$158,MATCH($A88,dados!$A$1:$A$158,0),MATCH(G$6,dados!$A$6:$DH$6,0))</f>
        <v>#N/A</v>
      </c>
      <c r="H88" s="6" t="e">
        <f>INDEX(dados!$A$1:$DH$158,MATCH($A88,dados!$A$1:$A$158,0),MATCH(H$6,dados!$A$6:$DH$6,0))</f>
        <v>#N/A</v>
      </c>
      <c r="I88" s="6" t="e">
        <f>INDEX(dados!$A$1:$DH$158,MATCH($A88,dados!$A$1:$A$158,0),MATCH(I$6,dados!$A$6:$DH$6,0))</f>
        <v>#N/A</v>
      </c>
      <c r="J88" s="6" t="e">
        <f>INDEX(dados!$A$1:$DH$158,MATCH($A88,dados!$A$1:$A$158,0),MATCH(J$6,dados!$A$6:$DH$6,0))</f>
        <v>#N/A</v>
      </c>
      <c r="K88" s="6" t="e">
        <f>INDEX(dados!$A$1:$DH$158,MATCH($A88,dados!$A$1:$A$158,0),MATCH(K$6,dados!$A$6:$DH$6,0))</f>
        <v>#N/A</v>
      </c>
      <c r="L88" s="6" t="e">
        <f>INDEX(dados!$A$1:$DH$158,MATCH($A88,dados!$A$1:$A$158,0),MATCH(L$6,dados!$A$6:$DH$6,0))</f>
        <v>#N/A</v>
      </c>
      <c r="M88" s="6" t="e">
        <f>INDEX(dados!$A$1:$DH$158,MATCH($A88,dados!$A$1:$A$158,0),MATCH(M$6,dados!$A$6:$DH$6,0))</f>
        <v>#N/A</v>
      </c>
      <c r="N88" s="29" t="e">
        <f t="shared" si="13"/>
        <v>#N/A</v>
      </c>
    </row>
    <row r="89" spans="1:14" ht="15.75" collapsed="1" thickBot="1" x14ac:dyDescent="0.3">
      <c r="A89" s="8" t="s">
        <v>110</v>
      </c>
      <c r="B89" s="9" t="e">
        <f>SUBTOTAL(9,B77:B88)</f>
        <v>#N/A</v>
      </c>
      <c r="C89" s="9" t="e">
        <f t="shared" ref="C89:N89" si="14">SUBTOTAL(9,C77:C88)</f>
        <v>#N/A</v>
      </c>
      <c r="D89" s="9" t="e">
        <f t="shared" si="14"/>
        <v>#N/A</v>
      </c>
      <c r="E89" s="9" t="e">
        <f t="shared" si="14"/>
        <v>#N/A</v>
      </c>
      <c r="F89" s="9" t="e">
        <f t="shared" si="14"/>
        <v>#N/A</v>
      </c>
      <c r="G89" s="9" t="e">
        <f t="shared" si="14"/>
        <v>#N/A</v>
      </c>
      <c r="H89" s="9" t="e">
        <f t="shared" si="14"/>
        <v>#N/A</v>
      </c>
      <c r="I89" s="9" t="e">
        <f t="shared" si="14"/>
        <v>#N/A</v>
      </c>
      <c r="J89" s="9" t="e">
        <f t="shared" si="14"/>
        <v>#N/A</v>
      </c>
      <c r="K89" s="9" t="e">
        <f t="shared" si="14"/>
        <v>#N/A</v>
      </c>
      <c r="L89" s="9" t="e">
        <f t="shared" si="14"/>
        <v>#N/A</v>
      </c>
      <c r="M89" s="9" t="e">
        <f t="shared" si="14"/>
        <v>#N/A</v>
      </c>
      <c r="N89" s="9" t="e">
        <f t="shared" si="14"/>
        <v>#N/A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8" t="s">
        <v>112</v>
      </c>
      <c r="B91" s="7" t="e">
        <f>INDEX(dados!$A$1:$DH$158,MATCH($A91,dados!$A$1:$A$158,0),MATCH(B$6,dados!$A$6:$DH$6,0))</f>
        <v>#N/A</v>
      </c>
      <c r="C91" s="7" t="e">
        <f>INDEX(dados!$A$1:$DH$158,MATCH($A91,dados!$A$1:$A$158,0),MATCH(C$6,dados!$A$6:$DH$6,0))</f>
        <v>#N/A</v>
      </c>
      <c r="D91" s="7" t="e">
        <f>INDEX(dados!$A$1:$DH$158,MATCH($A91,dados!$A$1:$A$158,0),MATCH(D$6,dados!$A$6:$DH$6,0))</f>
        <v>#N/A</v>
      </c>
      <c r="E91" s="7" t="e">
        <f>INDEX(dados!$A$1:$DH$158,MATCH($A91,dados!$A$1:$A$158,0),MATCH(E$6,dados!$A$6:$DH$6,0))</f>
        <v>#N/A</v>
      </c>
      <c r="F91" s="7" t="e">
        <f>INDEX(dados!$A$1:$DH$158,MATCH($A91,dados!$A$1:$A$158,0),MATCH(F$6,dados!$A$6:$DH$6,0))</f>
        <v>#N/A</v>
      </c>
      <c r="G91" s="7" t="e">
        <f>INDEX(dados!$A$1:$DH$158,MATCH($A91,dados!$A$1:$A$158,0),MATCH(G$6,dados!$A$6:$DH$6,0))</f>
        <v>#N/A</v>
      </c>
      <c r="H91" s="7" t="e">
        <f>INDEX(dados!$A$1:$DH$158,MATCH($A91,dados!$A$1:$A$158,0),MATCH(H$6,dados!$A$6:$DH$6,0))</f>
        <v>#N/A</v>
      </c>
      <c r="I91" s="7" t="e">
        <f>INDEX(dados!$A$1:$DH$158,MATCH($A91,dados!$A$1:$A$158,0),MATCH(I$6,dados!$A$6:$DH$6,0))</f>
        <v>#N/A</v>
      </c>
      <c r="J91" s="7" t="e">
        <f>INDEX(dados!$A$1:$DH$158,MATCH($A91,dados!$A$1:$A$158,0),MATCH(J$6,dados!$A$6:$DH$6,0))</f>
        <v>#N/A</v>
      </c>
      <c r="K91" s="7" t="e">
        <f>INDEX(dados!$A$1:$DH$158,MATCH($A91,dados!$A$1:$A$158,0),MATCH(K$6,dados!$A$6:$DH$6,0))</f>
        <v>#N/A</v>
      </c>
      <c r="L91" s="7" t="e">
        <f>INDEX(dados!$A$1:$DH$158,MATCH($A91,dados!$A$1:$A$158,0),MATCH(L$6,dados!$A$6:$DH$6,0))</f>
        <v>#N/A</v>
      </c>
      <c r="M91" s="7" t="e">
        <f>INDEX(dados!$A$1:$DH$158,MATCH($A91,dados!$A$1:$A$158,0),MATCH(M$6,dados!$A$6:$DH$6,0))</f>
        <v>#N/A</v>
      </c>
      <c r="N91" s="29" t="e">
        <f>SUM(B91:M91)</f>
        <v>#N/A</v>
      </c>
    </row>
    <row r="92" spans="1:14" outlineLevel="1" x14ac:dyDescent="0.25">
      <c r="A92" s="30" t="s">
        <v>113</v>
      </c>
      <c r="B92" s="5" t="e">
        <f>INDEX(dados!$A$1:$DH$158,MATCH($A92,dados!$A$1:$A$158,0),MATCH(B$6,dados!$A$6:$DH$6,0))</f>
        <v>#N/A</v>
      </c>
      <c r="C92" s="5" t="e">
        <f>INDEX(dados!$A$1:$DH$158,MATCH($A92,dados!$A$1:$A$158,0),MATCH(C$6,dados!$A$6:$DH$6,0))</f>
        <v>#N/A</v>
      </c>
      <c r="D92" s="5" t="e">
        <f>INDEX(dados!$A$1:$DH$158,MATCH($A92,dados!$A$1:$A$158,0),MATCH(D$6,dados!$A$6:$DH$6,0))</f>
        <v>#N/A</v>
      </c>
      <c r="E92" s="5" t="e">
        <f>INDEX(dados!$A$1:$DH$158,MATCH($A92,dados!$A$1:$A$158,0),MATCH(E$6,dados!$A$6:$DH$6,0))</f>
        <v>#N/A</v>
      </c>
      <c r="F92" s="5" t="e">
        <f>INDEX(dados!$A$1:$DH$158,MATCH($A92,dados!$A$1:$A$158,0),MATCH(F$6,dados!$A$6:$DH$6,0))</f>
        <v>#N/A</v>
      </c>
      <c r="G92" s="5" t="e">
        <f>INDEX(dados!$A$1:$DH$158,MATCH($A92,dados!$A$1:$A$158,0),MATCH(G$6,dados!$A$6:$DH$6,0))</f>
        <v>#N/A</v>
      </c>
      <c r="H92" s="5" t="e">
        <f>INDEX(dados!$A$1:$DH$158,MATCH($A92,dados!$A$1:$A$158,0),MATCH(H$6,dados!$A$6:$DH$6,0))</f>
        <v>#N/A</v>
      </c>
      <c r="I92" s="5" t="e">
        <f>INDEX(dados!$A$1:$DH$158,MATCH($A92,dados!$A$1:$A$158,0),MATCH(I$6,dados!$A$6:$DH$6,0))</f>
        <v>#N/A</v>
      </c>
      <c r="J92" s="5" t="e">
        <f>INDEX(dados!$A$1:$DH$158,MATCH($A92,dados!$A$1:$A$158,0),MATCH(J$6,dados!$A$6:$DH$6,0))</f>
        <v>#N/A</v>
      </c>
      <c r="K92" s="5" t="e">
        <f>INDEX(dados!$A$1:$DH$158,MATCH($A92,dados!$A$1:$A$158,0),MATCH(K$6,dados!$A$6:$DH$6,0))</f>
        <v>#N/A</v>
      </c>
      <c r="L92" s="5" t="e">
        <f>INDEX(dados!$A$1:$DH$158,MATCH($A92,dados!$A$1:$A$158,0),MATCH(L$6,dados!$A$6:$DH$6,0))</f>
        <v>#N/A</v>
      </c>
      <c r="M92" s="5" t="e">
        <f>INDEX(dados!$A$1:$DH$158,MATCH($A92,dados!$A$1:$A$158,0),MATCH(M$6,dados!$A$6:$DH$6,0))</f>
        <v>#N/A</v>
      </c>
      <c r="N92" s="29" t="e">
        <f>SUM(B92:M92)</f>
        <v>#N/A</v>
      </c>
    </row>
    <row r="93" spans="1:14" outlineLevel="1" x14ac:dyDescent="0.25">
      <c r="A93" s="31" t="s">
        <v>114</v>
      </c>
      <c r="B93" s="6" t="e">
        <f>INDEX(dados!$A$1:$DH$158,MATCH($A93,dados!$A$1:$A$158,0),MATCH(B$6,dados!$A$6:$DH$6,0))</f>
        <v>#N/A</v>
      </c>
      <c r="C93" s="6" t="e">
        <f>INDEX(dados!$A$1:$DH$158,MATCH($A93,dados!$A$1:$A$158,0),MATCH(C$6,dados!$A$6:$DH$6,0))</f>
        <v>#N/A</v>
      </c>
      <c r="D93" s="6" t="e">
        <f>INDEX(dados!$A$1:$DH$158,MATCH($A93,dados!$A$1:$A$158,0),MATCH(D$6,dados!$A$6:$DH$6,0))</f>
        <v>#N/A</v>
      </c>
      <c r="E93" s="6" t="e">
        <f>INDEX(dados!$A$1:$DH$158,MATCH($A93,dados!$A$1:$A$158,0),MATCH(E$6,dados!$A$6:$DH$6,0))</f>
        <v>#N/A</v>
      </c>
      <c r="F93" s="6" t="e">
        <f>INDEX(dados!$A$1:$DH$158,MATCH($A93,dados!$A$1:$A$158,0),MATCH(F$6,dados!$A$6:$DH$6,0))</f>
        <v>#N/A</v>
      </c>
      <c r="G93" s="6" t="e">
        <f>INDEX(dados!$A$1:$DH$158,MATCH($A93,dados!$A$1:$A$158,0),MATCH(G$6,dados!$A$6:$DH$6,0))</f>
        <v>#N/A</v>
      </c>
      <c r="H93" s="6" t="e">
        <f>INDEX(dados!$A$1:$DH$158,MATCH($A93,dados!$A$1:$A$158,0),MATCH(H$6,dados!$A$6:$DH$6,0))</f>
        <v>#N/A</v>
      </c>
      <c r="I93" s="6" t="e">
        <f>INDEX(dados!$A$1:$DH$158,MATCH($A93,dados!$A$1:$A$158,0),MATCH(I$6,dados!$A$6:$DH$6,0))</f>
        <v>#N/A</v>
      </c>
      <c r="J93" s="6" t="e">
        <f>INDEX(dados!$A$1:$DH$158,MATCH($A93,dados!$A$1:$A$158,0),MATCH(J$6,dados!$A$6:$DH$6,0))</f>
        <v>#N/A</v>
      </c>
      <c r="K93" s="6" t="e">
        <f>INDEX(dados!$A$1:$DH$158,MATCH($A93,dados!$A$1:$A$158,0),MATCH(K$6,dados!$A$6:$DH$6,0))</f>
        <v>#N/A</v>
      </c>
      <c r="L93" s="6" t="e">
        <f>INDEX(dados!$A$1:$DH$158,MATCH($A93,dados!$A$1:$A$158,0),MATCH(L$6,dados!$A$6:$DH$6,0))</f>
        <v>#N/A</v>
      </c>
      <c r="M93" s="6" t="e">
        <f>INDEX(dados!$A$1:$DH$158,MATCH($A93,dados!$A$1:$A$158,0),MATCH(M$6,dados!$A$6:$DH$6,0))</f>
        <v>#N/A</v>
      </c>
      <c r="N93" s="29" t="e">
        <f>SUM(B93:M93)</f>
        <v>#N/A</v>
      </c>
    </row>
    <row r="94" spans="1:14" ht="15.75" outlineLevel="1" thickBot="1" x14ac:dyDescent="0.3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5.75" thickBot="1" x14ac:dyDescent="0.3">
      <c r="A95" s="8" t="s">
        <v>115</v>
      </c>
      <c r="B95" s="9" t="e">
        <f>SUBTOTAL(9,B91:B93)</f>
        <v>#N/A</v>
      </c>
      <c r="C95" s="9" t="e">
        <f t="shared" ref="C95:N95" si="15">SUBTOTAL(9,C91:C93)</f>
        <v>#N/A</v>
      </c>
      <c r="D95" s="9" t="e">
        <f t="shared" si="15"/>
        <v>#N/A</v>
      </c>
      <c r="E95" s="9" t="e">
        <f t="shared" si="15"/>
        <v>#N/A</v>
      </c>
      <c r="F95" s="9" t="e">
        <f t="shared" si="15"/>
        <v>#N/A</v>
      </c>
      <c r="G95" s="9" t="e">
        <f t="shared" si="15"/>
        <v>#N/A</v>
      </c>
      <c r="H95" s="9" t="e">
        <f t="shared" si="15"/>
        <v>#N/A</v>
      </c>
      <c r="I95" s="9" t="e">
        <f t="shared" si="15"/>
        <v>#N/A</v>
      </c>
      <c r="J95" s="9" t="e">
        <f t="shared" si="15"/>
        <v>#N/A</v>
      </c>
      <c r="K95" s="9" t="e">
        <f t="shared" si="15"/>
        <v>#N/A</v>
      </c>
      <c r="L95" s="9" t="e">
        <f t="shared" si="15"/>
        <v>#N/A</v>
      </c>
      <c r="M95" s="9" t="e">
        <f t="shared" si="15"/>
        <v>#N/A</v>
      </c>
      <c r="N95" s="9" t="e">
        <f t="shared" si="15"/>
        <v>#N/A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8" t="s">
        <v>117</v>
      </c>
      <c r="B97" s="7" t="e">
        <f>INDEX(dados!$A$1:$DH$158,MATCH($A97,dados!$A$1:$A$158,0),MATCH(B$6,dados!$A$6:$DH$6,0))</f>
        <v>#N/A</v>
      </c>
      <c r="C97" s="7" t="e">
        <f>INDEX(dados!$A$1:$DH$158,MATCH($A97,dados!$A$1:$A$158,0),MATCH(C$6,dados!$A$6:$DH$6,0))</f>
        <v>#N/A</v>
      </c>
      <c r="D97" s="7" t="e">
        <f>INDEX(dados!$A$1:$DH$158,MATCH($A97,dados!$A$1:$A$158,0),MATCH(D$6,dados!$A$6:$DH$6,0))</f>
        <v>#N/A</v>
      </c>
      <c r="E97" s="7" t="e">
        <f>INDEX(dados!$A$1:$DH$158,MATCH($A97,dados!$A$1:$A$158,0),MATCH(E$6,dados!$A$6:$DH$6,0))</f>
        <v>#N/A</v>
      </c>
      <c r="F97" s="7" t="e">
        <f>INDEX(dados!$A$1:$DH$158,MATCH($A97,dados!$A$1:$A$158,0),MATCH(F$6,dados!$A$6:$DH$6,0))</f>
        <v>#N/A</v>
      </c>
      <c r="G97" s="7" t="e">
        <f>INDEX(dados!$A$1:$DH$158,MATCH($A97,dados!$A$1:$A$158,0),MATCH(G$6,dados!$A$6:$DH$6,0))</f>
        <v>#N/A</v>
      </c>
      <c r="H97" s="7" t="e">
        <f>INDEX(dados!$A$1:$DH$158,MATCH($A97,dados!$A$1:$A$158,0),MATCH(H$6,dados!$A$6:$DH$6,0))</f>
        <v>#N/A</v>
      </c>
      <c r="I97" s="7" t="e">
        <f>INDEX(dados!$A$1:$DH$158,MATCH($A97,dados!$A$1:$A$158,0),MATCH(I$6,dados!$A$6:$DH$6,0))</f>
        <v>#N/A</v>
      </c>
      <c r="J97" s="7" t="e">
        <f>INDEX(dados!$A$1:$DH$158,MATCH($A97,dados!$A$1:$A$158,0),MATCH(J$6,dados!$A$6:$DH$6,0))</f>
        <v>#N/A</v>
      </c>
      <c r="K97" s="7" t="e">
        <f>INDEX(dados!$A$1:$DH$158,MATCH($A97,dados!$A$1:$A$158,0),MATCH(K$6,dados!$A$6:$DH$6,0))</f>
        <v>#N/A</v>
      </c>
      <c r="L97" s="7" t="e">
        <f>INDEX(dados!$A$1:$DH$158,MATCH($A97,dados!$A$1:$A$158,0),MATCH(L$6,dados!$A$6:$DH$6,0))</f>
        <v>#N/A</v>
      </c>
      <c r="M97" s="7" t="e">
        <f>INDEX(dados!$A$1:$DH$158,MATCH($A97,dados!$A$1:$A$158,0),MATCH(M$6,dados!$A$6:$DH$6,0))</f>
        <v>#N/A</v>
      </c>
      <c r="N97" s="29" t="e">
        <f t="shared" ref="N97:N108" si="16">SUM(B97:M97)</f>
        <v>#N/A</v>
      </c>
    </row>
    <row r="98" spans="1:14" ht="15.75" hidden="1" outlineLevel="1" thickBot="1" x14ac:dyDescent="0.3">
      <c r="A98" s="30" t="s">
        <v>118</v>
      </c>
      <c r="B98" s="5" t="e">
        <f>INDEX(dados!$A$1:$DH$158,MATCH($A98,dados!$A$1:$A$158,0),MATCH(B$6,dados!$A$6:$DH$6,0))</f>
        <v>#N/A</v>
      </c>
      <c r="C98" s="5" t="e">
        <f>INDEX(dados!$A$1:$DH$158,MATCH($A98,dados!$A$1:$A$158,0),MATCH(C$6,dados!$A$6:$DH$6,0))</f>
        <v>#N/A</v>
      </c>
      <c r="D98" s="5" t="e">
        <f>INDEX(dados!$A$1:$DH$158,MATCH($A98,dados!$A$1:$A$158,0),MATCH(D$6,dados!$A$6:$DH$6,0))</f>
        <v>#N/A</v>
      </c>
      <c r="E98" s="5" t="e">
        <f>INDEX(dados!$A$1:$DH$158,MATCH($A98,dados!$A$1:$A$158,0),MATCH(E$6,dados!$A$6:$DH$6,0))</f>
        <v>#N/A</v>
      </c>
      <c r="F98" s="5" t="e">
        <f>INDEX(dados!$A$1:$DH$158,MATCH($A98,dados!$A$1:$A$158,0),MATCH(F$6,dados!$A$6:$DH$6,0))</f>
        <v>#N/A</v>
      </c>
      <c r="G98" s="5" t="e">
        <f>INDEX(dados!$A$1:$DH$158,MATCH($A98,dados!$A$1:$A$158,0),MATCH(G$6,dados!$A$6:$DH$6,0))</f>
        <v>#N/A</v>
      </c>
      <c r="H98" s="5" t="e">
        <f>INDEX(dados!$A$1:$DH$158,MATCH($A98,dados!$A$1:$A$158,0),MATCH(H$6,dados!$A$6:$DH$6,0))</f>
        <v>#N/A</v>
      </c>
      <c r="I98" s="5" t="e">
        <f>INDEX(dados!$A$1:$DH$158,MATCH($A98,dados!$A$1:$A$158,0),MATCH(I$6,dados!$A$6:$DH$6,0))</f>
        <v>#N/A</v>
      </c>
      <c r="J98" s="5" t="e">
        <f>INDEX(dados!$A$1:$DH$158,MATCH($A98,dados!$A$1:$A$158,0),MATCH(J$6,dados!$A$6:$DH$6,0))</f>
        <v>#N/A</v>
      </c>
      <c r="K98" s="5" t="e">
        <f>INDEX(dados!$A$1:$DH$158,MATCH($A98,dados!$A$1:$A$158,0),MATCH(K$6,dados!$A$6:$DH$6,0))</f>
        <v>#N/A</v>
      </c>
      <c r="L98" s="5" t="e">
        <f>INDEX(dados!$A$1:$DH$158,MATCH($A98,dados!$A$1:$A$158,0),MATCH(L$6,dados!$A$6:$DH$6,0))</f>
        <v>#N/A</v>
      </c>
      <c r="M98" s="5" t="e">
        <f>INDEX(dados!$A$1:$DH$158,MATCH($A98,dados!$A$1:$A$158,0),MATCH(M$6,dados!$A$6:$DH$6,0))</f>
        <v>#N/A</v>
      </c>
      <c r="N98" s="29" t="e">
        <f t="shared" si="16"/>
        <v>#N/A</v>
      </c>
    </row>
    <row r="99" spans="1:14" ht="15.75" hidden="1" outlineLevel="1" thickBot="1" x14ac:dyDescent="0.3">
      <c r="A99" s="30" t="s">
        <v>119</v>
      </c>
      <c r="B99" s="5" t="e">
        <f>INDEX(dados!$A$1:$DH$158,MATCH($A99,dados!$A$1:$A$158,0),MATCH(B$6,dados!$A$6:$DH$6,0))</f>
        <v>#N/A</v>
      </c>
      <c r="C99" s="5" t="e">
        <f>INDEX(dados!$A$1:$DH$158,MATCH($A99,dados!$A$1:$A$158,0),MATCH(C$6,dados!$A$6:$DH$6,0))</f>
        <v>#N/A</v>
      </c>
      <c r="D99" s="5" t="e">
        <f>INDEX(dados!$A$1:$DH$158,MATCH($A99,dados!$A$1:$A$158,0),MATCH(D$6,dados!$A$6:$DH$6,0))</f>
        <v>#N/A</v>
      </c>
      <c r="E99" s="5" t="e">
        <f>INDEX(dados!$A$1:$DH$158,MATCH($A99,dados!$A$1:$A$158,0),MATCH(E$6,dados!$A$6:$DH$6,0))</f>
        <v>#N/A</v>
      </c>
      <c r="F99" s="5" t="e">
        <f>INDEX(dados!$A$1:$DH$158,MATCH($A99,dados!$A$1:$A$158,0),MATCH(F$6,dados!$A$6:$DH$6,0))</f>
        <v>#N/A</v>
      </c>
      <c r="G99" s="5" t="e">
        <f>INDEX(dados!$A$1:$DH$158,MATCH($A99,dados!$A$1:$A$158,0),MATCH(G$6,dados!$A$6:$DH$6,0))</f>
        <v>#N/A</v>
      </c>
      <c r="H99" s="5" t="e">
        <f>INDEX(dados!$A$1:$DH$158,MATCH($A99,dados!$A$1:$A$158,0),MATCH(H$6,dados!$A$6:$DH$6,0))</f>
        <v>#N/A</v>
      </c>
      <c r="I99" s="5" t="e">
        <f>INDEX(dados!$A$1:$DH$158,MATCH($A99,dados!$A$1:$A$158,0),MATCH(I$6,dados!$A$6:$DH$6,0))</f>
        <v>#N/A</v>
      </c>
      <c r="J99" s="5" t="e">
        <f>INDEX(dados!$A$1:$DH$158,MATCH($A99,dados!$A$1:$A$158,0),MATCH(J$6,dados!$A$6:$DH$6,0))</f>
        <v>#N/A</v>
      </c>
      <c r="K99" s="5" t="e">
        <f>INDEX(dados!$A$1:$DH$158,MATCH($A99,dados!$A$1:$A$158,0),MATCH(K$6,dados!$A$6:$DH$6,0))</f>
        <v>#N/A</v>
      </c>
      <c r="L99" s="5" t="e">
        <f>INDEX(dados!$A$1:$DH$158,MATCH($A99,dados!$A$1:$A$158,0),MATCH(L$6,dados!$A$6:$DH$6,0))</f>
        <v>#N/A</v>
      </c>
      <c r="M99" s="5" t="e">
        <f>INDEX(dados!$A$1:$DH$158,MATCH($A99,dados!$A$1:$A$158,0),MATCH(M$6,dados!$A$6:$DH$6,0))</f>
        <v>#N/A</v>
      </c>
      <c r="N99" s="29" t="e">
        <f t="shared" si="16"/>
        <v>#N/A</v>
      </c>
    </row>
    <row r="100" spans="1:14" ht="15.75" hidden="1" outlineLevel="1" thickBot="1" x14ac:dyDescent="0.3">
      <c r="A100" s="30" t="s">
        <v>120</v>
      </c>
      <c r="B100" s="5" t="e">
        <f>INDEX(dados!$A$1:$DH$158,MATCH($A100,dados!$A$1:$A$158,0),MATCH(B$6,dados!$A$6:$DH$6,0))</f>
        <v>#N/A</v>
      </c>
      <c r="C100" s="5" t="e">
        <f>INDEX(dados!$A$1:$DH$158,MATCH($A100,dados!$A$1:$A$158,0),MATCH(C$6,dados!$A$6:$DH$6,0))</f>
        <v>#N/A</v>
      </c>
      <c r="D100" s="5" t="e">
        <f>INDEX(dados!$A$1:$DH$158,MATCH($A100,dados!$A$1:$A$158,0),MATCH(D$6,dados!$A$6:$DH$6,0))</f>
        <v>#N/A</v>
      </c>
      <c r="E100" s="5" t="e">
        <f>INDEX(dados!$A$1:$DH$158,MATCH($A100,dados!$A$1:$A$158,0),MATCH(E$6,dados!$A$6:$DH$6,0))</f>
        <v>#N/A</v>
      </c>
      <c r="F100" s="5" t="e">
        <f>INDEX(dados!$A$1:$DH$158,MATCH($A100,dados!$A$1:$A$158,0),MATCH(F$6,dados!$A$6:$DH$6,0))</f>
        <v>#N/A</v>
      </c>
      <c r="G100" s="5" t="e">
        <f>INDEX(dados!$A$1:$DH$158,MATCH($A100,dados!$A$1:$A$158,0),MATCH(G$6,dados!$A$6:$DH$6,0))</f>
        <v>#N/A</v>
      </c>
      <c r="H100" s="5" t="e">
        <f>INDEX(dados!$A$1:$DH$158,MATCH($A100,dados!$A$1:$A$158,0),MATCH(H$6,dados!$A$6:$DH$6,0))</f>
        <v>#N/A</v>
      </c>
      <c r="I100" s="5" t="e">
        <f>INDEX(dados!$A$1:$DH$158,MATCH($A100,dados!$A$1:$A$158,0),MATCH(I$6,dados!$A$6:$DH$6,0))</f>
        <v>#N/A</v>
      </c>
      <c r="J100" s="5" t="e">
        <f>INDEX(dados!$A$1:$DH$158,MATCH($A100,dados!$A$1:$A$158,0),MATCH(J$6,dados!$A$6:$DH$6,0))</f>
        <v>#N/A</v>
      </c>
      <c r="K100" s="5" t="e">
        <f>INDEX(dados!$A$1:$DH$158,MATCH($A100,dados!$A$1:$A$158,0),MATCH(K$6,dados!$A$6:$DH$6,0))</f>
        <v>#N/A</v>
      </c>
      <c r="L100" s="5" t="e">
        <f>INDEX(dados!$A$1:$DH$158,MATCH($A100,dados!$A$1:$A$158,0),MATCH(L$6,dados!$A$6:$DH$6,0))</f>
        <v>#N/A</v>
      </c>
      <c r="M100" s="5" t="e">
        <f>INDEX(dados!$A$1:$DH$158,MATCH($A100,dados!$A$1:$A$158,0),MATCH(M$6,dados!$A$6:$DH$6,0))</f>
        <v>#N/A</v>
      </c>
      <c r="N100" s="29" t="e">
        <f t="shared" si="16"/>
        <v>#N/A</v>
      </c>
    </row>
    <row r="101" spans="1:14" ht="15.75" hidden="1" outlineLevel="1" thickBot="1" x14ac:dyDescent="0.3">
      <c r="A101" s="30" t="s">
        <v>121</v>
      </c>
      <c r="B101" s="5" t="e">
        <f>INDEX(dados!$A$1:$DH$158,MATCH($A101,dados!$A$1:$A$158,0),MATCH(B$6,dados!$A$6:$DH$6,0))</f>
        <v>#N/A</v>
      </c>
      <c r="C101" s="5" t="e">
        <f>INDEX(dados!$A$1:$DH$158,MATCH($A101,dados!$A$1:$A$158,0),MATCH(C$6,dados!$A$6:$DH$6,0))</f>
        <v>#N/A</v>
      </c>
      <c r="D101" s="5" t="e">
        <f>INDEX(dados!$A$1:$DH$158,MATCH($A101,dados!$A$1:$A$158,0),MATCH(D$6,dados!$A$6:$DH$6,0))</f>
        <v>#N/A</v>
      </c>
      <c r="E101" s="5" t="e">
        <f>INDEX(dados!$A$1:$DH$158,MATCH($A101,dados!$A$1:$A$158,0),MATCH(E$6,dados!$A$6:$DH$6,0))</f>
        <v>#N/A</v>
      </c>
      <c r="F101" s="5" t="e">
        <f>INDEX(dados!$A$1:$DH$158,MATCH($A101,dados!$A$1:$A$158,0),MATCH(F$6,dados!$A$6:$DH$6,0))</f>
        <v>#N/A</v>
      </c>
      <c r="G101" s="5" t="e">
        <f>INDEX(dados!$A$1:$DH$158,MATCH($A101,dados!$A$1:$A$158,0),MATCH(G$6,dados!$A$6:$DH$6,0))</f>
        <v>#N/A</v>
      </c>
      <c r="H101" s="5" t="e">
        <f>INDEX(dados!$A$1:$DH$158,MATCH($A101,dados!$A$1:$A$158,0),MATCH(H$6,dados!$A$6:$DH$6,0))</f>
        <v>#N/A</v>
      </c>
      <c r="I101" s="5" t="e">
        <f>INDEX(dados!$A$1:$DH$158,MATCH($A101,dados!$A$1:$A$158,0),MATCH(I$6,dados!$A$6:$DH$6,0))</f>
        <v>#N/A</v>
      </c>
      <c r="J101" s="5" t="e">
        <f>INDEX(dados!$A$1:$DH$158,MATCH($A101,dados!$A$1:$A$158,0),MATCH(J$6,dados!$A$6:$DH$6,0))</f>
        <v>#N/A</v>
      </c>
      <c r="K101" s="5" t="e">
        <f>INDEX(dados!$A$1:$DH$158,MATCH($A101,dados!$A$1:$A$158,0),MATCH(K$6,dados!$A$6:$DH$6,0))</f>
        <v>#N/A</v>
      </c>
      <c r="L101" s="5" t="e">
        <f>INDEX(dados!$A$1:$DH$158,MATCH($A101,dados!$A$1:$A$158,0),MATCH(L$6,dados!$A$6:$DH$6,0))</f>
        <v>#N/A</v>
      </c>
      <c r="M101" s="5" t="e">
        <f>INDEX(dados!$A$1:$DH$158,MATCH($A101,dados!$A$1:$A$158,0),MATCH(M$6,dados!$A$6:$DH$6,0))</f>
        <v>#N/A</v>
      </c>
      <c r="N101" s="29" t="e">
        <f t="shared" si="16"/>
        <v>#N/A</v>
      </c>
    </row>
    <row r="102" spans="1:14" ht="15.75" hidden="1" outlineLevel="1" thickBot="1" x14ac:dyDescent="0.3">
      <c r="A102" s="30" t="s">
        <v>122</v>
      </c>
      <c r="B102" s="5" t="e">
        <f>INDEX(dados!$A$1:$DH$158,MATCH($A102,dados!$A$1:$A$158,0),MATCH(B$6,dados!$A$6:$DH$6,0))</f>
        <v>#N/A</v>
      </c>
      <c r="C102" s="5" t="e">
        <f>INDEX(dados!$A$1:$DH$158,MATCH($A102,dados!$A$1:$A$158,0),MATCH(C$6,dados!$A$6:$DH$6,0))</f>
        <v>#N/A</v>
      </c>
      <c r="D102" s="5" t="e">
        <f>INDEX(dados!$A$1:$DH$158,MATCH($A102,dados!$A$1:$A$158,0),MATCH(D$6,dados!$A$6:$DH$6,0))</f>
        <v>#N/A</v>
      </c>
      <c r="E102" s="5" t="e">
        <f>INDEX(dados!$A$1:$DH$158,MATCH($A102,dados!$A$1:$A$158,0),MATCH(E$6,dados!$A$6:$DH$6,0))</f>
        <v>#N/A</v>
      </c>
      <c r="F102" s="5" t="e">
        <f>INDEX(dados!$A$1:$DH$158,MATCH($A102,dados!$A$1:$A$158,0),MATCH(F$6,dados!$A$6:$DH$6,0))</f>
        <v>#N/A</v>
      </c>
      <c r="G102" s="5" t="e">
        <f>INDEX(dados!$A$1:$DH$158,MATCH($A102,dados!$A$1:$A$158,0),MATCH(G$6,dados!$A$6:$DH$6,0))</f>
        <v>#N/A</v>
      </c>
      <c r="H102" s="5" t="e">
        <f>INDEX(dados!$A$1:$DH$158,MATCH($A102,dados!$A$1:$A$158,0),MATCH(H$6,dados!$A$6:$DH$6,0))</f>
        <v>#N/A</v>
      </c>
      <c r="I102" s="5" t="e">
        <f>INDEX(dados!$A$1:$DH$158,MATCH($A102,dados!$A$1:$A$158,0),MATCH(I$6,dados!$A$6:$DH$6,0))</f>
        <v>#N/A</v>
      </c>
      <c r="J102" s="5" t="e">
        <f>INDEX(dados!$A$1:$DH$158,MATCH($A102,dados!$A$1:$A$158,0),MATCH(J$6,dados!$A$6:$DH$6,0))</f>
        <v>#N/A</v>
      </c>
      <c r="K102" s="5" t="e">
        <f>INDEX(dados!$A$1:$DH$158,MATCH($A102,dados!$A$1:$A$158,0),MATCH(K$6,dados!$A$6:$DH$6,0))</f>
        <v>#N/A</v>
      </c>
      <c r="L102" s="5" t="e">
        <f>INDEX(dados!$A$1:$DH$158,MATCH($A102,dados!$A$1:$A$158,0),MATCH(L$6,dados!$A$6:$DH$6,0))</f>
        <v>#N/A</v>
      </c>
      <c r="M102" s="5" t="e">
        <f>INDEX(dados!$A$1:$DH$158,MATCH($A102,dados!$A$1:$A$158,0),MATCH(M$6,dados!$A$6:$DH$6,0))</f>
        <v>#N/A</v>
      </c>
      <c r="N102" s="29" t="e">
        <f t="shared" si="16"/>
        <v>#N/A</v>
      </c>
    </row>
    <row r="103" spans="1:14" ht="15.75" hidden="1" outlineLevel="1" thickBot="1" x14ac:dyDescent="0.3">
      <c r="A103" s="30" t="s">
        <v>123</v>
      </c>
      <c r="B103" s="5" t="e">
        <f>INDEX(dados!$A$1:$DH$158,MATCH($A103,dados!$A$1:$A$158,0),MATCH(B$6,dados!$A$6:$DH$6,0))</f>
        <v>#N/A</v>
      </c>
      <c r="C103" s="5" t="e">
        <f>INDEX(dados!$A$1:$DH$158,MATCH($A103,dados!$A$1:$A$158,0),MATCH(C$6,dados!$A$6:$DH$6,0))</f>
        <v>#N/A</v>
      </c>
      <c r="D103" s="5" t="e">
        <f>INDEX(dados!$A$1:$DH$158,MATCH($A103,dados!$A$1:$A$158,0),MATCH(D$6,dados!$A$6:$DH$6,0))</f>
        <v>#N/A</v>
      </c>
      <c r="E103" s="5" t="e">
        <f>INDEX(dados!$A$1:$DH$158,MATCH($A103,dados!$A$1:$A$158,0),MATCH(E$6,dados!$A$6:$DH$6,0))</f>
        <v>#N/A</v>
      </c>
      <c r="F103" s="5" t="e">
        <f>INDEX(dados!$A$1:$DH$158,MATCH($A103,dados!$A$1:$A$158,0),MATCH(F$6,dados!$A$6:$DH$6,0))</f>
        <v>#N/A</v>
      </c>
      <c r="G103" s="5" t="e">
        <f>INDEX(dados!$A$1:$DH$158,MATCH($A103,dados!$A$1:$A$158,0),MATCH(G$6,dados!$A$6:$DH$6,0))</f>
        <v>#N/A</v>
      </c>
      <c r="H103" s="5" t="e">
        <f>INDEX(dados!$A$1:$DH$158,MATCH($A103,dados!$A$1:$A$158,0),MATCH(H$6,dados!$A$6:$DH$6,0))</f>
        <v>#N/A</v>
      </c>
      <c r="I103" s="5" t="e">
        <f>INDEX(dados!$A$1:$DH$158,MATCH($A103,dados!$A$1:$A$158,0),MATCH(I$6,dados!$A$6:$DH$6,0))</f>
        <v>#N/A</v>
      </c>
      <c r="J103" s="5" t="e">
        <f>INDEX(dados!$A$1:$DH$158,MATCH($A103,dados!$A$1:$A$158,0),MATCH(J$6,dados!$A$6:$DH$6,0))</f>
        <v>#N/A</v>
      </c>
      <c r="K103" s="5" t="e">
        <f>INDEX(dados!$A$1:$DH$158,MATCH($A103,dados!$A$1:$A$158,0),MATCH(K$6,dados!$A$6:$DH$6,0))</f>
        <v>#N/A</v>
      </c>
      <c r="L103" s="5" t="e">
        <f>INDEX(dados!$A$1:$DH$158,MATCH($A103,dados!$A$1:$A$158,0),MATCH(L$6,dados!$A$6:$DH$6,0))</f>
        <v>#N/A</v>
      </c>
      <c r="M103" s="5" t="e">
        <f>INDEX(dados!$A$1:$DH$158,MATCH($A103,dados!$A$1:$A$158,0),MATCH(M$6,dados!$A$6:$DH$6,0))</f>
        <v>#N/A</v>
      </c>
      <c r="N103" s="29" t="e">
        <f t="shared" si="16"/>
        <v>#N/A</v>
      </c>
    </row>
    <row r="104" spans="1:14" ht="15.75" hidden="1" outlineLevel="1" thickBot="1" x14ac:dyDescent="0.3">
      <c r="A104" s="30" t="s">
        <v>124</v>
      </c>
      <c r="B104" s="5" t="e">
        <f>INDEX(dados!$A$1:$DH$158,MATCH($A104,dados!$A$1:$A$158,0),MATCH(B$6,dados!$A$6:$DH$6,0))</f>
        <v>#N/A</v>
      </c>
      <c r="C104" s="5" t="e">
        <f>INDEX(dados!$A$1:$DH$158,MATCH($A104,dados!$A$1:$A$158,0),MATCH(C$6,dados!$A$6:$DH$6,0))</f>
        <v>#N/A</v>
      </c>
      <c r="D104" s="5" t="e">
        <f>INDEX(dados!$A$1:$DH$158,MATCH($A104,dados!$A$1:$A$158,0),MATCH(D$6,dados!$A$6:$DH$6,0))</f>
        <v>#N/A</v>
      </c>
      <c r="E104" s="5" t="e">
        <f>INDEX(dados!$A$1:$DH$158,MATCH($A104,dados!$A$1:$A$158,0),MATCH(E$6,dados!$A$6:$DH$6,0))</f>
        <v>#N/A</v>
      </c>
      <c r="F104" s="5" t="e">
        <f>INDEX(dados!$A$1:$DH$158,MATCH($A104,dados!$A$1:$A$158,0),MATCH(F$6,dados!$A$6:$DH$6,0))</f>
        <v>#N/A</v>
      </c>
      <c r="G104" s="5" t="e">
        <f>INDEX(dados!$A$1:$DH$158,MATCH($A104,dados!$A$1:$A$158,0),MATCH(G$6,dados!$A$6:$DH$6,0))</f>
        <v>#N/A</v>
      </c>
      <c r="H104" s="5" t="e">
        <f>INDEX(dados!$A$1:$DH$158,MATCH($A104,dados!$A$1:$A$158,0),MATCH(H$6,dados!$A$6:$DH$6,0))</f>
        <v>#N/A</v>
      </c>
      <c r="I104" s="5" t="e">
        <f>INDEX(dados!$A$1:$DH$158,MATCH($A104,dados!$A$1:$A$158,0),MATCH(I$6,dados!$A$6:$DH$6,0))</f>
        <v>#N/A</v>
      </c>
      <c r="J104" s="5" t="e">
        <f>INDEX(dados!$A$1:$DH$158,MATCH($A104,dados!$A$1:$A$158,0),MATCH(J$6,dados!$A$6:$DH$6,0))</f>
        <v>#N/A</v>
      </c>
      <c r="K104" s="5" t="e">
        <f>INDEX(dados!$A$1:$DH$158,MATCH($A104,dados!$A$1:$A$158,0),MATCH(K$6,dados!$A$6:$DH$6,0))</f>
        <v>#N/A</v>
      </c>
      <c r="L104" s="5" t="e">
        <f>INDEX(dados!$A$1:$DH$158,MATCH($A104,dados!$A$1:$A$158,0),MATCH(L$6,dados!$A$6:$DH$6,0))</f>
        <v>#N/A</v>
      </c>
      <c r="M104" s="5" t="e">
        <f>INDEX(dados!$A$1:$DH$158,MATCH($A104,dados!$A$1:$A$158,0),MATCH(M$6,dados!$A$6:$DH$6,0))</f>
        <v>#N/A</v>
      </c>
      <c r="N104" s="29" t="e">
        <f t="shared" si="16"/>
        <v>#N/A</v>
      </c>
    </row>
    <row r="105" spans="1:14" ht="15.75" hidden="1" outlineLevel="1" thickBot="1" x14ac:dyDescent="0.3">
      <c r="A105" s="30" t="s">
        <v>125</v>
      </c>
      <c r="B105" s="5" t="e">
        <f>INDEX(dados!$A$1:$DH$158,MATCH($A105,dados!$A$1:$A$158,0),MATCH(B$6,dados!$A$6:$DH$6,0))</f>
        <v>#N/A</v>
      </c>
      <c r="C105" s="5" t="e">
        <f>INDEX(dados!$A$1:$DH$158,MATCH($A105,dados!$A$1:$A$158,0),MATCH(C$6,dados!$A$6:$DH$6,0))</f>
        <v>#N/A</v>
      </c>
      <c r="D105" s="5" t="e">
        <f>INDEX(dados!$A$1:$DH$158,MATCH($A105,dados!$A$1:$A$158,0),MATCH(D$6,dados!$A$6:$DH$6,0))</f>
        <v>#N/A</v>
      </c>
      <c r="E105" s="5" t="e">
        <f>INDEX(dados!$A$1:$DH$158,MATCH($A105,dados!$A$1:$A$158,0),MATCH(E$6,dados!$A$6:$DH$6,0))</f>
        <v>#N/A</v>
      </c>
      <c r="F105" s="5" t="e">
        <f>INDEX(dados!$A$1:$DH$158,MATCH($A105,dados!$A$1:$A$158,0),MATCH(F$6,dados!$A$6:$DH$6,0))</f>
        <v>#N/A</v>
      </c>
      <c r="G105" s="5" t="e">
        <f>INDEX(dados!$A$1:$DH$158,MATCH($A105,dados!$A$1:$A$158,0),MATCH(G$6,dados!$A$6:$DH$6,0))</f>
        <v>#N/A</v>
      </c>
      <c r="H105" s="5" t="e">
        <f>INDEX(dados!$A$1:$DH$158,MATCH($A105,dados!$A$1:$A$158,0),MATCH(H$6,dados!$A$6:$DH$6,0))</f>
        <v>#N/A</v>
      </c>
      <c r="I105" s="5" t="e">
        <f>INDEX(dados!$A$1:$DH$158,MATCH($A105,dados!$A$1:$A$158,0),MATCH(I$6,dados!$A$6:$DH$6,0))</f>
        <v>#N/A</v>
      </c>
      <c r="J105" s="5" t="e">
        <f>INDEX(dados!$A$1:$DH$158,MATCH($A105,dados!$A$1:$A$158,0),MATCH(J$6,dados!$A$6:$DH$6,0))</f>
        <v>#N/A</v>
      </c>
      <c r="K105" s="5" t="e">
        <f>INDEX(dados!$A$1:$DH$158,MATCH($A105,dados!$A$1:$A$158,0),MATCH(K$6,dados!$A$6:$DH$6,0))</f>
        <v>#N/A</v>
      </c>
      <c r="L105" s="5" t="e">
        <f>INDEX(dados!$A$1:$DH$158,MATCH($A105,dados!$A$1:$A$158,0),MATCH(L$6,dados!$A$6:$DH$6,0))</f>
        <v>#N/A</v>
      </c>
      <c r="M105" s="5" t="e">
        <f>INDEX(dados!$A$1:$DH$158,MATCH($A105,dados!$A$1:$A$158,0),MATCH(M$6,dados!$A$6:$DH$6,0))</f>
        <v>#N/A</v>
      </c>
      <c r="N105" s="29" t="e">
        <f t="shared" si="16"/>
        <v>#N/A</v>
      </c>
    </row>
    <row r="106" spans="1:14" ht="15.75" hidden="1" outlineLevel="1" thickBot="1" x14ac:dyDescent="0.3">
      <c r="A106" s="30" t="s">
        <v>126</v>
      </c>
      <c r="B106" s="5" t="e">
        <f>INDEX(dados!$A$1:$DH$158,MATCH($A106,dados!$A$1:$A$158,0),MATCH(B$6,dados!$A$6:$DH$6,0))</f>
        <v>#N/A</v>
      </c>
      <c r="C106" s="5" t="e">
        <f>INDEX(dados!$A$1:$DH$158,MATCH($A106,dados!$A$1:$A$158,0),MATCH(C$6,dados!$A$6:$DH$6,0))</f>
        <v>#N/A</v>
      </c>
      <c r="D106" s="5" t="e">
        <f>INDEX(dados!$A$1:$DH$158,MATCH($A106,dados!$A$1:$A$158,0),MATCH(D$6,dados!$A$6:$DH$6,0))</f>
        <v>#N/A</v>
      </c>
      <c r="E106" s="5" t="e">
        <f>INDEX(dados!$A$1:$DH$158,MATCH($A106,dados!$A$1:$A$158,0),MATCH(E$6,dados!$A$6:$DH$6,0))</f>
        <v>#N/A</v>
      </c>
      <c r="F106" s="5" t="e">
        <f>INDEX(dados!$A$1:$DH$158,MATCH($A106,dados!$A$1:$A$158,0),MATCH(F$6,dados!$A$6:$DH$6,0))</f>
        <v>#N/A</v>
      </c>
      <c r="G106" s="5" t="e">
        <f>INDEX(dados!$A$1:$DH$158,MATCH($A106,dados!$A$1:$A$158,0),MATCH(G$6,dados!$A$6:$DH$6,0))</f>
        <v>#N/A</v>
      </c>
      <c r="H106" s="5" t="e">
        <f>INDEX(dados!$A$1:$DH$158,MATCH($A106,dados!$A$1:$A$158,0),MATCH(H$6,dados!$A$6:$DH$6,0))</f>
        <v>#N/A</v>
      </c>
      <c r="I106" s="5" t="e">
        <f>INDEX(dados!$A$1:$DH$158,MATCH($A106,dados!$A$1:$A$158,0),MATCH(I$6,dados!$A$6:$DH$6,0))</f>
        <v>#N/A</v>
      </c>
      <c r="J106" s="5" t="e">
        <f>INDEX(dados!$A$1:$DH$158,MATCH($A106,dados!$A$1:$A$158,0),MATCH(J$6,dados!$A$6:$DH$6,0))</f>
        <v>#N/A</v>
      </c>
      <c r="K106" s="5" t="e">
        <f>INDEX(dados!$A$1:$DH$158,MATCH($A106,dados!$A$1:$A$158,0),MATCH(K$6,dados!$A$6:$DH$6,0))</f>
        <v>#N/A</v>
      </c>
      <c r="L106" s="5" t="e">
        <f>INDEX(dados!$A$1:$DH$158,MATCH($A106,dados!$A$1:$A$158,0),MATCH(L$6,dados!$A$6:$DH$6,0))</f>
        <v>#N/A</v>
      </c>
      <c r="M106" s="5" t="e">
        <f>INDEX(dados!$A$1:$DH$158,MATCH($A106,dados!$A$1:$A$158,0),MATCH(M$6,dados!$A$6:$DH$6,0))</f>
        <v>#N/A</v>
      </c>
      <c r="N106" s="29" t="e">
        <f t="shared" si="16"/>
        <v>#N/A</v>
      </c>
    </row>
    <row r="107" spans="1:14" ht="15.75" hidden="1" outlineLevel="1" thickBot="1" x14ac:dyDescent="0.3">
      <c r="A107" s="30" t="s">
        <v>127</v>
      </c>
      <c r="B107" s="5" t="e">
        <f>INDEX(dados!$A$1:$DH$158,MATCH($A107,dados!$A$1:$A$158,0),MATCH(B$6,dados!$A$6:$DH$6,0))</f>
        <v>#N/A</v>
      </c>
      <c r="C107" s="5" t="e">
        <f>INDEX(dados!$A$1:$DH$158,MATCH($A107,dados!$A$1:$A$158,0),MATCH(C$6,dados!$A$6:$DH$6,0))</f>
        <v>#N/A</v>
      </c>
      <c r="D107" s="5" t="e">
        <f>INDEX(dados!$A$1:$DH$158,MATCH($A107,dados!$A$1:$A$158,0),MATCH(D$6,dados!$A$6:$DH$6,0))</f>
        <v>#N/A</v>
      </c>
      <c r="E107" s="5" t="e">
        <f>INDEX(dados!$A$1:$DH$158,MATCH($A107,dados!$A$1:$A$158,0),MATCH(E$6,dados!$A$6:$DH$6,0))</f>
        <v>#N/A</v>
      </c>
      <c r="F107" s="5" t="e">
        <f>INDEX(dados!$A$1:$DH$158,MATCH($A107,dados!$A$1:$A$158,0),MATCH(F$6,dados!$A$6:$DH$6,0))</f>
        <v>#N/A</v>
      </c>
      <c r="G107" s="5" t="e">
        <f>INDEX(dados!$A$1:$DH$158,MATCH($A107,dados!$A$1:$A$158,0),MATCH(G$6,dados!$A$6:$DH$6,0))</f>
        <v>#N/A</v>
      </c>
      <c r="H107" s="5" t="e">
        <f>INDEX(dados!$A$1:$DH$158,MATCH($A107,dados!$A$1:$A$158,0),MATCH(H$6,dados!$A$6:$DH$6,0))</f>
        <v>#N/A</v>
      </c>
      <c r="I107" s="5" t="e">
        <f>INDEX(dados!$A$1:$DH$158,MATCH($A107,dados!$A$1:$A$158,0),MATCH(I$6,dados!$A$6:$DH$6,0))</f>
        <v>#N/A</v>
      </c>
      <c r="J107" s="5" t="e">
        <f>INDEX(dados!$A$1:$DH$158,MATCH($A107,dados!$A$1:$A$158,0),MATCH(J$6,dados!$A$6:$DH$6,0))</f>
        <v>#N/A</v>
      </c>
      <c r="K107" s="5" t="e">
        <f>INDEX(dados!$A$1:$DH$158,MATCH($A107,dados!$A$1:$A$158,0),MATCH(K$6,dados!$A$6:$DH$6,0))</f>
        <v>#N/A</v>
      </c>
      <c r="L107" s="5" t="e">
        <f>INDEX(dados!$A$1:$DH$158,MATCH($A107,dados!$A$1:$A$158,0),MATCH(L$6,dados!$A$6:$DH$6,0))</f>
        <v>#N/A</v>
      </c>
      <c r="M107" s="5" t="e">
        <f>INDEX(dados!$A$1:$DH$158,MATCH($A107,dados!$A$1:$A$158,0),MATCH(M$6,dados!$A$6:$DH$6,0))</f>
        <v>#N/A</v>
      </c>
      <c r="N107" s="29" t="e">
        <f t="shared" si="16"/>
        <v>#N/A</v>
      </c>
    </row>
    <row r="108" spans="1:14" ht="15.75" hidden="1" outlineLevel="1" thickBot="1" x14ac:dyDescent="0.3">
      <c r="A108" s="31" t="s">
        <v>128</v>
      </c>
      <c r="B108" s="6" t="e">
        <f>INDEX(dados!$A$1:$DH$158,MATCH($A108,dados!$A$1:$A$158,0),MATCH(B$6,dados!$A$6:$DH$6,0))</f>
        <v>#N/A</v>
      </c>
      <c r="C108" s="6" t="e">
        <f>INDEX(dados!$A$1:$DH$158,MATCH($A108,dados!$A$1:$A$158,0),MATCH(C$6,dados!$A$6:$DH$6,0))</f>
        <v>#N/A</v>
      </c>
      <c r="D108" s="6" t="e">
        <f>INDEX(dados!$A$1:$DH$158,MATCH($A108,dados!$A$1:$A$158,0),MATCH(D$6,dados!$A$6:$DH$6,0))</f>
        <v>#N/A</v>
      </c>
      <c r="E108" s="6" t="e">
        <f>INDEX(dados!$A$1:$DH$158,MATCH($A108,dados!$A$1:$A$158,0),MATCH(E$6,dados!$A$6:$DH$6,0))</f>
        <v>#N/A</v>
      </c>
      <c r="F108" s="6" t="e">
        <f>INDEX(dados!$A$1:$DH$158,MATCH($A108,dados!$A$1:$A$158,0),MATCH(F$6,dados!$A$6:$DH$6,0))</f>
        <v>#N/A</v>
      </c>
      <c r="G108" s="6" t="e">
        <f>INDEX(dados!$A$1:$DH$158,MATCH($A108,dados!$A$1:$A$158,0),MATCH(G$6,dados!$A$6:$DH$6,0))</f>
        <v>#N/A</v>
      </c>
      <c r="H108" s="6" t="e">
        <f>INDEX(dados!$A$1:$DH$158,MATCH($A108,dados!$A$1:$A$158,0),MATCH(H$6,dados!$A$6:$DH$6,0))</f>
        <v>#N/A</v>
      </c>
      <c r="I108" s="6" t="e">
        <f>INDEX(dados!$A$1:$DH$158,MATCH($A108,dados!$A$1:$A$158,0),MATCH(I$6,dados!$A$6:$DH$6,0))</f>
        <v>#N/A</v>
      </c>
      <c r="J108" s="6" t="e">
        <f>INDEX(dados!$A$1:$DH$158,MATCH($A108,dados!$A$1:$A$158,0),MATCH(J$6,dados!$A$6:$DH$6,0))</f>
        <v>#N/A</v>
      </c>
      <c r="K108" s="6" t="e">
        <f>INDEX(dados!$A$1:$DH$158,MATCH($A108,dados!$A$1:$A$158,0),MATCH(K$6,dados!$A$6:$DH$6,0))</f>
        <v>#N/A</v>
      </c>
      <c r="L108" s="6" t="e">
        <f>INDEX(dados!$A$1:$DH$158,MATCH($A108,dados!$A$1:$A$158,0),MATCH(L$6,dados!$A$6:$DH$6,0))</f>
        <v>#N/A</v>
      </c>
      <c r="M108" s="6" t="e">
        <f>INDEX(dados!$A$1:$DH$158,MATCH($A108,dados!$A$1:$A$158,0),MATCH(M$6,dados!$A$6:$DH$6,0))</f>
        <v>#N/A</v>
      </c>
      <c r="N108" s="29" t="e">
        <f t="shared" si="16"/>
        <v>#N/A</v>
      </c>
    </row>
    <row r="109" spans="1:14" ht="15.75" collapsed="1" thickBot="1" x14ac:dyDescent="0.3">
      <c r="A109" s="8" t="s">
        <v>129</v>
      </c>
      <c r="B109" s="9" t="e">
        <f>SUBTOTAL(9,B97:B108)</f>
        <v>#N/A</v>
      </c>
      <c r="C109" s="9" t="e">
        <f t="shared" ref="C109:N109" si="17">SUBTOTAL(9,C97:C108)</f>
        <v>#N/A</v>
      </c>
      <c r="D109" s="9" t="e">
        <f t="shared" si="17"/>
        <v>#N/A</v>
      </c>
      <c r="E109" s="9" t="e">
        <f t="shared" si="17"/>
        <v>#N/A</v>
      </c>
      <c r="F109" s="9" t="e">
        <f t="shared" si="17"/>
        <v>#N/A</v>
      </c>
      <c r="G109" s="9" t="e">
        <f t="shared" si="17"/>
        <v>#N/A</v>
      </c>
      <c r="H109" s="9" t="e">
        <f t="shared" si="17"/>
        <v>#N/A</v>
      </c>
      <c r="I109" s="9" t="e">
        <f t="shared" si="17"/>
        <v>#N/A</v>
      </c>
      <c r="J109" s="9" t="e">
        <f t="shared" si="17"/>
        <v>#N/A</v>
      </c>
      <c r="K109" s="9" t="e">
        <f t="shared" si="17"/>
        <v>#N/A</v>
      </c>
      <c r="L109" s="9" t="e">
        <f t="shared" si="17"/>
        <v>#N/A</v>
      </c>
      <c r="M109" s="9" t="e">
        <f t="shared" si="17"/>
        <v>#N/A</v>
      </c>
      <c r="N109" s="9" t="e">
        <f t="shared" si="17"/>
        <v>#N/A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8" t="s">
        <v>131</v>
      </c>
      <c r="B111" s="7" t="e">
        <f>INDEX(dados!$A$1:$DH$158,MATCH($A111,dados!$A$1:$A$158,0),MATCH(B$6,dados!$A$6:$DH$6,0))</f>
        <v>#N/A</v>
      </c>
      <c r="C111" s="7" t="e">
        <f>INDEX(dados!$A$1:$DH$158,MATCH($A111,dados!$A$1:$A$158,0),MATCH(C$6,dados!$A$6:$DH$6,0))</f>
        <v>#N/A</v>
      </c>
      <c r="D111" s="7" t="e">
        <f>INDEX(dados!$A$1:$DH$158,MATCH($A111,dados!$A$1:$A$158,0),MATCH(D$6,dados!$A$6:$DH$6,0))</f>
        <v>#N/A</v>
      </c>
      <c r="E111" s="7" t="e">
        <f>INDEX(dados!$A$1:$DH$158,MATCH($A111,dados!$A$1:$A$158,0),MATCH(E$6,dados!$A$6:$DH$6,0))</f>
        <v>#N/A</v>
      </c>
      <c r="F111" s="7" t="e">
        <f>INDEX(dados!$A$1:$DH$158,MATCH($A111,dados!$A$1:$A$158,0),MATCH(F$6,dados!$A$6:$DH$6,0))</f>
        <v>#N/A</v>
      </c>
      <c r="G111" s="7" t="e">
        <f>INDEX(dados!$A$1:$DH$158,MATCH($A111,dados!$A$1:$A$158,0),MATCH(G$6,dados!$A$6:$DH$6,0))</f>
        <v>#N/A</v>
      </c>
      <c r="H111" s="7" t="e">
        <f>INDEX(dados!$A$1:$DH$158,MATCH($A111,dados!$A$1:$A$158,0),MATCH(H$6,dados!$A$6:$DH$6,0))</f>
        <v>#N/A</v>
      </c>
      <c r="I111" s="7" t="e">
        <f>INDEX(dados!$A$1:$DH$158,MATCH($A111,dados!$A$1:$A$158,0),MATCH(I$6,dados!$A$6:$DH$6,0))</f>
        <v>#N/A</v>
      </c>
      <c r="J111" s="7" t="e">
        <f>INDEX(dados!$A$1:$DH$158,MATCH($A111,dados!$A$1:$A$158,0),MATCH(J$6,dados!$A$6:$DH$6,0))</f>
        <v>#N/A</v>
      </c>
      <c r="K111" s="7" t="e">
        <f>INDEX(dados!$A$1:$DH$158,MATCH($A111,dados!$A$1:$A$158,0),MATCH(K$6,dados!$A$6:$DH$6,0))</f>
        <v>#N/A</v>
      </c>
      <c r="L111" s="7" t="e">
        <f>INDEX(dados!$A$1:$DH$158,MATCH($A111,dados!$A$1:$A$158,0),MATCH(L$6,dados!$A$6:$DH$6,0))</f>
        <v>#N/A</v>
      </c>
      <c r="M111" s="7" t="e">
        <f>INDEX(dados!$A$1:$DH$158,MATCH($A111,dados!$A$1:$A$158,0),MATCH(M$6,dados!$A$6:$DH$6,0))</f>
        <v>#N/A</v>
      </c>
      <c r="N111" s="29" t="e">
        <f>SUM(B111:M111)</f>
        <v>#N/A</v>
      </c>
    </row>
    <row r="112" spans="1:14" ht="15.75" hidden="1" outlineLevel="1" thickBot="1" x14ac:dyDescent="0.3">
      <c r="A112" s="30" t="s">
        <v>132</v>
      </c>
      <c r="B112" s="5" t="e">
        <f>INDEX(dados!$A$1:$DH$158,MATCH($A112,dados!$A$1:$A$158,0),MATCH(B$6,dados!$A$6:$DH$6,0))</f>
        <v>#N/A</v>
      </c>
      <c r="C112" s="5" t="e">
        <f>INDEX(dados!$A$1:$DH$158,MATCH($A112,dados!$A$1:$A$158,0),MATCH(C$6,dados!$A$6:$DH$6,0))</f>
        <v>#N/A</v>
      </c>
      <c r="D112" s="5" t="e">
        <f>INDEX(dados!$A$1:$DH$158,MATCH($A112,dados!$A$1:$A$158,0),MATCH(D$6,dados!$A$6:$DH$6,0))</f>
        <v>#N/A</v>
      </c>
      <c r="E112" s="5" t="e">
        <f>INDEX(dados!$A$1:$DH$158,MATCH($A112,dados!$A$1:$A$158,0),MATCH(E$6,dados!$A$6:$DH$6,0))</f>
        <v>#N/A</v>
      </c>
      <c r="F112" s="5" t="e">
        <f>INDEX(dados!$A$1:$DH$158,MATCH($A112,dados!$A$1:$A$158,0),MATCH(F$6,dados!$A$6:$DH$6,0))</f>
        <v>#N/A</v>
      </c>
      <c r="G112" s="5" t="e">
        <f>INDEX(dados!$A$1:$DH$158,MATCH($A112,dados!$A$1:$A$158,0),MATCH(G$6,dados!$A$6:$DH$6,0))</f>
        <v>#N/A</v>
      </c>
      <c r="H112" s="5" t="e">
        <f>INDEX(dados!$A$1:$DH$158,MATCH($A112,dados!$A$1:$A$158,0),MATCH(H$6,dados!$A$6:$DH$6,0))</f>
        <v>#N/A</v>
      </c>
      <c r="I112" s="5" t="e">
        <f>INDEX(dados!$A$1:$DH$158,MATCH($A112,dados!$A$1:$A$158,0),MATCH(I$6,dados!$A$6:$DH$6,0))</f>
        <v>#N/A</v>
      </c>
      <c r="J112" s="5" t="e">
        <f>INDEX(dados!$A$1:$DH$158,MATCH($A112,dados!$A$1:$A$158,0),MATCH(J$6,dados!$A$6:$DH$6,0))</f>
        <v>#N/A</v>
      </c>
      <c r="K112" s="5" t="e">
        <f>INDEX(dados!$A$1:$DH$158,MATCH($A112,dados!$A$1:$A$158,0),MATCH(K$6,dados!$A$6:$DH$6,0))</f>
        <v>#N/A</v>
      </c>
      <c r="L112" s="5" t="e">
        <f>INDEX(dados!$A$1:$DH$158,MATCH($A112,dados!$A$1:$A$158,0),MATCH(L$6,dados!$A$6:$DH$6,0))</f>
        <v>#N/A</v>
      </c>
      <c r="M112" s="5" t="e">
        <f>INDEX(dados!$A$1:$DH$158,MATCH($A112,dados!$A$1:$A$158,0),MATCH(M$6,dados!$A$6:$DH$6,0))</f>
        <v>#N/A</v>
      </c>
      <c r="N112" s="29" t="e">
        <f>SUM(B112:M112)</f>
        <v>#N/A</v>
      </c>
    </row>
    <row r="113" spans="1:14" ht="15.75" hidden="1" outlineLevel="1" thickBot="1" x14ac:dyDescent="0.3">
      <c r="A113" s="30" t="s">
        <v>133</v>
      </c>
      <c r="B113" s="5" t="e">
        <f>INDEX(dados!$A$1:$DH$158,MATCH($A113,dados!$A$1:$A$158,0),MATCH(B$6,dados!$A$6:$DH$6,0))</f>
        <v>#N/A</v>
      </c>
      <c r="C113" s="5" t="e">
        <f>INDEX(dados!$A$1:$DH$158,MATCH($A113,dados!$A$1:$A$158,0),MATCH(C$6,dados!$A$6:$DH$6,0))</f>
        <v>#N/A</v>
      </c>
      <c r="D113" s="5" t="e">
        <f>INDEX(dados!$A$1:$DH$158,MATCH($A113,dados!$A$1:$A$158,0),MATCH(D$6,dados!$A$6:$DH$6,0))</f>
        <v>#N/A</v>
      </c>
      <c r="E113" s="5" t="e">
        <f>INDEX(dados!$A$1:$DH$158,MATCH($A113,dados!$A$1:$A$158,0),MATCH(E$6,dados!$A$6:$DH$6,0))</f>
        <v>#N/A</v>
      </c>
      <c r="F113" s="5" t="e">
        <f>INDEX(dados!$A$1:$DH$158,MATCH($A113,dados!$A$1:$A$158,0),MATCH(F$6,dados!$A$6:$DH$6,0))</f>
        <v>#N/A</v>
      </c>
      <c r="G113" s="5" t="e">
        <f>INDEX(dados!$A$1:$DH$158,MATCH($A113,dados!$A$1:$A$158,0),MATCH(G$6,dados!$A$6:$DH$6,0))</f>
        <v>#N/A</v>
      </c>
      <c r="H113" s="5" t="e">
        <f>INDEX(dados!$A$1:$DH$158,MATCH($A113,dados!$A$1:$A$158,0),MATCH(H$6,dados!$A$6:$DH$6,0))</f>
        <v>#N/A</v>
      </c>
      <c r="I113" s="5" t="e">
        <f>INDEX(dados!$A$1:$DH$158,MATCH($A113,dados!$A$1:$A$158,0),MATCH(I$6,dados!$A$6:$DH$6,0))</f>
        <v>#N/A</v>
      </c>
      <c r="J113" s="5" t="e">
        <f>INDEX(dados!$A$1:$DH$158,MATCH($A113,dados!$A$1:$A$158,0),MATCH(J$6,dados!$A$6:$DH$6,0))</f>
        <v>#N/A</v>
      </c>
      <c r="K113" s="5" t="e">
        <f>INDEX(dados!$A$1:$DH$158,MATCH($A113,dados!$A$1:$A$158,0),MATCH(K$6,dados!$A$6:$DH$6,0))</f>
        <v>#N/A</v>
      </c>
      <c r="L113" s="5" t="e">
        <f>INDEX(dados!$A$1:$DH$158,MATCH($A113,dados!$A$1:$A$158,0),MATCH(L$6,dados!$A$6:$DH$6,0))</f>
        <v>#N/A</v>
      </c>
      <c r="M113" s="5" t="e">
        <f>INDEX(dados!$A$1:$DH$158,MATCH($A113,dados!$A$1:$A$158,0),MATCH(M$6,dados!$A$6:$DH$6,0))</f>
        <v>#N/A</v>
      </c>
      <c r="N113" s="29" t="e">
        <f>SUM(B113:M113)</f>
        <v>#N/A</v>
      </c>
    </row>
    <row r="114" spans="1:14" ht="15.75" hidden="1" outlineLevel="1" thickBot="1" x14ac:dyDescent="0.3">
      <c r="A114" s="31" t="s">
        <v>134</v>
      </c>
      <c r="B114" s="6" t="e">
        <f>INDEX(dados!$A$1:$DH$158,MATCH($A114,dados!$A$1:$A$158,0),MATCH(B$6,dados!$A$6:$DH$6,0))</f>
        <v>#N/A</v>
      </c>
      <c r="C114" s="6" t="e">
        <f>INDEX(dados!$A$1:$DH$158,MATCH($A114,dados!$A$1:$A$158,0),MATCH(C$6,dados!$A$6:$DH$6,0))</f>
        <v>#N/A</v>
      </c>
      <c r="D114" s="6" t="e">
        <f>INDEX(dados!$A$1:$DH$158,MATCH($A114,dados!$A$1:$A$158,0),MATCH(D$6,dados!$A$6:$DH$6,0))</f>
        <v>#N/A</v>
      </c>
      <c r="E114" s="6" t="e">
        <f>INDEX(dados!$A$1:$DH$158,MATCH($A114,dados!$A$1:$A$158,0),MATCH(E$6,dados!$A$6:$DH$6,0))</f>
        <v>#N/A</v>
      </c>
      <c r="F114" s="6" t="e">
        <f>INDEX(dados!$A$1:$DH$158,MATCH($A114,dados!$A$1:$A$158,0),MATCH(F$6,dados!$A$6:$DH$6,0))</f>
        <v>#N/A</v>
      </c>
      <c r="G114" s="6" t="e">
        <f>INDEX(dados!$A$1:$DH$158,MATCH($A114,dados!$A$1:$A$158,0),MATCH(G$6,dados!$A$6:$DH$6,0))</f>
        <v>#N/A</v>
      </c>
      <c r="H114" s="6" t="e">
        <f>INDEX(dados!$A$1:$DH$158,MATCH($A114,dados!$A$1:$A$158,0),MATCH(H$6,dados!$A$6:$DH$6,0))</f>
        <v>#N/A</v>
      </c>
      <c r="I114" s="6" t="e">
        <f>INDEX(dados!$A$1:$DH$158,MATCH($A114,dados!$A$1:$A$158,0),MATCH(I$6,dados!$A$6:$DH$6,0))</f>
        <v>#N/A</v>
      </c>
      <c r="J114" s="6" t="e">
        <f>INDEX(dados!$A$1:$DH$158,MATCH($A114,dados!$A$1:$A$158,0),MATCH(J$6,dados!$A$6:$DH$6,0))</f>
        <v>#N/A</v>
      </c>
      <c r="K114" s="6" t="e">
        <f>INDEX(dados!$A$1:$DH$158,MATCH($A114,dados!$A$1:$A$158,0),MATCH(K$6,dados!$A$6:$DH$6,0))</f>
        <v>#N/A</v>
      </c>
      <c r="L114" s="6" t="e">
        <f>INDEX(dados!$A$1:$DH$158,MATCH($A114,dados!$A$1:$A$158,0),MATCH(L$6,dados!$A$6:$DH$6,0))</f>
        <v>#N/A</v>
      </c>
      <c r="M114" s="6" t="e">
        <f>INDEX(dados!$A$1:$DH$158,MATCH($A114,dados!$A$1:$A$158,0),MATCH(M$6,dados!$A$6:$DH$6,0))</f>
        <v>#N/A</v>
      </c>
      <c r="N114" s="29" t="e">
        <f>SUM(B114:M114)</f>
        <v>#N/A</v>
      </c>
    </row>
    <row r="115" spans="1:14" ht="15.75" collapsed="1" thickBot="1" x14ac:dyDescent="0.3">
      <c r="A115" s="8" t="s">
        <v>135</v>
      </c>
      <c r="B115" s="9" t="e">
        <f>SUBTOTAL(9,B111:B114)</f>
        <v>#N/A</v>
      </c>
      <c r="C115" s="9" t="e">
        <f t="shared" ref="C115:N115" si="18">SUBTOTAL(9,C111:C114)</f>
        <v>#N/A</v>
      </c>
      <c r="D115" s="9" t="e">
        <f t="shared" si="18"/>
        <v>#N/A</v>
      </c>
      <c r="E115" s="9" t="e">
        <f t="shared" si="18"/>
        <v>#N/A</v>
      </c>
      <c r="F115" s="9" t="e">
        <f t="shared" si="18"/>
        <v>#N/A</v>
      </c>
      <c r="G115" s="9" t="e">
        <f t="shared" si="18"/>
        <v>#N/A</v>
      </c>
      <c r="H115" s="9" t="e">
        <f t="shared" si="18"/>
        <v>#N/A</v>
      </c>
      <c r="I115" s="9" t="e">
        <f t="shared" si="18"/>
        <v>#N/A</v>
      </c>
      <c r="J115" s="9" t="e">
        <f t="shared" si="18"/>
        <v>#N/A</v>
      </c>
      <c r="K115" s="9" t="e">
        <f t="shared" si="18"/>
        <v>#N/A</v>
      </c>
      <c r="L115" s="9" t="e">
        <f t="shared" si="18"/>
        <v>#N/A</v>
      </c>
      <c r="M115" s="9" t="e">
        <f t="shared" si="18"/>
        <v>#N/A</v>
      </c>
      <c r="N115" s="9" t="e">
        <f t="shared" si="18"/>
        <v>#N/A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8" t="s">
        <v>137</v>
      </c>
      <c r="B117" s="7" t="e">
        <f>INDEX(dados!$A$1:$DH$158,MATCH($A117,dados!$A$1:$A$158,0),MATCH(B$6,dados!$A$6:$DH$6,0))</f>
        <v>#N/A</v>
      </c>
      <c r="C117" s="7" t="e">
        <f>INDEX(dados!$A$1:$DH$158,MATCH($A117,dados!$A$1:$A$158,0),MATCH(C$6,dados!$A$6:$DH$6,0))</f>
        <v>#N/A</v>
      </c>
      <c r="D117" s="7" t="e">
        <f>INDEX(dados!$A$1:$DH$158,MATCH($A117,dados!$A$1:$A$158,0),MATCH(D$6,dados!$A$6:$DH$6,0))</f>
        <v>#N/A</v>
      </c>
      <c r="E117" s="7" t="e">
        <f>INDEX(dados!$A$1:$DH$158,MATCH($A117,dados!$A$1:$A$158,0),MATCH(E$6,dados!$A$6:$DH$6,0))</f>
        <v>#N/A</v>
      </c>
      <c r="F117" s="7" t="e">
        <f>INDEX(dados!$A$1:$DH$158,MATCH($A117,dados!$A$1:$A$158,0),MATCH(F$6,dados!$A$6:$DH$6,0))</f>
        <v>#N/A</v>
      </c>
      <c r="G117" s="7" t="e">
        <f>INDEX(dados!$A$1:$DH$158,MATCH($A117,dados!$A$1:$A$158,0),MATCH(G$6,dados!$A$6:$DH$6,0))</f>
        <v>#N/A</v>
      </c>
      <c r="H117" s="7" t="e">
        <f>INDEX(dados!$A$1:$DH$158,MATCH($A117,dados!$A$1:$A$158,0),MATCH(H$6,dados!$A$6:$DH$6,0))</f>
        <v>#N/A</v>
      </c>
      <c r="I117" s="7" t="e">
        <f>INDEX(dados!$A$1:$DH$158,MATCH($A117,dados!$A$1:$A$158,0),MATCH(I$6,dados!$A$6:$DH$6,0))</f>
        <v>#N/A</v>
      </c>
      <c r="J117" s="7" t="e">
        <f>INDEX(dados!$A$1:$DH$158,MATCH($A117,dados!$A$1:$A$158,0),MATCH(J$6,dados!$A$6:$DH$6,0))</f>
        <v>#N/A</v>
      </c>
      <c r="K117" s="7" t="e">
        <f>INDEX(dados!$A$1:$DH$158,MATCH($A117,dados!$A$1:$A$158,0),MATCH(K$6,dados!$A$6:$DH$6,0))</f>
        <v>#N/A</v>
      </c>
      <c r="L117" s="7" t="e">
        <f>INDEX(dados!$A$1:$DH$158,MATCH($A117,dados!$A$1:$A$158,0),MATCH(L$6,dados!$A$6:$DH$6,0))</f>
        <v>#N/A</v>
      </c>
      <c r="M117" s="7" t="e">
        <f>INDEX(dados!$A$1:$DH$158,MATCH($A117,dados!$A$1:$A$158,0),MATCH(M$6,dados!$A$6:$DH$6,0))</f>
        <v>#N/A</v>
      </c>
      <c r="N117" s="29" t="e">
        <f>SUM(B117:M117)</f>
        <v>#N/A</v>
      </c>
    </row>
    <row r="118" spans="1:14" ht="15.75" hidden="1" outlineLevel="1" thickBot="1" x14ac:dyDescent="0.3">
      <c r="A118" s="30" t="s">
        <v>138</v>
      </c>
      <c r="B118" s="5" t="e">
        <f>INDEX(dados!$A$1:$DH$158,MATCH($A118,dados!$A$1:$A$158,0),MATCH(B$6,dados!$A$6:$DH$6,0))</f>
        <v>#N/A</v>
      </c>
      <c r="C118" s="5" t="e">
        <f>INDEX(dados!$A$1:$DH$158,MATCH($A118,dados!$A$1:$A$158,0),MATCH(C$6,dados!$A$6:$DH$6,0))</f>
        <v>#N/A</v>
      </c>
      <c r="D118" s="5" t="e">
        <f>INDEX(dados!$A$1:$DH$158,MATCH($A118,dados!$A$1:$A$158,0),MATCH(D$6,dados!$A$6:$DH$6,0))</f>
        <v>#N/A</v>
      </c>
      <c r="E118" s="5" t="e">
        <f>INDEX(dados!$A$1:$DH$158,MATCH($A118,dados!$A$1:$A$158,0),MATCH(E$6,dados!$A$6:$DH$6,0))</f>
        <v>#N/A</v>
      </c>
      <c r="F118" s="5" t="e">
        <f>INDEX(dados!$A$1:$DH$158,MATCH($A118,dados!$A$1:$A$158,0),MATCH(F$6,dados!$A$6:$DH$6,0))</f>
        <v>#N/A</v>
      </c>
      <c r="G118" s="5" t="e">
        <f>INDEX(dados!$A$1:$DH$158,MATCH($A118,dados!$A$1:$A$158,0),MATCH(G$6,dados!$A$6:$DH$6,0))</f>
        <v>#N/A</v>
      </c>
      <c r="H118" s="5" t="e">
        <f>INDEX(dados!$A$1:$DH$158,MATCH($A118,dados!$A$1:$A$158,0),MATCH(H$6,dados!$A$6:$DH$6,0))</f>
        <v>#N/A</v>
      </c>
      <c r="I118" s="5" t="e">
        <f>INDEX(dados!$A$1:$DH$158,MATCH($A118,dados!$A$1:$A$158,0),MATCH(I$6,dados!$A$6:$DH$6,0))</f>
        <v>#N/A</v>
      </c>
      <c r="J118" s="5" t="e">
        <f>INDEX(dados!$A$1:$DH$158,MATCH($A118,dados!$A$1:$A$158,0),MATCH(J$6,dados!$A$6:$DH$6,0))</f>
        <v>#N/A</v>
      </c>
      <c r="K118" s="5" t="e">
        <f>INDEX(dados!$A$1:$DH$158,MATCH($A118,dados!$A$1:$A$158,0),MATCH(K$6,dados!$A$6:$DH$6,0))</f>
        <v>#N/A</v>
      </c>
      <c r="L118" s="5" t="e">
        <f>INDEX(dados!$A$1:$DH$158,MATCH($A118,dados!$A$1:$A$158,0),MATCH(L$6,dados!$A$6:$DH$6,0))</f>
        <v>#N/A</v>
      </c>
      <c r="M118" s="5" t="e">
        <f>INDEX(dados!$A$1:$DH$158,MATCH($A118,dados!$A$1:$A$158,0),MATCH(M$6,dados!$A$6:$DH$6,0))</f>
        <v>#N/A</v>
      </c>
      <c r="N118" s="29" t="e">
        <f t="shared" ref="N118:N123" si="19">SUM(B118:M118)</f>
        <v>#N/A</v>
      </c>
    </row>
    <row r="119" spans="1:14" ht="15.75" hidden="1" outlineLevel="1" thickBot="1" x14ac:dyDescent="0.3">
      <c r="A119" s="30" t="s">
        <v>139</v>
      </c>
      <c r="B119" s="5" t="e">
        <f>INDEX(dados!$A$1:$DH$158,MATCH($A119,dados!$A$1:$A$158,0),MATCH(B$6,dados!$A$6:$DH$6,0))</f>
        <v>#N/A</v>
      </c>
      <c r="C119" s="5" t="e">
        <f>INDEX(dados!$A$1:$DH$158,MATCH($A119,dados!$A$1:$A$158,0),MATCH(C$6,dados!$A$6:$DH$6,0))</f>
        <v>#N/A</v>
      </c>
      <c r="D119" s="5" t="e">
        <f>INDEX(dados!$A$1:$DH$158,MATCH($A119,dados!$A$1:$A$158,0),MATCH(D$6,dados!$A$6:$DH$6,0))</f>
        <v>#N/A</v>
      </c>
      <c r="E119" s="5" t="e">
        <f>INDEX(dados!$A$1:$DH$158,MATCH($A119,dados!$A$1:$A$158,0),MATCH(E$6,dados!$A$6:$DH$6,0))</f>
        <v>#N/A</v>
      </c>
      <c r="F119" s="5" t="e">
        <f>INDEX(dados!$A$1:$DH$158,MATCH($A119,dados!$A$1:$A$158,0),MATCH(F$6,dados!$A$6:$DH$6,0))</f>
        <v>#N/A</v>
      </c>
      <c r="G119" s="5" t="e">
        <f>INDEX(dados!$A$1:$DH$158,MATCH($A119,dados!$A$1:$A$158,0),MATCH(G$6,dados!$A$6:$DH$6,0))</f>
        <v>#N/A</v>
      </c>
      <c r="H119" s="5" t="e">
        <f>INDEX(dados!$A$1:$DH$158,MATCH($A119,dados!$A$1:$A$158,0),MATCH(H$6,dados!$A$6:$DH$6,0))</f>
        <v>#N/A</v>
      </c>
      <c r="I119" s="5" t="e">
        <f>INDEX(dados!$A$1:$DH$158,MATCH($A119,dados!$A$1:$A$158,0),MATCH(I$6,dados!$A$6:$DH$6,0))</f>
        <v>#N/A</v>
      </c>
      <c r="J119" s="5" t="e">
        <f>INDEX(dados!$A$1:$DH$158,MATCH($A119,dados!$A$1:$A$158,0),MATCH(J$6,dados!$A$6:$DH$6,0))</f>
        <v>#N/A</v>
      </c>
      <c r="K119" s="5" t="e">
        <f>INDEX(dados!$A$1:$DH$158,MATCH($A119,dados!$A$1:$A$158,0),MATCH(K$6,dados!$A$6:$DH$6,0))</f>
        <v>#N/A</v>
      </c>
      <c r="L119" s="5" t="e">
        <f>INDEX(dados!$A$1:$DH$158,MATCH($A119,dados!$A$1:$A$158,0),MATCH(L$6,dados!$A$6:$DH$6,0))</f>
        <v>#N/A</v>
      </c>
      <c r="M119" s="5" t="e">
        <f>INDEX(dados!$A$1:$DH$158,MATCH($A119,dados!$A$1:$A$158,0),MATCH(M$6,dados!$A$6:$DH$6,0))</f>
        <v>#N/A</v>
      </c>
      <c r="N119" s="29" t="e">
        <f t="shared" si="19"/>
        <v>#N/A</v>
      </c>
    </row>
    <row r="120" spans="1:14" ht="15.75" hidden="1" outlineLevel="1" thickBot="1" x14ac:dyDescent="0.3">
      <c r="A120" s="30" t="s">
        <v>140</v>
      </c>
      <c r="B120" s="5" t="e">
        <f>INDEX(dados!$A$1:$DH$158,MATCH($A120,dados!$A$1:$A$158,0),MATCH(B$6,dados!$A$6:$DH$6,0))</f>
        <v>#N/A</v>
      </c>
      <c r="C120" s="5" t="e">
        <f>INDEX(dados!$A$1:$DH$158,MATCH($A120,dados!$A$1:$A$158,0),MATCH(C$6,dados!$A$6:$DH$6,0))</f>
        <v>#N/A</v>
      </c>
      <c r="D120" s="5" t="e">
        <f>INDEX(dados!$A$1:$DH$158,MATCH($A120,dados!$A$1:$A$158,0),MATCH(D$6,dados!$A$6:$DH$6,0))</f>
        <v>#N/A</v>
      </c>
      <c r="E120" s="5" t="e">
        <f>INDEX(dados!$A$1:$DH$158,MATCH($A120,dados!$A$1:$A$158,0),MATCH(E$6,dados!$A$6:$DH$6,0))</f>
        <v>#N/A</v>
      </c>
      <c r="F120" s="5" t="e">
        <f>INDEX(dados!$A$1:$DH$158,MATCH($A120,dados!$A$1:$A$158,0),MATCH(F$6,dados!$A$6:$DH$6,0))</f>
        <v>#N/A</v>
      </c>
      <c r="G120" s="5" t="e">
        <f>INDEX(dados!$A$1:$DH$158,MATCH($A120,dados!$A$1:$A$158,0),MATCH(G$6,dados!$A$6:$DH$6,0))</f>
        <v>#N/A</v>
      </c>
      <c r="H120" s="5" t="e">
        <f>INDEX(dados!$A$1:$DH$158,MATCH($A120,dados!$A$1:$A$158,0),MATCH(H$6,dados!$A$6:$DH$6,0))</f>
        <v>#N/A</v>
      </c>
      <c r="I120" s="5" t="e">
        <f>INDEX(dados!$A$1:$DH$158,MATCH($A120,dados!$A$1:$A$158,0),MATCH(I$6,dados!$A$6:$DH$6,0))</f>
        <v>#N/A</v>
      </c>
      <c r="J120" s="5" t="e">
        <f>INDEX(dados!$A$1:$DH$158,MATCH($A120,dados!$A$1:$A$158,0),MATCH(J$6,dados!$A$6:$DH$6,0))</f>
        <v>#N/A</v>
      </c>
      <c r="K120" s="5" t="e">
        <f>INDEX(dados!$A$1:$DH$158,MATCH($A120,dados!$A$1:$A$158,0),MATCH(K$6,dados!$A$6:$DH$6,0))</f>
        <v>#N/A</v>
      </c>
      <c r="L120" s="5" t="e">
        <f>INDEX(dados!$A$1:$DH$158,MATCH($A120,dados!$A$1:$A$158,0),MATCH(L$6,dados!$A$6:$DH$6,0))</f>
        <v>#N/A</v>
      </c>
      <c r="M120" s="5" t="e">
        <f>INDEX(dados!$A$1:$DH$158,MATCH($A120,dados!$A$1:$A$158,0),MATCH(M$6,dados!$A$6:$DH$6,0))</f>
        <v>#N/A</v>
      </c>
      <c r="N120" s="29" t="e">
        <f t="shared" si="19"/>
        <v>#N/A</v>
      </c>
    </row>
    <row r="121" spans="1:14" ht="15.75" hidden="1" outlineLevel="1" thickBot="1" x14ac:dyDescent="0.3">
      <c r="A121" s="30" t="s">
        <v>122</v>
      </c>
      <c r="B121" s="5" t="e">
        <f>INDEX(dados!$A$1:$DH$158,MATCH($A121,dados!$A$1:$A$158,0),MATCH(B$6,dados!$A$6:$DH$6,0))</f>
        <v>#N/A</v>
      </c>
      <c r="C121" s="5" t="e">
        <f>INDEX(dados!$A$1:$DH$158,MATCH($A121,dados!$A$1:$A$158,0),MATCH(C$6,dados!$A$6:$DH$6,0))</f>
        <v>#N/A</v>
      </c>
      <c r="D121" s="5" t="e">
        <f>INDEX(dados!$A$1:$DH$158,MATCH($A121,dados!$A$1:$A$158,0),MATCH(D$6,dados!$A$6:$DH$6,0))</f>
        <v>#N/A</v>
      </c>
      <c r="E121" s="5" t="e">
        <f>INDEX(dados!$A$1:$DH$158,MATCH($A121,dados!$A$1:$A$158,0),MATCH(E$6,dados!$A$6:$DH$6,0))</f>
        <v>#N/A</v>
      </c>
      <c r="F121" s="5" t="e">
        <f>INDEX(dados!$A$1:$DH$158,MATCH($A121,dados!$A$1:$A$158,0),MATCH(F$6,dados!$A$6:$DH$6,0))</f>
        <v>#N/A</v>
      </c>
      <c r="G121" s="5" t="e">
        <f>INDEX(dados!$A$1:$DH$158,MATCH($A121,dados!$A$1:$A$158,0),MATCH(G$6,dados!$A$6:$DH$6,0))</f>
        <v>#N/A</v>
      </c>
      <c r="H121" s="5" t="e">
        <f>INDEX(dados!$A$1:$DH$158,MATCH($A121,dados!$A$1:$A$158,0),MATCH(H$6,dados!$A$6:$DH$6,0))</f>
        <v>#N/A</v>
      </c>
      <c r="I121" s="5" t="e">
        <f>INDEX(dados!$A$1:$DH$158,MATCH($A121,dados!$A$1:$A$158,0),MATCH(I$6,dados!$A$6:$DH$6,0))</f>
        <v>#N/A</v>
      </c>
      <c r="J121" s="5" t="e">
        <f>INDEX(dados!$A$1:$DH$158,MATCH($A121,dados!$A$1:$A$158,0),MATCH(J$6,dados!$A$6:$DH$6,0))</f>
        <v>#N/A</v>
      </c>
      <c r="K121" s="5" t="e">
        <f>INDEX(dados!$A$1:$DH$158,MATCH($A121,dados!$A$1:$A$158,0),MATCH(K$6,dados!$A$6:$DH$6,0))</f>
        <v>#N/A</v>
      </c>
      <c r="L121" s="5" t="e">
        <f>INDEX(dados!$A$1:$DH$158,MATCH($A121,dados!$A$1:$A$158,0),MATCH(L$6,dados!$A$6:$DH$6,0))</f>
        <v>#N/A</v>
      </c>
      <c r="M121" s="5" t="e">
        <f>INDEX(dados!$A$1:$DH$158,MATCH($A121,dados!$A$1:$A$158,0),MATCH(M$6,dados!$A$6:$DH$6,0))</f>
        <v>#N/A</v>
      </c>
      <c r="N121" s="29" t="e">
        <f t="shared" si="19"/>
        <v>#N/A</v>
      </c>
    </row>
    <row r="122" spans="1:14" ht="15.75" hidden="1" outlineLevel="1" thickBot="1" x14ac:dyDescent="0.3">
      <c r="A122" s="30" t="s">
        <v>141</v>
      </c>
      <c r="B122" s="5" t="e">
        <f>INDEX(dados!$A$1:$DH$158,MATCH($A122,dados!$A$1:$A$158,0),MATCH(B$6,dados!$A$6:$DH$6,0))</f>
        <v>#N/A</v>
      </c>
      <c r="C122" s="5" t="e">
        <f>INDEX(dados!$A$1:$DH$158,MATCH($A122,dados!$A$1:$A$158,0),MATCH(C$6,dados!$A$6:$DH$6,0))</f>
        <v>#N/A</v>
      </c>
      <c r="D122" s="5" t="e">
        <f>INDEX(dados!$A$1:$DH$158,MATCH($A122,dados!$A$1:$A$158,0),MATCH(D$6,dados!$A$6:$DH$6,0))</f>
        <v>#N/A</v>
      </c>
      <c r="E122" s="5" t="e">
        <f>INDEX(dados!$A$1:$DH$158,MATCH($A122,dados!$A$1:$A$158,0),MATCH(E$6,dados!$A$6:$DH$6,0))</f>
        <v>#N/A</v>
      </c>
      <c r="F122" s="5" t="e">
        <f>INDEX(dados!$A$1:$DH$158,MATCH($A122,dados!$A$1:$A$158,0),MATCH(F$6,dados!$A$6:$DH$6,0))</f>
        <v>#N/A</v>
      </c>
      <c r="G122" s="5" t="e">
        <f>INDEX(dados!$A$1:$DH$158,MATCH($A122,dados!$A$1:$A$158,0),MATCH(G$6,dados!$A$6:$DH$6,0))</f>
        <v>#N/A</v>
      </c>
      <c r="H122" s="5" t="e">
        <f>INDEX(dados!$A$1:$DH$158,MATCH($A122,dados!$A$1:$A$158,0),MATCH(H$6,dados!$A$6:$DH$6,0))</f>
        <v>#N/A</v>
      </c>
      <c r="I122" s="5" t="e">
        <f>INDEX(dados!$A$1:$DH$158,MATCH($A122,dados!$A$1:$A$158,0),MATCH(I$6,dados!$A$6:$DH$6,0))</f>
        <v>#N/A</v>
      </c>
      <c r="J122" s="5" t="e">
        <f>INDEX(dados!$A$1:$DH$158,MATCH($A122,dados!$A$1:$A$158,0),MATCH(J$6,dados!$A$6:$DH$6,0))</f>
        <v>#N/A</v>
      </c>
      <c r="K122" s="5" t="e">
        <f>INDEX(dados!$A$1:$DH$158,MATCH($A122,dados!$A$1:$A$158,0),MATCH(K$6,dados!$A$6:$DH$6,0))</f>
        <v>#N/A</v>
      </c>
      <c r="L122" s="5" t="e">
        <f>INDEX(dados!$A$1:$DH$158,MATCH($A122,dados!$A$1:$A$158,0),MATCH(L$6,dados!$A$6:$DH$6,0))</f>
        <v>#N/A</v>
      </c>
      <c r="M122" s="5" t="e">
        <f>INDEX(dados!$A$1:$DH$158,MATCH($A122,dados!$A$1:$A$158,0),MATCH(M$6,dados!$A$6:$DH$6,0))</f>
        <v>#N/A</v>
      </c>
      <c r="N122" s="29" t="e">
        <f t="shared" si="19"/>
        <v>#N/A</v>
      </c>
    </row>
    <row r="123" spans="1:14" ht="15.75" hidden="1" outlineLevel="1" thickBot="1" x14ac:dyDescent="0.3">
      <c r="A123" s="31" t="s">
        <v>142</v>
      </c>
      <c r="B123" s="6" t="e">
        <f>INDEX(dados!$A$1:$DH$158,MATCH($A123,dados!$A$1:$A$158,0),MATCH(B$6,dados!$A$6:$DH$6,0))</f>
        <v>#N/A</v>
      </c>
      <c r="C123" s="6" t="e">
        <f>INDEX(dados!$A$1:$DH$158,MATCH($A123,dados!$A$1:$A$158,0),MATCH(C$6,dados!$A$6:$DH$6,0))</f>
        <v>#N/A</v>
      </c>
      <c r="D123" s="6" t="e">
        <f>INDEX(dados!$A$1:$DH$158,MATCH($A123,dados!$A$1:$A$158,0),MATCH(D$6,dados!$A$6:$DH$6,0))</f>
        <v>#N/A</v>
      </c>
      <c r="E123" s="6" t="e">
        <f>INDEX(dados!$A$1:$DH$158,MATCH($A123,dados!$A$1:$A$158,0),MATCH(E$6,dados!$A$6:$DH$6,0))</f>
        <v>#N/A</v>
      </c>
      <c r="F123" s="6" t="e">
        <f>INDEX(dados!$A$1:$DH$158,MATCH($A123,dados!$A$1:$A$158,0),MATCH(F$6,dados!$A$6:$DH$6,0))</f>
        <v>#N/A</v>
      </c>
      <c r="G123" s="6" t="e">
        <f>INDEX(dados!$A$1:$DH$158,MATCH($A123,dados!$A$1:$A$158,0),MATCH(G$6,dados!$A$6:$DH$6,0))</f>
        <v>#N/A</v>
      </c>
      <c r="H123" s="6" t="e">
        <f>INDEX(dados!$A$1:$DH$158,MATCH($A123,dados!$A$1:$A$158,0),MATCH(H$6,dados!$A$6:$DH$6,0))</f>
        <v>#N/A</v>
      </c>
      <c r="I123" s="6" t="e">
        <f>INDEX(dados!$A$1:$DH$158,MATCH($A123,dados!$A$1:$A$158,0),MATCH(I$6,dados!$A$6:$DH$6,0))</f>
        <v>#N/A</v>
      </c>
      <c r="J123" s="6" t="e">
        <f>INDEX(dados!$A$1:$DH$158,MATCH($A123,dados!$A$1:$A$158,0),MATCH(J$6,dados!$A$6:$DH$6,0))</f>
        <v>#N/A</v>
      </c>
      <c r="K123" s="6" t="e">
        <f>INDEX(dados!$A$1:$DH$158,MATCH($A123,dados!$A$1:$A$158,0),MATCH(K$6,dados!$A$6:$DH$6,0))</f>
        <v>#N/A</v>
      </c>
      <c r="L123" s="6" t="e">
        <f>INDEX(dados!$A$1:$DH$158,MATCH($A123,dados!$A$1:$A$158,0),MATCH(L$6,dados!$A$6:$DH$6,0))</f>
        <v>#N/A</v>
      </c>
      <c r="M123" s="6" t="e">
        <f>INDEX(dados!$A$1:$DH$158,MATCH($A123,dados!$A$1:$A$158,0),MATCH(M$6,dados!$A$6:$DH$6,0))</f>
        <v>#N/A</v>
      </c>
      <c r="N123" s="29" t="e">
        <f t="shared" si="19"/>
        <v>#N/A</v>
      </c>
    </row>
    <row r="124" spans="1:14" ht="15.75" collapsed="1" thickBot="1" x14ac:dyDescent="0.3">
      <c r="A124" s="8" t="s">
        <v>143</v>
      </c>
      <c r="B124" s="9" t="e">
        <f>SUBTOTAL(9,B117:B123)</f>
        <v>#N/A</v>
      </c>
      <c r="C124" s="9" t="e">
        <f t="shared" ref="C124:N124" si="20">SUBTOTAL(9,C117:C123)</f>
        <v>#N/A</v>
      </c>
      <c r="D124" s="9" t="e">
        <f t="shared" si="20"/>
        <v>#N/A</v>
      </c>
      <c r="E124" s="9" t="e">
        <f t="shared" si="20"/>
        <v>#N/A</v>
      </c>
      <c r="F124" s="9" t="e">
        <f t="shared" si="20"/>
        <v>#N/A</v>
      </c>
      <c r="G124" s="9" t="e">
        <f t="shared" si="20"/>
        <v>#N/A</v>
      </c>
      <c r="H124" s="9" t="e">
        <f t="shared" si="20"/>
        <v>#N/A</v>
      </c>
      <c r="I124" s="9" t="e">
        <f t="shared" si="20"/>
        <v>#N/A</v>
      </c>
      <c r="J124" s="9" t="e">
        <f t="shared" si="20"/>
        <v>#N/A</v>
      </c>
      <c r="K124" s="9" t="e">
        <f t="shared" si="20"/>
        <v>#N/A</v>
      </c>
      <c r="L124" s="9" t="e">
        <f t="shared" si="20"/>
        <v>#N/A</v>
      </c>
      <c r="M124" s="9" t="e">
        <f t="shared" si="20"/>
        <v>#N/A</v>
      </c>
      <c r="N124" s="9" t="e">
        <f t="shared" si="20"/>
        <v>#N/A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8" t="s">
        <v>145</v>
      </c>
      <c r="B126" s="7" t="e">
        <f>INDEX(dados!$A$1:$DH$158,MATCH($A126,dados!$A$1:$A$158,0),MATCH(B$6,dados!$A$6:$DH$6,0))</f>
        <v>#N/A</v>
      </c>
      <c r="C126" s="7" t="e">
        <f>INDEX(dados!$A$1:$DH$158,MATCH($A126,dados!$A$1:$A$158,0),MATCH(C$6,dados!$A$6:$DH$6,0))</f>
        <v>#N/A</v>
      </c>
      <c r="D126" s="7" t="e">
        <f>INDEX(dados!$A$1:$DH$158,MATCH($A126,dados!$A$1:$A$158,0),MATCH(D$6,dados!$A$6:$DH$6,0))</f>
        <v>#N/A</v>
      </c>
      <c r="E126" s="7" t="e">
        <f>INDEX(dados!$A$1:$DH$158,MATCH($A126,dados!$A$1:$A$158,0),MATCH(E$6,dados!$A$6:$DH$6,0))</f>
        <v>#N/A</v>
      </c>
      <c r="F126" s="7" t="e">
        <f>INDEX(dados!$A$1:$DH$158,MATCH($A126,dados!$A$1:$A$158,0),MATCH(F$6,dados!$A$6:$DH$6,0))</f>
        <v>#N/A</v>
      </c>
      <c r="G126" s="7" t="e">
        <f>INDEX(dados!$A$1:$DH$158,MATCH($A126,dados!$A$1:$A$158,0),MATCH(G$6,dados!$A$6:$DH$6,0))</f>
        <v>#N/A</v>
      </c>
      <c r="H126" s="7" t="e">
        <f>INDEX(dados!$A$1:$DH$158,MATCH($A126,dados!$A$1:$A$158,0),MATCH(H$6,dados!$A$6:$DH$6,0))</f>
        <v>#N/A</v>
      </c>
      <c r="I126" s="7" t="e">
        <f>INDEX(dados!$A$1:$DH$158,MATCH($A126,dados!$A$1:$A$158,0),MATCH(I$6,dados!$A$6:$DH$6,0))</f>
        <v>#N/A</v>
      </c>
      <c r="J126" s="7" t="e">
        <f>INDEX(dados!$A$1:$DH$158,MATCH($A126,dados!$A$1:$A$158,0),MATCH(J$6,dados!$A$6:$DH$6,0))</f>
        <v>#N/A</v>
      </c>
      <c r="K126" s="7" t="e">
        <f>INDEX(dados!$A$1:$DH$158,MATCH($A126,dados!$A$1:$A$158,0),MATCH(K$6,dados!$A$6:$DH$6,0))</f>
        <v>#N/A</v>
      </c>
      <c r="L126" s="7" t="e">
        <f>INDEX(dados!$A$1:$DH$158,MATCH($A126,dados!$A$1:$A$158,0),MATCH(L$6,dados!$A$6:$DH$6,0))</f>
        <v>#N/A</v>
      </c>
      <c r="M126" s="7" t="e">
        <f>INDEX(dados!$A$1:$DH$158,MATCH($A126,dados!$A$1:$A$158,0),MATCH(M$6,dados!$A$6:$DH$6,0))</f>
        <v>#N/A</v>
      </c>
      <c r="N126" s="29" t="e">
        <f>SUM(B126:M126)</f>
        <v>#N/A</v>
      </c>
    </row>
    <row r="127" spans="1:14" ht="15.75" hidden="1" outlineLevel="1" thickBot="1" x14ac:dyDescent="0.3">
      <c r="A127" s="30" t="s">
        <v>146</v>
      </c>
      <c r="B127" s="5" t="e">
        <f>INDEX(dados!$A$1:$DH$158,MATCH($A127,dados!$A$1:$A$158,0),MATCH(B$6,dados!$A$6:$DH$6,0))</f>
        <v>#N/A</v>
      </c>
      <c r="C127" s="5" t="e">
        <f>INDEX(dados!$A$1:$DH$158,MATCH($A127,dados!$A$1:$A$158,0),MATCH(C$6,dados!$A$6:$DH$6,0))</f>
        <v>#N/A</v>
      </c>
      <c r="D127" s="5" t="e">
        <f>INDEX(dados!$A$1:$DH$158,MATCH($A127,dados!$A$1:$A$158,0),MATCH(D$6,dados!$A$6:$DH$6,0))</f>
        <v>#N/A</v>
      </c>
      <c r="E127" s="5" t="e">
        <f>INDEX(dados!$A$1:$DH$158,MATCH($A127,dados!$A$1:$A$158,0),MATCH(E$6,dados!$A$6:$DH$6,0))</f>
        <v>#N/A</v>
      </c>
      <c r="F127" s="5" t="e">
        <f>INDEX(dados!$A$1:$DH$158,MATCH($A127,dados!$A$1:$A$158,0),MATCH(F$6,dados!$A$6:$DH$6,0))</f>
        <v>#N/A</v>
      </c>
      <c r="G127" s="5" t="e">
        <f>INDEX(dados!$A$1:$DH$158,MATCH($A127,dados!$A$1:$A$158,0),MATCH(G$6,dados!$A$6:$DH$6,0))</f>
        <v>#N/A</v>
      </c>
      <c r="H127" s="5" t="e">
        <f>INDEX(dados!$A$1:$DH$158,MATCH($A127,dados!$A$1:$A$158,0),MATCH(H$6,dados!$A$6:$DH$6,0))</f>
        <v>#N/A</v>
      </c>
      <c r="I127" s="5" t="e">
        <f>INDEX(dados!$A$1:$DH$158,MATCH($A127,dados!$A$1:$A$158,0),MATCH(I$6,dados!$A$6:$DH$6,0))</f>
        <v>#N/A</v>
      </c>
      <c r="J127" s="5" t="e">
        <f>INDEX(dados!$A$1:$DH$158,MATCH($A127,dados!$A$1:$A$158,0),MATCH(J$6,dados!$A$6:$DH$6,0))</f>
        <v>#N/A</v>
      </c>
      <c r="K127" s="5" t="e">
        <f>INDEX(dados!$A$1:$DH$158,MATCH($A127,dados!$A$1:$A$158,0),MATCH(K$6,dados!$A$6:$DH$6,0))</f>
        <v>#N/A</v>
      </c>
      <c r="L127" s="5" t="e">
        <f>INDEX(dados!$A$1:$DH$158,MATCH($A127,dados!$A$1:$A$158,0),MATCH(L$6,dados!$A$6:$DH$6,0))</f>
        <v>#N/A</v>
      </c>
      <c r="M127" s="5" t="e">
        <f>INDEX(dados!$A$1:$DH$158,MATCH($A127,dados!$A$1:$A$158,0),MATCH(M$6,dados!$A$6:$DH$6,0))</f>
        <v>#N/A</v>
      </c>
      <c r="N127" s="29" t="e">
        <f>SUM(B127:M127)</f>
        <v>#N/A</v>
      </c>
    </row>
    <row r="128" spans="1:14" ht="15.75" hidden="1" outlineLevel="1" thickBot="1" x14ac:dyDescent="0.3">
      <c r="A128" s="31" t="s">
        <v>147</v>
      </c>
      <c r="B128" s="6" t="e">
        <f>INDEX(dados!$A$1:$DH$158,MATCH($A128,dados!$A$1:$A$158,0),MATCH(B$6,dados!$A$6:$DH$6,0))</f>
        <v>#N/A</v>
      </c>
      <c r="C128" s="6" t="e">
        <f>INDEX(dados!$A$1:$DH$158,MATCH($A128,dados!$A$1:$A$158,0),MATCH(C$6,dados!$A$6:$DH$6,0))</f>
        <v>#N/A</v>
      </c>
      <c r="D128" s="6" t="e">
        <f>INDEX(dados!$A$1:$DH$158,MATCH($A128,dados!$A$1:$A$158,0),MATCH(D$6,dados!$A$6:$DH$6,0))</f>
        <v>#N/A</v>
      </c>
      <c r="E128" s="6" t="e">
        <f>INDEX(dados!$A$1:$DH$158,MATCH($A128,dados!$A$1:$A$158,0),MATCH(E$6,dados!$A$6:$DH$6,0))</f>
        <v>#N/A</v>
      </c>
      <c r="F128" s="6" t="e">
        <f>INDEX(dados!$A$1:$DH$158,MATCH($A128,dados!$A$1:$A$158,0),MATCH(F$6,dados!$A$6:$DH$6,0))</f>
        <v>#N/A</v>
      </c>
      <c r="G128" s="6" t="e">
        <f>INDEX(dados!$A$1:$DH$158,MATCH($A128,dados!$A$1:$A$158,0),MATCH(G$6,dados!$A$6:$DH$6,0))</f>
        <v>#N/A</v>
      </c>
      <c r="H128" s="6" t="e">
        <f>INDEX(dados!$A$1:$DH$158,MATCH($A128,dados!$A$1:$A$158,0),MATCH(H$6,dados!$A$6:$DH$6,0))</f>
        <v>#N/A</v>
      </c>
      <c r="I128" s="6" t="e">
        <f>INDEX(dados!$A$1:$DH$158,MATCH($A128,dados!$A$1:$A$158,0),MATCH(I$6,dados!$A$6:$DH$6,0))</f>
        <v>#N/A</v>
      </c>
      <c r="J128" s="6" t="e">
        <f>INDEX(dados!$A$1:$DH$158,MATCH($A128,dados!$A$1:$A$158,0),MATCH(J$6,dados!$A$6:$DH$6,0))</f>
        <v>#N/A</v>
      </c>
      <c r="K128" s="6" t="e">
        <f>INDEX(dados!$A$1:$DH$158,MATCH($A128,dados!$A$1:$A$158,0),MATCH(K$6,dados!$A$6:$DH$6,0))</f>
        <v>#N/A</v>
      </c>
      <c r="L128" s="6" t="e">
        <f>INDEX(dados!$A$1:$DH$158,MATCH($A128,dados!$A$1:$A$158,0),MATCH(L$6,dados!$A$6:$DH$6,0))</f>
        <v>#N/A</v>
      </c>
      <c r="M128" s="6" t="e">
        <f>INDEX(dados!$A$1:$DH$158,MATCH($A128,dados!$A$1:$A$158,0),MATCH(M$6,dados!$A$6:$DH$6,0))</f>
        <v>#N/A</v>
      </c>
      <c r="N128" s="29" t="e">
        <f>SUM(B128:M128)</f>
        <v>#N/A</v>
      </c>
    </row>
    <row r="129" spans="1:14" ht="15.75" collapsed="1" thickBot="1" x14ac:dyDescent="0.3">
      <c r="A129" s="8" t="s">
        <v>148</v>
      </c>
      <c r="B129" s="9" t="e">
        <f>SUBTOTAL(9,B126:B128)</f>
        <v>#N/A</v>
      </c>
      <c r="C129" s="9" t="e">
        <f t="shared" ref="C129:N129" si="21">SUBTOTAL(9,C126:C128)</f>
        <v>#N/A</v>
      </c>
      <c r="D129" s="9" t="e">
        <f t="shared" si="21"/>
        <v>#N/A</v>
      </c>
      <c r="E129" s="9" t="e">
        <f t="shared" si="21"/>
        <v>#N/A</v>
      </c>
      <c r="F129" s="9" t="e">
        <f t="shared" si="21"/>
        <v>#N/A</v>
      </c>
      <c r="G129" s="9" t="e">
        <f t="shared" si="21"/>
        <v>#N/A</v>
      </c>
      <c r="H129" s="9" t="e">
        <f t="shared" si="21"/>
        <v>#N/A</v>
      </c>
      <c r="I129" s="9" t="e">
        <f t="shared" si="21"/>
        <v>#N/A</v>
      </c>
      <c r="J129" s="9" t="e">
        <f t="shared" si="21"/>
        <v>#N/A</v>
      </c>
      <c r="K129" s="9" t="e">
        <f t="shared" si="21"/>
        <v>#N/A</v>
      </c>
      <c r="L129" s="9" t="e">
        <f t="shared" si="21"/>
        <v>#N/A</v>
      </c>
      <c r="M129" s="9" t="e">
        <f t="shared" si="21"/>
        <v>#N/A</v>
      </c>
      <c r="N129" s="9" t="e">
        <f t="shared" si="21"/>
        <v>#N/A</v>
      </c>
    </row>
    <row r="130" spans="1:14" ht="6" customHeight="1" thickBot="1" x14ac:dyDescent="0.3"/>
    <row r="131" spans="1:14" ht="15.75" thickBot="1" x14ac:dyDescent="0.3">
      <c r="A131" s="8" t="s">
        <v>149</v>
      </c>
      <c r="B131" s="9" t="e">
        <f>SUBTOTAL(9,B27:B129)</f>
        <v>#N/A</v>
      </c>
      <c r="C131" s="9" t="e">
        <f>SUBTOTAL(9,C27:C129)</f>
        <v>#N/A</v>
      </c>
      <c r="D131" s="9" t="e">
        <f t="shared" ref="D131:M131" si="22">SUBTOTAL(9,D27:D129)</f>
        <v>#N/A</v>
      </c>
      <c r="E131" s="9" t="e">
        <f t="shared" si="22"/>
        <v>#N/A</v>
      </c>
      <c r="F131" s="9" t="e">
        <f t="shared" si="22"/>
        <v>#N/A</v>
      </c>
      <c r="G131" s="9" t="e">
        <f t="shared" si="22"/>
        <v>#N/A</v>
      </c>
      <c r="H131" s="9" t="e">
        <f t="shared" si="22"/>
        <v>#N/A</v>
      </c>
      <c r="I131" s="9" t="e">
        <f t="shared" si="22"/>
        <v>#N/A</v>
      </c>
      <c r="J131" s="9" t="e">
        <f t="shared" si="22"/>
        <v>#N/A</v>
      </c>
      <c r="K131" s="9" t="e">
        <f t="shared" si="22"/>
        <v>#N/A</v>
      </c>
      <c r="L131" s="9" t="e">
        <f t="shared" si="22"/>
        <v>#N/A</v>
      </c>
      <c r="M131" s="9" t="e">
        <f t="shared" si="22"/>
        <v>#N/A</v>
      </c>
      <c r="N131" s="9" t="e">
        <f>SUBTOTAL(9,N27:N129)</f>
        <v>#N/A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 t="e">
        <f t="shared" ref="B133:N133" si="23">B17</f>
        <v>#N/A</v>
      </c>
      <c r="C133" s="21" t="e">
        <f t="shared" si="23"/>
        <v>#N/A</v>
      </c>
      <c r="D133" s="21" t="e">
        <f t="shared" si="23"/>
        <v>#N/A</v>
      </c>
      <c r="E133" s="21" t="e">
        <f t="shared" si="23"/>
        <v>#N/A</v>
      </c>
      <c r="F133" s="21" t="e">
        <f t="shared" si="23"/>
        <v>#N/A</v>
      </c>
      <c r="G133" s="21" t="e">
        <f t="shared" si="23"/>
        <v>#N/A</v>
      </c>
      <c r="H133" s="21" t="e">
        <f t="shared" si="23"/>
        <v>#N/A</v>
      </c>
      <c r="I133" s="21" t="e">
        <f t="shared" si="23"/>
        <v>#N/A</v>
      </c>
      <c r="J133" s="21" t="e">
        <f t="shared" si="23"/>
        <v>#N/A</v>
      </c>
      <c r="K133" s="21" t="e">
        <f t="shared" si="23"/>
        <v>#N/A</v>
      </c>
      <c r="L133" s="21" t="e">
        <f t="shared" si="23"/>
        <v>#N/A</v>
      </c>
      <c r="M133" s="21" t="e">
        <f t="shared" si="23"/>
        <v>#N/A</v>
      </c>
      <c r="N133" s="21" t="e">
        <f t="shared" si="23"/>
        <v>#N/A</v>
      </c>
    </row>
    <row r="134" spans="1:14" ht="15.75" thickBot="1" x14ac:dyDescent="0.3">
      <c r="A134" s="20" t="str">
        <f>A25</f>
        <v>Total Rendimento</v>
      </c>
      <c r="B134" s="21" t="e">
        <f t="shared" ref="B134:N134" si="24">B25</f>
        <v>#N/A</v>
      </c>
      <c r="C134" s="21" t="e">
        <f t="shared" si="24"/>
        <v>#N/A</v>
      </c>
      <c r="D134" s="21" t="e">
        <f t="shared" si="24"/>
        <v>#N/A</v>
      </c>
      <c r="E134" s="21" t="e">
        <f t="shared" si="24"/>
        <v>#N/A</v>
      </c>
      <c r="F134" s="21" t="e">
        <f t="shared" si="24"/>
        <v>#N/A</v>
      </c>
      <c r="G134" s="21" t="e">
        <f t="shared" si="24"/>
        <v>#N/A</v>
      </c>
      <c r="H134" s="21" t="e">
        <f t="shared" si="24"/>
        <v>#N/A</v>
      </c>
      <c r="I134" s="21" t="e">
        <f t="shared" si="24"/>
        <v>#N/A</v>
      </c>
      <c r="J134" s="21" t="e">
        <f t="shared" si="24"/>
        <v>#N/A</v>
      </c>
      <c r="K134" s="21" t="e">
        <f t="shared" si="24"/>
        <v>#N/A</v>
      </c>
      <c r="L134" s="21" t="e">
        <f t="shared" si="24"/>
        <v>#N/A</v>
      </c>
      <c r="M134" s="21" t="e">
        <f t="shared" si="24"/>
        <v>#N/A</v>
      </c>
      <c r="N134" s="21" t="e">
        <f t="shared" si="24"/>
        <v>#N/A</v>
      </c>
    </row>
    <row r="135" spans="1:14" ht="15.75" thickBot="1" x14ac:dyDescent="0.3">
      <c r="A135" s="20" t="s">
        <v>151</v>
      </c>
      <c r="B135" s="22" t="e">
        <f>SUM(B133:B134)</f>
        <v>#N/A</v>
      </c>
      <c r="C135" s="22" t="e">
        <f t="shared" ref="C135:N135" si="25">SUM(C133:C134)</f>
        <v>#N/A</v>
      </c>
      <c r="D135" s="22" t="e">
        <f t="shared" si="25"/>
        <v>#N/A</v>
      </c>
      <c r="E135" s="22" t="e">
        <f t="shared" si="25"/>
        <v>#N/A</v>
      </c>
      <c r="F135" s="22" t="e">
        <f t="shared" si="25"/>
        <v>#N/A</v>
      </c>
      <c r="G135" s="22" t="e">
        <f t="shared" si="25"/>
        <v>#N/A</v>
      </c>
      <c r="H135" s="22" t="e">
        <f t="shared" si="25"/>
        <v>#N/A</v>
      </c>
      <c r="I135" s="22" t="e">
        <f t="shared" si="25"/>
        <v>#N/A</v>
      </c>
      <c r="J135" s="22" t="e">
        <f t="shared" si="25"/>
        <v>#N/A</v>
      </c>
      <c r="K135" s="22" t="e">
        <f t="shared" si="25"/>
        <v>#N/A</v>
      </c>
      <c r="L135" s="22" t="e">
        <f t="shared" si="25"/>
        <v>#N/A</v>
      </c>
      <c r="M135" s="22" t="e">
        <f t="shared" si="25"/>
        <v>#N/A</v>
      </c>
      <c r="N135" s="22" t="e">
        <f t="shared" si="25"/>
        <v>#N/A</v>
      </c>
    </row>
    <row r="136" spans="1:14" ht="15.75" thickBot="1" x14ac:dyDescent="0.3"/>
    <row r="137" spans="1:14" ht="15.75" thickBot="1" x14ac:dyDescent="0.3">
      <c r="A137" s="20" t="s">
        <v>150</v>
      </c>
      <c r="B137" s="34" t="e">
        <f>+B135-B131</f>
        <v>#N/A</v>
      </c>
      <c r="C137" s="34" t="e">
        <f>+C135-C131</f>
        <v>#N/A</v>
      </c>
      <c r="D137" s="34" t="e">
        <f t="shared" ref="D137:M137" si="26">+D135-D131</f>
        <v>#N/A</v>
      </c>
      <c r="E137" s="34" t="e">
        <f t="shared" si="26"/>
        <v>#N/A</v>
      </c>
      <c r="F137" s="34" t="e">
        <f t="shared" si="26"/>
        <v>#N/A</v>
      </c>
      <c r="G137" s="34" t="e">
        <f t="shared" si="26"/>
        <v>#N/A</v>
      </c>
      <c r="H137" s="34" t="e">
        <f t="shared" si="26"/>
        <v>#N/A</v>
      </c>
      <c r="I137" s="34" t="e">
        <f t="shared" si="26"/>
        <v>#N/A</v>
      </c>
      <c r="J137" s="34" t="e">
        <f t="shared" si="26"/>
        <v>#N/A</v>
      </c>
      <c r="K137" s="34" t="e">
        <f t="shared" si="26"/>
        <v>#N/A</v>
      </c>
      <c r="L137" s="34" t="e">
        <f t="shared" si="26"/>
        <v>#N/A</v>
      </c>
      <c r="M137" s="34" t="e">
        <f t="shared" si="26"/>
        <v>#N/A</v>
      </c>
      <c r="N137" s="34" t="e">
        <f>+N135-N131</f>
        <v>#N/A</v>
      </c>
    </row>
    <row r="138" spans="1:14" ht="15.75" thickBot="1" x14ac:dyDescent="0.3"/>
    <row r="139" spans="1:14" ht="16.5" thickTop="1" thickBot="1" x14ac:dyDescent="0.3">
      <c r="A139" s="36" t="s">
        <v>153</v>
      </c>
      <c r="B139" s="37"/>
      <c r="C139" s="37" t="e">
        <f>B142</f>
        <v>#N/A</v>
      </c>
      <c r="D139" s="37" t="e">
        <f>C142</f>
        <v>#N/A</v>
      </c>
      <c r="E139" s="37" t="e">
        <f t="shared" ref="E139:M139" si="27">D142</f>
        <v>#N/A</v>
      </c>
      <c r="F139" s="37" t="e">
        <f t="shared" si="27"/>
        <v>#N/A</v>
      </c>
      <c r="G139" s="37" t="e">
        <f t="shared" si="27"/>
        <v>#N/A</v>
      </c>
      <c r="H139" s="37" t="e">
        <f t="shared" si="27"/>
        <v>#N/A</v>
      </c>
      <c r="I139" s="37" t="e">
        <f t="shared" si="27"/>
        <v>#N/A</v>
      </c>
      <c r="J139" s="37" t="e">
        <f t="shared" si="27"/>
        <v>#N/A</v>
      </c>
      <c r="K139" s="37" t="e">
        <f t="shared" si="27"/>
        <v>#N/A</v>
      </c>
      <c r="L139" s="37" t="e">
        <f t="shared" si="27"/>
        <v>#N/A</v>
      </c>
      <c r="M139" s="37" t="e">
        <f t="shared" si="27"/>
        <v>#N/A</v>
      </c>
      <c r="N139" s="37" t="e">
        <f>M139</f>
        <v>#N/A</v>
      </c>
    </row>
    <row r="140" spans="1:14" ht="16.5" thickTop="1" thickBot="1" x14ac:dyDescent="0.3">
      <c r="A140" s="36" t="str">
        <f>A135</f>
        <v xml:space="preserve">Total Receitas </v>
      </c>
      <c r="B140" s="37" t="e">
        <f>B135</f>
        <v>#N/A</v>
      </c>
      <c r="C140" s="37" t="e">
        <f>C135</f>
        <v>#N/A</v>
      </c>
      <c r="D140" s="37" t="e">
        <f>D135</f>
        <v>#N/A</v>
      </c>
      <c r="E140" s="37" t="e">
        <f t="shared" ref="E140:M140" si="28">E135</f>
        <v>#N/A</v>
      </c>
      <c r="F140" s="37" t="e">
        <f t="shared" si="28"/>
        <v>#N/A</v>
      </c>
      <c r="G140" s="37" t="e">
        <f t="shared" si="28"/>
        <v>#N/A</v>
      </c>
      <c r="H140" s="37" t="e">
        <f t="shared" si="28"/>
        <v>#N/A</v>
      </c>
      <c r="I140" s="37" t="e">
        <f t="shared" si="28"/>
        <v>#N/A</v>
      </c>
      <c r="J140" s="37" t="e">
        <f t="shared" si="28"/>
        <v>#N/A</v>
      </c>
      <c r="K140" s="37" t="e">
        <f t="shared" si="28"/>
        <v>#N/A</v>
      </c>
      <c r="L140" s="37" t="e">
        <f t="shared" si="28"/>
        <v>#N/A</v>
      </c>
      <c r="M140" s="37" t="e">
        <f t="shared" si="28"/>
        <v>#N/A</v>
      </c>
      <c r="N140" s="37" t="e">
        <f>M140</f>
        <v>#N/A</v>
      </c>
    </row>
    <row r="141" spans="1:14" ht="16.5" thickTop="1" thickBot="1" x14ac:dyDescent="0.3">
      <c r="A141" s="36" t="str">
        <f>A131</f>
        <v>Total Despesas</v>
      </c>
      <c r="B141" s="37" t="e">
        <f>-B131</f>
        <v>#N/A</v>
      </c>
      <c r="C141" s="37" t="e">
        <f>-C131</f>
        <v>#N/A</v>
      </c>
      <c r="D141" s="37" t="e">
        <f>-D131</f>
        <v>#N/A</v>
      </c>
      <c r="E141" s="37" t="e">
        <f t="shared" ref="E141:M141" si="29">-E131</f>
        <v>#N/A</v>
      </c>
      <c r="F141" s="37" t="e">
        <f t="shared" si="29"/>
        <v>#N/A</v>
      </c>
      <c r="G141" s="37" t="e">
        <f t="shared" si="29"/>
        <v>#N/A</v>
      </c>
      <c r="H141" s="37" t="e">
        <f t="shared" si="29"/>
        <v>#N/A</v>
      </c>
      <c r="I141" s="37" t="e">
        <f t="shared" si="29"/>
        <v>#N/A</v>
      </c>
      <c r="J141" s="37" t="e">
        <f t="shared" si="29"/>
        <v>#N/A</v>
      </c>
      <c r="K141" s="37" t="e">
        <f t="shared" si="29"/>
        <v>#N/A</v>
      </c>
      <c r="L141" s="37" t="e">
        <f t="shared" si="29"/>
        <v>#N/A</v>
      </c>
      <c r="M141" s="37" t="e">
        <f t="shared" si="29"/>
        <v>#N/A</v>
      </c>
      <c r="N141" s="37" t="e">
        <f>M141</f>
        <v>#N/A</v>
      </c>
    </row>
    <row r="142" spans="1:14" ht="16.5" thickTop="1" thickBot="1" x14ac:dyDescent="0.3">
      <c r="A142" s="36" t="s">
        <v>154</v>
      </c>
      <c r="B142" s="37" t="e">
        <f>SUM(B140:B141)</f>
        <v>#N/A</v>
      </c>
      <c r="C142" s="37" t="e">
        <f>SUM(C139:C141)</f>
        <v>#N/A</v>
      </c>
      <c r="D142" s="37" t="e">
        <f>SUM(D139:D141)</f>
        <v>#N/A</v>
      </c>
      <c r="E142" s="37" t="e">
        <f t="shared" ref="E142:M142" si="30">SUM(E139:E141)</f>
        <v>#N/A</v>
      </c>
      <c r="F142" s="37" t="e">
        <f t="shared" si="30"/>
        <v>#N/A</v>
      </c>
      <c r="G142" s="37" t="e">
        <f t="shared" si="30"/>
        <v>#N/A</v>
      </c>
      <c r="H142" s="37" t="e">
        <f t="shared" si="30"/>
        <v>#N/A</v>
      </c>
      <c r="I142" s="37" t="e">
        <f t="shared" si="30"/>
        <v>#N/A</v>
      </c>
      <c r="J142" s="37" t="e">
        <f t="shared" si="30"/>
        <v>#N/A</v>
      </c>
      <c r="K142" s="37" t="e">
        <f t="shared" si="30"/>
        <v>#N/A</v>
      </c>
      <c r="L142" s="37" t="e">
        <f t="shared" si="30"/>
        <v>#N/A</v>
      </c>
      <c r="M142" s="37" t="e">
        <f t="shared" si="30"/>
        <v>#N/A</v>
      </c>
      <c r="N142" s="37" t="e">
        <f>M142</f>
        <v>#N/A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>
      <selection activeCell="J15" sqref="J15"/>
    </sheetView>
  </sheetViews>
  <sheetFormatPr defaultRowHeight="15" outlineLevelRow="1" x14ac:dyDescent="0.25"/>
  <cols>
    <col min="1" max="1" width="35.140625" bestFit="1" customWidth="1"/>
    <col min="2" max="3" width="19.7109375" customWidth="1"/>
    <col min="4" max="4" width="17.140625" customWidth="1"/>
    <col min="5" max="5" width="11.85546875" customWidth="1"/>
  </cols>
  <sheetData>
    <row r="1" spans="1:7" x14ac:dyDescent="0.25">
      <c r="A1" t="s">
        <v>0</v>
      </c>
    </row>
    <row r="3" spans="1:7" x14ac:dyDescent="0.25">
      <c r="A3" t="s">
        <v>1</v>
      </c>
      <c r="B3" s="2"/>
      <c r="C3" s="2"/>
    </row>
    <row r="4" spans="1:7" x14ac:dyDescent="0.25">
      <c r="B4" s="2"/>
      <c r="C4" s="2"/>
    </row>
    <row r="5" spans="1:7" ht="15.75" thickBot="1" x14ac:dyDescent="0.3"/>
    <row r="6" spans="1:7" ht="15.75" thickBot="1" x14ac:dyDescent="0.3">
      <c r="A6" s="10" t="s">
        <v>2</v>
      </c>
      <c r="B6" s="39" t="s">
        <v>162</v>
      </c>
      <c r="C6" s="39"/>
      <c r="D6" s="39" t="s">
        <v>152</v>
      </c>
      <c r="E6" s="39"/>
      <c r="F6" s="1"/>
    </row>
    <row r="7" spans="1:7" ht="4.5" customHeight="1" thickBot="1" x14ac:dyDescent="0.3"/>
    <row r="8" spans="1:7" ht="15.75" thickBot="1" x14ac:dyDescent="0.3">
      <c r="A8" s="11" t="s">
        <v>4</v>
      </c>
      <c r="B8" s="12"/>
      <c r="C8" s="12"/>
      <c r="D8" s="12"/>
      <c r="E8" s="13"/>
    </row>
    <row r="9" spans="1:7" outlineLevel="1" x14ac:dyDescent="0.25">
      <c r="A9" s="28" t="s">
        <v>6</v>
      </c>
      <c r="B9" s="85" t="e">
        <f ca="1">INDEX(INDIRECT("TabDados["&amp;B$6&amp;"]"),MATCH($A9,TabDados[[Subcategoria]:[Subcategoria]],0))</f>
        <v>#REF!</v>
      </c>
      <c r="C9" s="46"/>
      <c r="D9" s="86" t="e">
        <f>INDEX(TabDados[],MATCH($A9,TabDados[[Subcategoria]:[Subcategoria]],0),MATCH(D$6,TabDados[#Headers],0))</f>
        <v>#N/A</v>
      </c>
      <c r="E9" s="42"/>
      <c r="F9" s="2"/>
      <c r="G9" s="2" t="s">
        <v>278</v>
      </c>
    </row>
    <row r="10" spans="1:7" outlineLevel="1" x14ac:dyDescent="0.25">
      <c r="A10" s="43" t="s">
        <v>7</v>
      </c>
      <c r="B10" s="5">
        <f>INDEX('2007'!$A$6:$D$142,MATCH($A10,'2007'!$A$6:$A$142,0),MATCH(B$6,'2007'!$A$6:$D$6,0))</f>
        <v>0</v>
      </c>
      <c r="C10" s="46"/>
      <c r="D10" s="46">
        <f>INDEX('2008'!$A$6:$N$142,MATCH($A10,'2008'!$A$6:$A$142,0),MATCH(D$6,'2008'!$A$6:$N$6,0))</f>
        <v>0</v>
      </c>
      <c r="E10" s="42"/>
      <c r="F10" s="2"/>
      <c r="G10" s="2" t="s">
        <v>279</v>
      </c>
    </row>
    <row r="11" spans="1:7" outlineLevel="1" x14ac:dyDescent="0.25">
      <c r="A11" s="43" t="s">
        <v>10</v>
      </c>
      <c r="B11" s="5">
        <f>INDEX('2007'!$A$6:$D$142,MATCH($A11,'2007'!$A$6:$A$142,0),MATCH(B$6,'2007'!$A$6:$D$6,0))</f>
        <v>0</v>
      </c>
      <c r="C11" s="46"/>
      <c r="D11" s="46">
        <f>INDEX('2008'!$A$6:$N$142,MATCH($A11,'2008'!$A$6:$A$142,0),MATCH(D$6,'2008'!$A$6:$N$6,0))</f>
        <v>0</v>
      </c>
      <c r="E11" s="42"/>
      <c r="G11" t="s">
        <v>280</v>
      </c>
    </row>
    <row r="12" spans="1:7" outlineLevel="1" x14ac:dyDescent="0.25">
      <c r="A12" s="43" t="s">
        <v>11</v>
      </c>
      <c r="B12" s="5">
        <f>INDEX('2007'!$A$6:$D$142,MATCH($A12,'2007'!$A$6:$A$142,0),MATCH(B$6,'2007'!$A$6:$D$6,0))</f>
        <v>0</v>
      </c>
      <c r="C12" s="46"/>
      <c r="D12" s="46">
        <f>INDEX('2008'!$A$6:$N$142,MATCH($A12,'2008'!$A$6:$A$142,0),MATCH(D$6,'2008'!$A$6:$N$6,0))</f>
        <v>0</v>
      </c>
      <c r="E12" s="42"/>
    </row>
    <row r="13" spans="1:7" outlineLevel="1" x14ac:dyDescent="0.25">
      <c r="A13" s="43" t="s">
        <v>12</v>
      </c>
      <c r="B13" s="5">
        <f>INDEX('2007'!$A$6:$D$142,MATCH($A13,'2007'!$A$6:$A$142,0),MATCH(B$6,'2007'!$A$6:$D$6,0))</f>
        <v>0</v>
      </c>
      <c r="C13" s="46"/>
      <c r="D13" s="46">
        <f>INDEX('2008'!$A$6:$N$142,MATCH($A13,'2008'!$A$6:$A$142,0),MATCH(D$6,'2008'!$A$6:$N$6,0))</f>
        <v>0</v>
      </c>
      <c r="E13" s="42"/>
    </row>
    <row r="14" spans="1:7" outlineLevel="1" x14ac:dyDescent="0.25">
      <c r="A14" s="43" t="s">
        <v>13</v>
      </c>
      <c r="B14" s="5">
        <f>INDEX('2007'!$A$6:$D$142,MATCH($A14,'2007'!$A$6:$A$142,0),MATCH(B$6,'2007'!$A$6:$D$6,0))</f>
        <v>0</v>
      </c>
      <c r="C14" s="46"/>
      <c r="D14" s="46">
        <f>INDEX('2008'!$A$6:$N$142,MATCH($A14,'2008'!$A$6:$A$142,0),MATCH(D$6,'2008'!$A$6:$N$6,0))</f>
        <v>0</v>
      </c>
      <c r="E14" s="42"/>
    </row>
    <row r="15" spans="1:7" outlineLevel="1" x14ac:dyDescent="0.25">
      <c r="A15" s="43" t="s">
        <v>14</v>
      </c>
      <c r="B15" s="5">
        <f>INDEX('2007'!$A$6:$D$142,MATCH($A15,'2007'!$A$6:$A$142,0),MATCH(B$6,'2007'!$A$6:$D$6,0))</f>
        <v>0</v>
      </c>
      <c r="C15" s="46"/>
      <c r="D15" s="46">
        <f>INDEX('2008'!$A$6:$N$142,MATCH($A15,'2008'!$A$6:$A$142,0),MATCH(D$6,'2008'!$A$6:$N$6,0))</f>
        <v>0</v>
      </c>
      <c r="E15" s="42"/>
    </row>
    <row r="16" spans="1:7" ht="15.75" outlineLevel="1" thickBot="1" x14ac:dyDescent="0.3">
      <c r="A16" s="31" t="s">
        <v>15</v>
      </c>
      <c r="B16" s="5">
        <f>INDEX('2007'!$A$6:$D$142,MATCH($A16,'2007'!$A$6:$A$142,0),MATCH(B$6,'2007'!$A$6:$D$6,0))</f>
        <v>0</v>
      </c>
      <c r="C16" s="46"/>
      <c r="D16" s="46">
        <f>INDEX('2008'!$A$6:$N$142,MATCH($A16,'2008'!$A$6:$A$142,0),MATCH(D$6,'2008'!$A$6:$N$6,0))</f>
        <v>0</v>
      </c>
      <c r="E16" s="42"/>
    </row>
    <row r="17" spans="1:5" ht="15.75" thickBot="1" x14ac:dyDescent="0.3">
      <c r="A17" s="8" t="s">
        <v>16</v>
      </c>
      <c r="B17" s="9" t="e">
        <f ca="1">SUBTOTAL(9,B9:B16)</f>
        <v>#REF!</v>
      </c>
      <c r="C17" s="9"/>
      <c r="D17" s="9" t="e">
        <f>SUBTOTAL(9,D9:D16)</f>
        <v>#N/A</v>
      </c>
      <c r="E17" s="9"/>
    </row>
    <row r="18" spans="1:5" outlineLevel="1" x14ac:dyDescent="0.25">
      <c r="A18" s="28" t="s">
        <v>17</v>
      </c>
      <c r="B18" s="7"/>
      <c r="C18" s="7"/>
      <c r="D18" s="7"/>
      <c r="E18" s="29"/>
    </row>
    <row r="19" spans="1:5" outlineLevel="1" x14ac:dyDescent="0.25">
      <c r="A19" s="30" t="s">
        <v>18</v>
      </c>
      <c r="B19" s="5">
        <f>INDEX('2007'!$A$6:$D$142,MATCH($A19,'2007'!$A$6:$A$142,0),MATCH(B$6,'2007'!$A$6:$D$6,0))</f>
        <v>335</v>
      </c>
      <c r="C19" s="46"/>
      <c r="D19" s="46">
        <f>INDEX('2008'!$A$6:$N$142,MATCH($A19,'2008'!$A$6:$A$142,0),MATCH(D$6,'2008'!$A$6:$N$6,0))</f>
        <v>0</v>
      </c>
      <c r="E19" s="32"/>
    </row>
    <row r="20" spans="1:5" outlineLevel="1" x14ac:dyDescent="0.25">
      <c r="A20" s="30" t="s">
        <v>19</v>
      </c>
      <c r="B20" s="5">
        <f>INDEX('2007'!$A$6:$D$142,MATCH($A20,'2007'!$A$6:$A$142,0),MATCH(B$6,'2007'!$A$6:$D$6,0))</f>
        <v>0</v>
      </c>
      <c r="C20" s="46"/>
      <c r="D20" s="46">
        <f>INDEX('2008'!$A$6:$N$142,MATCH($A20,'2008'!$A$6:$A$142,0),MATCH(D$6,'2008'!$A$6:$N$6,0))</f>
        <v>0</v>
      </c>
      <c r="E20" s="32"/>
    </row>
    <row r="21" spans="1:5" outlineLevel="1" x14ac:dyDescent="0.25">
      <c r="A21" s="30" t="s">
        <v>20</v>
      </c>
      <c r="B21" s="5">
        <f>INDEX('2007'!$A$6:$D$142,MATCH($A21,'2007'!$A$6:$A$142,0),MATCH(B$6,'2007'!$A$6:$D$6,0))</f>
        <v>0</v>
      </c>
      <c r="C21" s="46"/>
      <c r="D21" s="46">
        <f>INDEX('2008'!$A$6:$N$142,MATCH($A21,'2008'!$A$6:$A$142,0),MATCH(D$6,'2008'!$A$6:$N$6,0))</f>
        <v>0</v>
      </c>
      <c r="E21" s="32"/>
    </row>
    <row r="22" spans="1:5" outlineLevel="1" x14ac:dyDescent="0.25">
      <c r="A22" s="30" t="s">
        <v>21</v>
      </c>
      <c r="B22" s="5">
        <f>INDEX('2007'!$A$6:$D$142,MATCH($A22,'2007'!$A$6:$A$142,0),MATCH(B$6,'2007'!$A$6:$D$6,0))</f>
        <v>0</v>
      </c>
      <c r="C22" s="46"/>
      <c r="D22" s="46">
        <f>INDEX('2008'!$A$6:$N$142,MATCH($A22,'2008'!$A$6:$A$142,0),MATCH(D$6,'2008'!$A$6:$N$6,0))</f>
        <v>0</v>
      </c>
      <c r="E22" s="32"/>
    </row>
    <row r="23" spans="1:5" outlineLevel="1" x14ac:dyDescent="0.25">
      <c r="A23" s="30" t="s">
        <v>22</v>
      </c>
      <c r="B23" s="5">
        <f>INDEX('2007'!$A$6:$D$142,MATCH($A23,'2007'!$A$6:$A$142,0),MATCH(B$6,'2007'!$A$6:$D$6,0))</f>
        <v>0</v>
      </c>
      <c r="C23" s="46"/>
      <c r="D23" s="46">
        <f>INDEX('2008'!$A$6:$N$142,MATCH($A23,'2008'!$A$6:$A$142,0),MATCH(D$6,'2008'!$A$6:$N$6,0))</f>
        <v>0</v>
      </c>
      <c r="E23" s="32"/>
    </row>
    <row r="24" spans="1:5" ht="15.75" outlineLevel="1" thickBot="1" x14ac:dyDescent="0.3">
      <c r="A24" s="31" t="s">
        <v>23</v>
      </c>
      <c r="B24" s="5">
        <f>INDEX('2007'!$A$6:$D$142,MATCH($A24,'2007'!$A$6:$A$142,0),MATCH(B$6,'2007'!$A$6:$D$6,0))</f>
        <v>0</v>
      </c>
      <c r="C24" s="46"/>
      <c r="D24" s="46">
        <f>INDEX('2008'!$A$6:$N$142,MATCH($A24,'2008'!$A$6:$A$142,0),MATCH(D$6,'2008'!$A$6:$N$6,0))</f>
        <v>0</v>
      </c>
      <c r="E24" s="33"/>
    </row>
    <row r="25" spans="1:5" ht="15.75" thickBot="1" x14ac:dyDescent="0.3">
      <c r="A25" s="8" t="s">
        <v>24</v>
      </c>
      <c r="B25" s="9">
        <f>SUBTOTAL(9,B18:B24)</f>
        <v>335</v>
      </c>
      <c r="C25" s="9"/>
      <c r="D25" s="9">
        <f>SUBTOTAL(9,D18:D24)</f>
        <v>0</v>
      </c>
      <c r="E25" s="9"/>
    </row>
    <row r="26" spans="1:5" ht="15.75" thickBot="1" x14ac:dyDescent="0.3">
      <c r="B26" s="3"/>
      <c r="C26" s="3"/>
      <c r="D26" s="3"/>
      <c r="E26" s="4"/>
    </row>
    <row r="27" spans="1:5" ht="19.5" thickBot="1" x14ac:dyDescent="0.35">
      <c r="A27" s="61" t="s">
        <v>25</v>
      </c>
      <c r="B27" s="62"/>
      <c r="C27" s="62"/>
      <c r="D27" s="62"/>
      <c r="E27" s="63"/>
    </row>
    <row r="28" spans="1:5" ht="15.75" hidden="1" outlineLevel="1" thickBot="1" x14ac:dyDescent="0.3">
      <c r="A28" s="14" t="s">
        <v>26</v>
      </c>
      <c r="B28" s="15"/>
      <c r="C28" s="15"/>
      <c r="D28" s="15"/>
      <c r="E28" s="16"/>
    </row>
    <row r="29" spans="1:5" ht="15.75" hidden="1" outlineLevel="1" thickBot="1" x14ac:dyDescent="0.3">
      <c r="A29" s="28" t="s">
        <v>27</v>
      </c>
      <c r="B29" s="5">
        <f>INDEX('2007'!$A$6:$D$142,MATCH($A29,'2007'!$A$6:$A$142,0),MATCH(B$6,'2007'!$A$6:$D$6,0))</f>
        <v>0</v>
      </c>
      <c r="C29" s="46"/>
      <c r="D29" s="46">
        <f>INDEX('2008'!$A$6:$N$142,MATCH($A29,'2008'!$A$6:$A$142,0),MATCH(D$6,'2008'!$A$6:$N$6,0))</f>
        <v>0</v>
      </c>
      <c r="E29" s="29"/>
    </row>
    <row r="30" spans="1:5" ht="15.75" hidden="1" outlineLevel="1" thickBot="1" x14ac:dyDescent="0.3">
      <c r="A30" s="31" t="s">
        <v>28</v>
      </c>
      <c r="B30" s="5">
        <f>INDEX('2007'!$A$6:$D$142,MATCH($A30,'2007'!$A$6:$A$142,0),MATCH(B$6,'2007'!$A$6:$D$6,0))</f>
        <v>0</v>
      </c>
      <c r="C30" s="46"/>
      <c r="D30" s="46">
        <f>INDEX('2008'!$A$6:$N$142,MATCH($A30,'2008'!$A$6:$A$142,0),MATCH(D$6,'2008'!$A$6:$N$6,0))</f>
        <v>0</v>
      </c>
      <c r="E30" s="33"/>
    </row>
    <row r="31" spans="1:5" ht="15.75" collapsed="1" thickBot="1" x14ac:dyDescent="0.3">
      <c r="A31" s="8" t="s">
        <v>29</v>
      </c>
      <c r="B31" s="9">
        <f>SUBTOTAL(9,B27:B30)</f>
        <v>0</v>
      </c>
      <c r="C31" s="9"/>
      <c r="D31" s="9">
        <f>SUBTOTAL(9,D27:D30)</f>
        <v>0</v>
      </c>
      <c r="E31" s="9"/>
    </row>
    <row r="32" spans="1:5" ht="15.75" hidden="1" outlineLevel="1" thickBot="1" x14ac:dyDescent="0.3">
      <c r="A32" s="14" t="s">
        <v>30</v>
      </c>
      <c r="B32" s="15"/>
      <c r="C32" s="15"/>
      <c r="D32" s="15"/>
      <c r="E32" s="16"/>
    </row>
    <row r="33" spans="1:5" ht="15.75" hidden="1" outlineLevel="1" thickBot="1" x14ac:dyDescent="0.3">
      <c r="A33" s="28" t="s">
        <v>31</v>
      </c>
      <c r="B33" s="5">
        <f>INDEX('2007'!$A$6:$D$142,MATCH($A33,'2007'!$A$6:$A$142,0),MATCH(B$6,'2007'!$A$6:$D$6,0))</f>
        <v>0</v>
      </c>
      <c r="C33" s="46"/>
      <c r="D33" s="46">
        <f>INDEX('2008'!$A$6:$N$142,MATCH($A33,'2008'!$A$6:$A$142,0),MATCH(D$6,'2008'!$A$6:$N$6,0))</f>
        <v>0</v>
      </c>
      <c r="E33" s="29"/>
    </row>
    <row r="34" spans="1:5" ht="15.75" hidden="1" outlineLevel="1" thickBot="1" x14ac:dyDescent="0.3">
      <c r="A34" s="31" t="s">
        <v>32</v>
      </c>
      <c r="B34" s="5">
        <f>INDEX('2007'!$A$6:$D$142,MATCH($A34,'2007'!$A$6:$A$142,0),MATCH(B$6,'2007'!$A$6:$D$6,0))</f>
        <v>0</v>
      </c>
      <c r="C34" s="46"/>
      <c r="D34" s="46">
        <f>INDEX('2008'!$A$6:$N$142,MATCH($A34,'2008'!$A$6:$A$142,0),MATCH(D$6,'2008'!$A$6:$N$6,0))</f>
        <v>0</v>
      </c>
      <c r="E34" s="33"/>
    </row>
    <row r="35" spans="1:5" ht="15.75" collapsed="1" thickBot="1" x14ac:dyDescent="0.3">
      <c r="A35" s="8" t="s">
        <v>33</v>
      </c>
      <c r="B35" s="9">
        <f>SUBTOTAL(9,B33:B34)</f>
        <v>0</v>
      </c>
      <c r="C35" s="9"/>
      <c r="D35" s="9">
        <f>SUBTOTAL(9,D33:D34)</f>
        <v>0</v>
      </c>
      <c r="E35" s="9"/>
    </row>
    <row r="36" spans="1:5" ht="15.75" hidden="1" outlineLevel="1" thickBot="1" x14ac:dyDescent="0.3">
      <c r="A36" s="14" t="s">
        <v>34</v>
      </c>
      <c r="B36" s="15"/>
      <c r="C36" s="15"/>
      <c r="D36" s="15"/>
      <c r="E36" s="16"/>
    </row>
    <row r="37" spans="1:5" ht="15.75" hidden="1" outlineLevel="1" thickBot="1" x14ac:dyDescent="0.3">
      <c r="A37" s="28" t="s">
        <v>35</v>
      </c>
      <c r="B37" s="5">
        <f>INDEX('2007'!$A$6:$D$142,MATCH($A37,'2007'!$A$6:$A$142,0),MATCH(B$6,'2007'!$A$6:$D$6,0))</f>
        <v>0</v>
      </c>
      <c r="C37" s="46"/>
      <c r="D37" s="46">
        <f>INDEX('2008'!$A$6:$N$142,MATCH($A37,'2008'!$A$6:$A$142,0),MATCH(D$6,'2008'!$A$6:$N$6,0))</f>
        <v>0</v>
      </c>
      <c r="E37" s="29"/>
    </row>
    <row r="38" spans="1:5" ht="15.75" hidden="1" outlineLevel="1" thickBot="1" x14ac:dyDescent="0.3">
      <c r="A38" s="30" t="s">
        <v>36</v>
      </c>
      <c r="B38" s="5">
        <f>INDEX('2007'!$A$6:$D$142,MATCH($A38,'2007'!$A$6:$A$142,0),MATCH(B$6,'2007'!$A$6:$D$6,0))</f>
        <v>0</v>
      </c>
      <c r="C38" s="46"/>
      <c r="D38" s="46">
        <f>INDEX('2008'!$A$6:$N$142,MATCH($A38,'2008'!$A$6:$A$142,0),MATCH(D$6,'2008'!$A$6:$N$6,0))</f>
        <v>0</v>
      </c>
      <c r="E38" s="32"/>
    </row>
    <row r="39" spans="1:5" ht="15.75" hidden="1" outlineLevel="1" thickBot="1" x14ac:dyDescent="0.3">
      <c r="A39" s="30" t="s">
        <v>37</v>
      </c>
      <c r="B39" s="5">
        <f>INDEX('2007'!$A$6:$D$142,MATCH($A39,'2007'!$A$6:$A$142,0),MATCH(B$6,'2007'!$A$6:$D$6,0))</f>
        <v>0</v>
      </c>
      <c r="C39" s="46"/>
      <c r="D39" s="46">
        <f>INDEX('2008'!$A$6:$N$142,MATCH($A39,'2008'!$A$6:$A$142,0),MATCH(D$6,'2008'!$A$6:$N$6,0))</f>
        <v>0</v>
      </c>
      <c r="E39" s="32"/>
    </row>
    <row r="40" spans="1:5" ht="15.75" hidden="1" outlineLevel="1" thickBot="1" x14ac:dyDescent="0.3">
      <c r="A40" s="30" t="s">
        <v>38</v>
      </c>
      <c r="B40" s="5">
        <f>INDEX('2007'!$A$6:$D$142,MATCH($A40,'2007'!$A$6:$A$142,0),MATCH(B$6,'2007'!$A$6:$D$6,0))</f>
        <v>0</v>
      </c>
      <c r="C40" s="46"/>
      <c r="D40" s="46">
        <f>INDEX('2008'!$A$6:$N$142,MATCH($A40,'2008'!$A$6:$A$142,0),MATCH(D$6,'2008'!$A$6:$N$6,0))</f>
        <v>0</v>
      </c>
      <c r="E40" s="32"/>
    </row>
    <row r="41" spans="1:5" ht="15.75" hidden="1" outlineLevel="1" thickBot="1" x14ac:dyDescent="0.3">
      <c r="A41" s="30" t="s">
        <v>39</v>
      </c>
      <c r="B41" s="5">
        <f>INDEX('2007'!$A$6:$D$142,MATCH($A41,'2007'!$A$6:$A$142,0),MATCH(B$6,'2007'!$A$6:$D$6,0))</f>
        <v>0</v>
      </c>
      <c r="C41" s="46"/>
      <c r="D41" s="46">
        <f>INDEX('2008'!$A$6:$N$142,MATCH($A41,'2008'!$A$6:$A$142,0),MATCH(D$6,'2008'!$A$6:$N$6,0))</f>
        <v>0</v>
      </c>
      <c r="E41" s="32"/>
    </row>
    <row r="42" spans="1:5" ht="15.75" hidden="1" outlineLevel="1" thickBot="1" x14ac:dyDescent="0.3">
      <c r="A42" s="30" t="s">
        <v>40</v>
      </c>
      <c r="B42" s="5">
        <f>INDEX('2007'!$A$6:$D$142,MATCH($A42,'2007'!$A$6:$A$142,0),MATCH(B$6,'2007'!$A$6:$D$6,0))</f>
        <v>0</v>
      </c>
      <c r="C42" s="46"/>
      <c r="D42" s="46">
        <f>INDEX('2008'!$A$6:$N$142,MATCH($A42,'2008'!$A$6:$A$142,0),MATCH(D$6,'2008'!$A$6:$N$6,0))</f>
        <v>0</v>
      </c>
      <c r="E42" s="32"/>
    </row>
    <row r="43" spans="1:5" ht="15.75" hidden="1" outlineLevel="1" thickBot="1" x14ac:dyDescent="0.3">
      <c r="A43" s="31" t="s">
        <v>41</v>
      </c>
      <c r="B43" s="5">
        <f>INDEX('2007'!$A$6:$D$142,MATCH($A43,'2007'!$A$6:$A$142,0),MATCH(B$6,'2007'!$A$6:$D$6,0))</f>
        <v>0</v>
      </c>
      <c r="C43" s="46"/>
      <c r="D43" s="46">
        <f>INDEX('2008'!$A$6:$N$142,MATCH($A43,'2008'!$A$6:$A$142,0),MATCH(D$6,'2008'!$A$6:$N$6,0))</f>
        <v>0</v>
      </c>
      <c r="E43" s="33"/>
    </row>
    <row r="44" spans="1:5" ht="15.75" collapsed="1" thickBot="1" x14ac:dyDescent="0.3">
      <c r="A44" s="8" t="s">
        <v>42</v>
      </c>
      <c r="B44" s="9">
        <f>SUBTOTAL(9,B37:B43)</f>
        <v>0</v>
      </c>
      <c r="C44" s="9"/>
      <c r="D44" s="9">
        <f>SUBTOTAL(9,D37:D43)</f>
        <v>0</v>
      </c>
      <c r="E44" s="9"/>
    </row>
    <row r="45" spans="1:5" ht="15.75" hidden="1" outlineLevel="1" thickBot="1" x14ac:dyDescent="0.3">
      <c r="A45" s="14" t="s">
        <v>55</v>
      </c>
      <c r="B45" s="15"/>
      <c r="C45" s="15"/>
      <c r="D45" s="15"/>
      <c r="E45" s="16"/>
    </row>
    <row r="46" spans="1:5" ht="15.75" hidden="1" outlineLevel="1" thickBot="1" x14ac:dyDescent="0.3">
      <c r="A46" s="28" t="s">
        <v>56</v>
      </c>
      <c r="B46" s="5">
        <f>INDEX('2007'!$A$6:$D$142,MATCH($A46,'2007'!$A$6:$A$142,0),MATCH(B$6,'2007'!$A$6:$D$6,0))</f>
        <v>0</v>
      </c>
      <c r="C46" s="46"/>
      <c r="D46" s="46">
        <f>INDEX('2008'!$A$6:$N$142,MATCH($A46,'2008'!$A$6:$A$142,0),MATCH(D$6,'2008'!$A$6:$N$6,0))</f>
        <v>0</v>
      </c>
      <c r="E46" s="29"/>
    </row>
    <row r="47" spans="1:5" ht="15.75" hidden="1" outlineLevel="1" thickBot="1" x14ac:dyDescent="0.3">
      <c r="A47" s="30" t="s">
        <v>6</v>
      </c>
      <c r="B47" s="5">
        <f ca="1">INDEX('2007'!$A$6:$D$142,MATCH($A47,'2007'!$A$6:$A$142,0),MATCH(B$6,'2007'!$A$6:$D$6,0))</f>
        <v>0</v>
      </c>
      <c r="C47" s="46"/>
      <c r="D47" s="46">
        <f>INDEX('2008'!$A$6:$N$142,MATCH($A47,'2008'!$A$6:$A$142,0),MATCH(D$6,'2008'!$A$6:$N$6,0))</f>
        <v>0</v>
      </c>
      <c r="E47" s="32"/>
    </row>
    <row r="48" spans="1:5" ht="15.75" hidden="1" outlineLevel="1" thickBot="1" x14ac:dyDescent="0.3">
      <c r="A48" s="30" t="s">
        <v>57</v>
      </c>
      <c r="B48" s="5">
        <f>INDEX('2007'!$A$6:$D$142,MATCH($A48,'2007'!$A$6:$A$142,0),MATCH(B$6,'2007'!$A$6:$D$6,0))</f>
        <v>0</v>
      </c>
      <c r="C48" s="46"/>
      <c r="D48" s="46">
        <f>INDEX('2008'!$A$6:$N$142,MATCH($A48,'2008'!$A$6:$A$142,0),MATCH(D$6,'2008'!$A$6:$N$6,0))</f>
        <v>0</v>
      </c>
      <c r="E48" s="32"/>
    </row>
    <row r="49" spans="1:5" ht="15.75" hidden="1" outlineLevel="1" thickBot="1" x14ac:dyDescent="0.3">
      <c r="A49" s="30" t="s">
        <v>58</v>
      </c>
      <c r="B49" s="5">
        <f>INDEX('2007'!$A$6:$D$142,MATCH($A49,'2007'!$A$6:$A$142,0),MATCH(B$6,'2007'!$A$6:$D$6,0))</f>
        <v>0</v>
      </c>
      <c r="C49" s="46"/>
      <c r="D49" s="46">
        <f>INDEX('2008'!$A$6:$N$142,MATCH($A49,'2008'!$A$6:$A$142,0),MATCH(D$6,'2008'!$A$6:$N$6,0))</f>
        <v>0</v>
      </c>
      <c r="E49" s="32"/>
    </row>
    <row r="50" spans="1:5" ht="15.75" hidden="1" outlineLevel="1" thickBot="1" x14ac:dyDescent="0.3">
      <c r="A50" s="31" t="s">
        <v>59</v>
      </c>
      <c r="B50" s="5">
        <f>INDEX('2007'!$A$6:$D$142,MATCH($A50,'2007'!$A$6:$A$142,0),MATCH(B$6,'2007'!$A$6:$D$6,0))</f>
        <v>0</v>
      </c>
      <c r="C50" s="46"/>
      <c r="D50" s="46">
        <f>INDEX('2008'!$A$6:$N$142,MATCH($A50,'2008'!$A$6:$A$142,0),MATCH(D$6,'2008'!$A$6:$N$6,0))</f>
        <v>0</v>
      </c>
      <c r="E50" s="33"/>
    </row>
    <row r="51" spans="1:5" ht="15.75" collapsed="1" thickBot="1" x14ac:dyDescent="0.3">
      <c r="A51" s="8" t="s">
        <v>60</v>
      </c>
      <c r="B51" s="9">
        <f ca="1">SUBTOTAL(9,B46:B50)</f>
        <v>0</v>
      </c>
      <c r="C51" s="9"/>
      <c r="D51" s="9">
        <f>SUBTOTAL(9,D46:D50)</f>
        <v>0</v>
      </c>
      <c r="E51" s="9"/>
    </row>
    <row r="52" spans="1:5" ht="15.75" hidden="1" outlineLevel="1" thickBot="1" x14ac:dyDescent="0.3">
      <c r="A52" s="14" t="s">
        <v>61</v>
      </c>
      <c r="B52" s="15"/>
      <c r="C52" s="15"/>
      <c r="D52" s="15"/>
      <c r="E52" s="16"/>
    </row>
    <row r="53" spans="1:5" ht="15.75" hidden="1" outlineLevel="1" thickBot="1" x14ac:dyDescent="0.3">
      <c r="A53" s="28" t="s">
        <v>62</v>
      </c>
      <c r="B53" s="5">
        <f>INDEX('2007'!$A$6:$D$142,MATCH($A53,'2007'!$A$6:$A$142,0),MATCH(B$6,'2007'!$A$6:$D$6,0))</f>
        <v>0</v>
      </c>
      <c r="C53" s="46"/>
      <c r="D53" s="46">
        <f>INDEX('2008'!$A$6:$N$142,MATCH($A53,'2008'!$A$6:$A$142,0),MATCH(D$6,'2008'!$A$6:$N$6,0))</f>
        <v>0</v>
      </c>
      <c r="E53" s="29"/>
    </row>
    <row r="54" spans="1:5" ht="15.75" hidden="1" outlineLevel="1" thickBot="1" x14ac:dyDescent="0.3">
      <c r="A54" s="30" t="s">
        <v>63</v>
      </c>
      <c r="B54" s="5">
        <f>INDEX('2007'!$A$6:$D$142,MATCH($A54,'2007'!$A$6:$A$142,0),MATCH(B$6,'2007'!$A$6:$D$6,0))</f>
        <v>0</v>
      </c>
      <c r="C54" s="46"/>
      <c r="D54" s="46">
        <f>INDEX('2008'!$A$6:$N$142,MATCH($A54,'2008'!$A$6:$A$142,0),MATCH(D$6,'2008'!$A$6:$N$6,0))</f>
        <v>0</v>
      </c>
      <c r="E54" s="32"/>
    </row>
    <row r="55" spans="1:5" ht="15.75" hidden="1" outlineLevel="1" thickBot="1" x14ac:dyDescent="0.3">
      <c r="A55" s="30" t="s">
        <v>64</v>
      </c>
      <c r="B55" s="5">
        <f>INDEX('2007'!$A$6:$D$142,MATCH($A55,'2007'!$A$6:$A$142,0),MATCH(B$6,'2007'!$A$6:$D$6,0))</f>
        <v>0</v>
      </c>
      <c r="C55" s="46"/>
      <c r="D55" s="46">
        <f>INDEX('2008'!$A$6:$N$142,MATCH($A55,'2008'!$A$6:$A$142,0),MATCH(D$6,'2008'!$A$6:$N$6,0))</f>
        <v>0</v>
      </c>
      <c r="E55" s="32"/>
    </row>
    <row r="56" spans="1:5" ht="15.75" hidden="1" outlineLevel="1" thickBot="1" x14ac:dyDescent="0.3">
      <c r="A56" s="30" t="s">
        <v>65</v>
      </c>
      <c r="B56" s="5">
        <f>INDEX('2007'!$A$6:$D$142,MATCH($A56,'2007'!$A$6:$A$142,0),MATCH(B$6,'2007'!$A$6:$D$6,0))</f>
        <v>0</v>
      </c>
      <c r="C56" s="46"/>
      <c r="D56" s="46">
        <f>INDEX('2008'!$A$6:$N$142,MATCH($A56,'2008'!$A$6:$A$142,0),MATCH(D$6,'2008'!$A$6:$N$6,0))</f>
        <v>0</v>
      </c>
      <c r="E56" s="32"/>
    </row>
    <row r="57" spans="1:5" ht="15.75" hidden="1" outlineLevel="1" thickBot="1" x14ac:dyDescent="0.3">
      <c r="A57" s="30" t="s">
        <v>66</v>
      </c>
      <c r="B57" s="5">
        <f>INDEX('2007'!$A$6:$D$142,MATCH($A57,'2007'!$A$6:$A$142,0),MATCH(B$6,'2007'!$A$6:$D$6,0))</f>
        <v>0</v>
      </c>
      <c r="C57" s="46"/>
      <c r="D57" s="46">
        <f>INDEX('2008'!$A$6:$N$142,MATCH($A57,'2008'!$A$6:$A$142,0),MATCH(D$6,'2008'!$A$6:$N$6,0))</f>
        <v>0</v>
      </c>
      <c r="E57" s="32"/>
    </row>
    <row r="58" spans="1:5" ht="15.75" hidden="1" outlineLevel="1" thickBot="1" x14ac:dyDescent="0.3">
      <c r="A58" s="30" t="s">
        <v>67</v>
      </c>
      <c r="B58" s="5">
        <f>INDEX('2007'!$A$6:$D$142,MATCH($A58,'2007'!$A$6:$A$142,0),MATCH(B$6,'2007'!$A$6:$D$6,0))</f>
        <v>0</v>
      </c>
      <c r="C58" s="46"/>
      <c r="D58" s="46">
        <f>INDEX('2008'!$A$6:$N$142,MATCH($A58,'2008'!$A$6:$A$142,0),MATCH(D$6,'2008'!$A$6:$N$6,0))</f>
        <v>0</v>
      </c>
      <c r="E58" s="32"/>
    </row>
    <row r="59" spans="1:5" ht="15.75" hidden="1" outlineLevel="1" thickBot="1" x14ac:dyDescent="0.3">
      <c r="A59" s="30" t="s">
        <v>68</v>
      </c>
      <c r="B59" s="5">
        <f>INDEX('2007'!$A$6:$D$142,MATCH($A59,'2007'!$A$6:$A$142,0),MATCH(B$6,'2007'!$A$6:$D$6,0))</f>
        <v>0</v>
      </c>
      <c r="C59" s="46"/>
      <c r="D59" s="46">
        <f>INDEX('2008'!$A$6:$N$142,MATCH($A59,'2008'!$A$6:$A$142,0),MATCH(D$6,'2008'!$A$6:$N$6,0))</f>
        <v>0</v>
      </c>
      <c r="E59" s="32"/>
    </row>
    <row r="60" spans="1:5" ht="15.75" hidden="1" outlineLevel="1" thickBot="1" x14ac:dyDescent="0.3">
      <c r="A60" s="30" t="s">
        <v>69</v>
      </c>
      <c r="B60" s="5">
        <f>INDEX('2007'!$A$6:$D$142,MATCH($A60,'2007'!$A$6:$A$142,0),MATCH(B$6,'2007'!$A$6:$D$6,0))</f>
        <v>0</v>
      </c>
      <c r="C60" s="46"/>
      <c r="D60" s="46">
        <f>INDEX('2008'!$A$6:$N$142,MATCH($A60,'2008'!$A$6:$A$142,0),MATCH(D$6,'2008'!$A$6:$N$6,0))</f>
        <v>0</v>
      </c>
      <c r="E60" s="32"/>
    </row>
    <row r="61" spans="1:5" ht="15.75" hidden="1" outlineLevel="1" thickBot="1" x14ac:dyDescent="0.3">
      <c r="A61" s="31" t="s">
        <v>70</v>
      </c>
      <c r="B61" s="5">
        <f>INDEX('2007'!$A$6:$D$142,MATCH($A61,'2007'!$A$6:$A$142,0),MATCH(B$6,'2007'!$A$6:$D$6,0))</f>
        <v>0</v>
      </c>
      <c r="C61" s="46"/>
      <c r="D61" s="46">
        <f>INDEX('2008'!$A$6:$N$142,MATCH($A61,'2008'!$A$6:$A$142,0),MATCH(D$6,'2008'!$A$6:$N$6,0))</f>
        <v>0</v>
      </c>
      <c r="E61" s="33"/>
    </row>
    <row r="62" spans="1:5" ht="15.75" collapsed="1" thickBot="1" x14ac:dyDescent="0.3">
      <c r="A62" s="8" t="s">
        <v>71</v>
      </c>
      <c r="B62" s="9">
        <f>SUBTOTAL(9,B53:B61)</f>
        <v>0</v>
      </c>
      <c r="C62" s="9"/>
      <c r="D62" s="9">
        <f>SUBTOTAL(9,D53:D61)</f>
        <v>0</v>
      </c>
      <c r="E62" s="9"/>
    </row>
    <row r="63" spans="1:5" ht="15.75" hidden="1" outlineLevel="1" thickBot="1" x14ac:dyDescent="0.3">
      <c r="A63" s="14" t="s">
        <v>72</v>
      </c>
      <c r="B63" s="15"/>
      <c r="C63" s="15"/>
      <c r="D63" s="15"/>
      <c r="E63" s="16"/>
    </row>
    <row r="64" spans="1:5" ht="15.75" hidden="1" outlineLevel="1" thickBot="1" x14ac:dyDescent="0.3">
      <c r="A64" s="28" t="s">
        <v>73</v>
      </c>
      <c r="B64" s="5">
        <f>INDEX('2007'!$A$6:$D$142,MATCH($A64,'2007'!$A$6:$A$142,0),MATCH(B$6,'2007'!$A$6:$D$6,0))</f>
        <v>0</v>
      </c>
      <c r="C64" s="46"/>
      <c r="D64" s="46">
        <f>INDEX('2008'!$A$6:$N$142,MATCH($A64,'2008'!$A$6:$A$142,0),MATCH(D$6,'2008'!$A$6:$N$6,0))</f>
        <v>0</v>
      </c>
      <c r="E64" s="29"/>
    </row>
    <row r="65" spans="1:5" ht="15.75" hidden="1" outlineLevel="1" thickBot="1" x14ac:dyDescent="0.3">
      <c r="A65" s="30" t="s">
        <v>74</v>
      </c>
      <c r="B65" s="5">
        <f>INDEX('2007'!$A$6:$D$142,MATCH($A65,'2007'!$A$6:$A$142,0),MATCH(B$6,'2007'!$A$6:$D$6,0))</f>
        <v>0</v>
      </c>
      <c r="C65" s="46"/>
      <c r="D65" s="46">
        <f>INDEX('2008'!$A$6:$N$142,MATCH($A65,'2008'!$A$6:$A$142,0),MATCH(D$6,'2008'!$A$6:$N$6,0))</f>
        <v>0</v>
      </c>
      <c r="E65" s="32"/>
    </row>
    <row r="66" spans="1:5" ht="15.75" hidden="1" outlineLevel="1" thickBot="1" x14ac:dyDescent="0.3">
      <c r="A66" s="30" t="s">
        <v>75</v>
      </c>
      <c r="B66" s="5">
        <f>INDEX('2007'!$A$6:$D$142,MATCH($A66,'2007'!$A$6:$A$142,0),MATCH(B$6,'2007'!$A$6:$D$6,0))</f>
        <v>0</v>
      </c>
      <c r="C66" s="46"/>
      <c r="D66" s="46">
        <f>INDEX('2008'!$A$6:$N$142,MATCH($A66,'2008'!$A$6:$A$142,0),MATCH(D$6,'2008'!$A$6:$N$6,0))</f>
        <v>0</v>
      </c>
      <c r="E66" s="32"/>
    </row>
    <row r="67" spans="1:5" ht="15.75" hidden="1" outlineLevel="1" thickBot="1" x14ac:dyDescent="0.3">
      <c r="A67" s="30" t="s">
        <v>76</v>
      </c>
      <c r="B67" s="5">
        <f>INDEX('2007'!$A$6:$D$142,MATCH($A67,'2007'!$A$6:$A$142,0),MATCH(B$6,'2007'!$A$6:$D$6,0))</f>
        <v>0</v>
      </c>
      <c r="C67" s="46"/>
      <c r="D67" s="46">
        <f>INDEX('2008'!$A$6:$N$142,MATCH($A67,'2008'!$A$6:$A$142,0),MATCH(D$6,'2008'!$A$6:$N$6,0))</f>
        <v>0</v>
      </c>
      <c r="E67" s="32"/>
    </row>
    <row r="68" spans="1:5" ht="15.75" hidden="1" outlineLevel="1" thickBot="1" x14ac:dyDescent="0.3">
      <c r="A68" s="30" t="s">
        <v>77</v>
      </c>
      <c r="B68" s="5">
        <f>INDEX('2007'!$A$6:$D$142,MATCH($A68,'2007'!$A$6:$A$142,0),MATCH(B$6,'2007'!$A$6:$D$6,0))</f>
        <v>0</v>
      </c>
      <c r="C68" s="46"/>
      <c r="D68" s="46">
        <f>INDEX('2008'!$A$6:$N$142,MATCH($A68,'2008'!$A$6:$A$142,0),MATCH(D$6,'2008'!$A$6:$N$6,0))</f>
        <v>0</v>
      </c>
      <c r="E68" s="32"/>
    </row>
    <row r="69" spans="1:5" ht="15.75" hidden="1" outlineLevel="1" thickBot="1" x14ac:dyDescent="0.3">
      <c r="A69" s="30" t="s">
        <v>78</v>
      </c>
      <c r="B69" s="5">
        <f>INDEX('2007'!$A$6:$D$142,MATCH($A69,'2007'!$A$6:$A$142,0),MATCH(B$6,'2007'!$A$6:$D$6,0))</f>
        <v>0</v>
      </c>
      <c r="C69" s="46"/>
      <c r="D69" s="46">
        <f>INDEX('2008'!$A$6:$N$142,MATCH($A69,'2008'!$A$6:$A$142,0),MATCH(D$6,'2008'!$A$6:$N$6,0))</f>
        <v>0</v>
      </c>
      <c r="E69" s="32"/>
    </row>
    <row r="70" spans="1:5" ht="15.75" hidden="1" outlineLevel="1" thickBot="1" x14ac:dyDescent="0.3">
      <c r="A70" s="30" t="s">
        <v>79</v>
      </c>
      <c r="B70" s="5">
        <f>INDEX('2007'!$A$6:$D$142,MATCH($A70,'2007'!$A$6:$A$142,0),MATCH(B$6,'2007'!$A$6:$D$6,0))</f>
        <v>0</v>
      </c>
      <c r="C70" s="46"/>
      <c r="D70" s="46">
        <f>INDEX('2008'!$A$6:$N$142,MATCH($A70,'2008'!$A$6:$A$142,0),MATCH(D$6,'2008'!$A$6:$N$6,0))</f>
        <v>0</v>
      </c>
      <c r="E70" s="32"/>
    </row>
    <row r="71" spans="1:5" ht="15.75" hidden="1" outlineLevel="1" thickBot="1" x14ac:dyDescent="0.3">
      <c r="A71" s="30" t="s">
        <v>80</v>
      </c>
      <c r="B71" s="5">
        <f>INDEX('2007'!$A$6:$D$142,MATCH($A71,'2007'!$A$6:$A$142,0),MATCH(B$6,'2007'!$A$6:$D$6,0))</f>
        <v>0</v>
      </c>
      <c r="C71" s="46"/>
      <c r="D71" s="46">
        <f>INDEX('2008'!$A$6:$N$142,MATCH($A71,'2008'!$A$6:$A$142,0),MATCH(D$6,'2008'!$A$6:$N$6,0))</f>
        <v>0</v>
      </c>
      <c r="E71" s="32"/>
    </row>
    <row r="72" spans="1:5" ht="15.75" hidden="1" outlineLevel="1" thickBot="1" x14ac:dyDescent="0.3">
      <c r="A72" s="30" t="s">
        <v>81</v>
      </c>
      <c r="B72" s="5">
        <f>INDEX('2007'!$A$6:$D$142,MATCH($A72,'2007'!$A$6:$A$142,0),MATCH(B$6,'2007'!$A$6:$D$6,0))</f>
        <v>0</v>
      </c>
      <c r="C72" s="46"/>
      <c r="D72" s="46">
        <f>INDEX('2008'!$A$6:$N$142,MATCH($A72,'2008'!$A$6:$A$142,0),MATCH(D$6,'2008'!$A$6:$N$6,0))</f>
        <v>0</v>
      </c>
      <c r="E72" s="32"/>
    </row>
    <row r="73" spans="1:5" ht="15.75" hidden="1" outlineLevel="1" thickBot="1" x14ac:dyDescent="0.3">
      <c r="A73" s="30" t="s">
        <v>82</v>
      </c>
      <c r="B73" s="5">
        <f>INDEX('2007'!$A$6:$D$142,MATCH($A73,'2007'!$A$6:$A$142,0),MATCH(B$6,'2007'!$A$6:$D$6,0))</f>
        <v>0</v>
      </c>
      <c r="C73" s="46"/>
      <c r="D73" s="46">
        <f>INDEX('2008'!$A$6:$N$142,MATCH($A73,'2008'!$A$6:$A$142,0),MATCH(D$6,'2008'!$A$6:$N$6,0))</f>
        <v>0</v>
      </c>
      <c r="E73" s="32"/>
    </row>
    <row r="74" spans="1:5" ht="15.75" hidden="1" outlineLevel="1" thickBot="1" x14ac:dyDescent="0.3">
      <c r="A74" s="31" t="s">
        <v>83</v>
      </c>
      <c r="B74" s="5">
        <f>INDEX('2007'!$A$6:$D$142,MATCH($A74,'2007'!$A$6:$A$142,0),MATCH(B$6,'2007'!$A$6:$D$6,0))</f>
        <v>0</v>
      </c>
      <c r="C74" s="46"/>
      <c r="D74" s="46">
        <f>INDEX('2008'!$A$6:$N$142,MATCH($A74,'2008'!$A$6:$A$142,0),MATCH(D$6,'2008'!$A$6:$N$6,0))</f>
        <v>0</v>
      </c>
      <c r="E74" s="33"/>
    </row>
    <row r="75" spans="1:5" ht="15.75" collapsed="1" thickBot="1" x14ac:dyDescent="0.3">
      <c r="A75" s="8" t="s">
        <v>84</v>
      </c>
      <c r="B75" s="9">
        <f>SUBTOTAL(9,B64:B74)</f>
        <v>0</v>
      </c>
      <c r="C75" s="9"/>
      <c r="D75" s="9">
        <f>SUBTOTAL(9,D64:D74)</f>
        <v>0</v>
      </c>
      <c r="E75" s="9"/>
    </row>
    <row r="76" spans="1:5" ht="15.75" hidden="1" outlineLevel="1" thickBot="1" x14ac:dyDescent="0.3">
      <c r="A76" s="17" t="s">
        <v>97</v>
      </c>
      <c r="B76" s="18"/>
      <c r="C76" s="18"/>
      <c r="D76" s="18"/>
      <c r="E76" s="19"/>
    </row>
    <row r="77" spans="1:5" ht="15.75" hidden="1" outlineLevel="1" thickBot="1" x14ac:dyDescent="0.3">
      <c r="A77" s="28" t="s">
        <v>98</v>
      </c>
      <c r="B77" s="5">
        <f>INDEX('2007'!$A$6:$D$142,MATCH($A77,'2007'!$A$6:$A$142,0),MATCH(B$6,'2007'!$A$6:$D$6,0))</f>
        <v>0</v>
      </c>
      <c r="C77" s="46"/>
      <c r="D77" s="46">
        <f>INDEX('2008'!$A$6:$N$142,MATCH($A77,'2008'!$A$6:$A$142,0),MATCH(D$6,'2008'!$A$6:$N$6,0))</f>
        <v>0</v>
      </c>
      <c r="E77" s="29"/>
    </row>
    <row r="78" spans="1:5" ht="15.75" hidden="1" outlineLevel="1" thickBot="1" x14ac:dyDescent="0.3">
      <c r="A78" s="30" t="s">
        <v>99</v>
      </c>
      <c r="B78" s="5">
        <f>INDEX('2007'!$A$6:$D$142,MATCH($A78,'2007'!$A$6:$A$142,0),MATCH(B$6,'2007'!$A$6:$D$6,0))</f>
        <v>0</v>
      </c>
      <c r="C78" s="46"/>
      <c r="D78" s="46">
        <f>INDEX('2008'!$A$6:$N$142,MATCH($A78,'2008'!$A$6:$A$142,0),MATCH(D$6,'2008'!$A$6:$N$6,0))</f>
        <v>0</v>
      </c>
      <c r="E78" s="32"/>
    </row>
    <row r="79" spans="1:5" ht="15.75" hidden="1" outlineLevel="1" thickBot="1" x14ac:dyDescent="0.3">
      <c r="A79" s="30" t="s">
        <v>100</v>
      </c>
      <c r="B79" s="5">
        <f>INDEX('2007'!$A$6:$D$142,MATCH($A79,'2007'!$A$6:$A$142,0),MATCH(B$6,'2007'!$A$6:$D$6,0))</f>
        <v>0</v>
      </c>
      <c r="C79" s="46"/>
      <c r="D79" s="46">
        <f>INDEX('2008'!$A$6:$N$142,MATCH($A79,'2008'!$A$6:$A$142,0),MATCH(D$6,'2008'!$A$6:$N$6,0))</f>
        <v>0</v>
      </c>
      <c r="E79" s="32"/>
    </row>
    <row r="80" spans="1:5" ht="15.75" hidden="1" outlineLevel="1" thickBot="1" x14ac:dyDescent="0.3">
      <c r="A80" s="30" t="s">
        <v>101</v>
      </c>
      <c r="B80" s="5">
        <f>INDEX('2007'!$A$6:$D$142,MATCH($A80,'2007'!$A$6:$A$142,0),MATCH(B$6,'2007'!$A$6:$D$6,0))</f>
        <v>0</v>
      </c>
      <c r="C80" s="46"/>
      <c r="D80" s="46">
        <f>INDEX('2008'!$A$6:$N$142,MATCH($A80,'2008'!$A$6:$A$142,0),MATCH(D$6,'2008'!$A$6:$N$6,0))</f>
        <v>0</v>
      </c>
      <c r="E80" s="32"/>
    </row>
    <row r="81" spans="1:5" ht="15.75" hidden="1" outlineLevel="1" thickBot="1" x14ac:dyDescent="0.3">
      <c r="A81" s="30" t="s">
        <v>102</v>
      </c>
      <c r="B81" s="5">
        <f>INDEX('2007'!$A$6:$D$142,MATCH($A81,'2007'!$A$6:$A$142,0),MATCH(B$6,'2007'!$A$6:$D$6,0))</f>
        <v>0</v>
      </c>
      <c r="C81" s="46"/>
      <c r="D81" s="46">
        <f>INDEX('2008'!$A$6:$N$142,MATCH($A81,'2008'!$A$6:$A$142,0),MATCH(D$6,'2008'!$A$6:$N$6,0))</f>
        <v>0</v>
      </c>
      <c r="E81" s="32"/>
    </row>
    <row r="82" spans="1:5" ht="15.75" hidden="1" outlineLevel="1" thickBot="1" x14ac:dyDescent="0.3">
      <c r="A82" s="30" t="s">
        <v>103</v>
      </c>
      <c r="B82" s="5">
        <f>INDEX('2007'!$A$6:$D$142,MATCH($A82,'2007'!$A$6:$A$142,0),MATCH(B$6,'2007'!$A$6:$D$6,0))</f>
        <v>0</v>
      </c>
      <c r="C82" s="46"/>
      <c r="D82" s="46">
        <f>INDEX('2008'!$A$6:$N$142,MATCH($A82,'2008'!$A$6:$A$142,0),MATCH(D$6,'2008'!$A$6:$N$6,0))</f>
        <v>0</v>
      </c>
      <c r="E82" s="32"/>
    </row>
    <row r="83" spans="1:5" ht="15.75" hidden="1" outlineLevel="1" thickBot="1" x14ac:dyDescent="0.3">
      <c r="A83" s="30" t="s">
        <v>104</v>
      </c>
      <c r="B83" s="5">
        <f>INDEX('2007'!$A$6:$D$142,MATCH($A83,'2007'!$A$6:$A$142,0),MATCH(B$6,'2007'!$A$6:$D$6,0))</f>
        <v>0</v>
      </c>
      <c r="C83" s="46"/>
      <c r="D83" s="46">
        <f>INDEX('2008'!$A$6:$N$142,MATCH($A83,'2008'!$A$6:$A$142,0),MATCH(D$6,'2008'!$A$6:$N$6,0))</f>
        <v>0</v>
      </c>
      <c r="E83" s="32"/>
    </row>
    <row r="84" spans="1:5" ht="15.75" hidden="1" outlineLevel="1" thickBot="1" x14ac:dyDescent="0.3">
      <c r="A84" s="30" t="s">
        <v>105</v>
      </c>
      <c r="B84" s="5">
        <f>INDEX('2007'!$A$6:$D$142,MATCH($A84,'2007'!$A$6:$A$142,0),MATCH(B$6,'2007'!$A$6:$D$6,0))</f>
        <v>0</v>
      </c>
      <c r="C84" s="46"/>
      <c r="D84" s="46">
        <f>INDEX('2008'!$A$6:$N$142,MATCH($A84,'2008'!$A$6:$A$142,0),MATCH(D$6,'2008'!$A$6:$N$6,0))</f>
        <v>0</v>
      </c>
      <c r="E84" s="32"/>
    </row>
    <row r="85" spans="1:5" ht="15.75" hidden="1" outlineLevel="1" thickBot="1" x14ac:dyDescent="0.3">
      <c r="A85" s="30" t="s">
        <v>106</v>
      </c>
      <c r="B85" s="5">
        <f>INDEX('2007'!$A$6:$D$142,MATCH($A85,'2007'!$A$6:$A$142,0),MATCH(B$6,'2007'!$A$6:$D$6,0))</f>
        <v>0</v>
      </c>
      <c r="C85" s="46"/>
      <c r="D85" s="46">
        <f>INDEX('2008'!$A$6:$N$142,MATCH($A85,'2008'!$A$6:$A$142,0),MATCH(D$6,'2008'!$A$6:$N$6,0))</f>
        <v>0</v>
      </c>
      <c r="E85" s="32"/>
    </row>
    <row r="86" spans="1:5" ht="15.75" hidden="1" outlineLevel="1" thickBot="1" x14ac:dyDescent="0.3">
      <c r="A86" s="30" t="s">
        <v>107</v>
      </c>
      <c r="B86" s="5">
        <f>INDEX('2007'!$A$6:$D$142,MATCH($A86,'2007'!$A$6:$A$142,0),MATCH(B$6,'2007'!$A$6:$D$6,0))</f>
        <v>0</v>
      </c>
      <c r="C86" s="46"/>
      <c r="D86" s="46">
        <f>INDEX('2008'!$A$6:$N$142,MATCH($A86,'2008'!$A$6:$A$142,0),MATCH(D$6,'2008'!$A$6:$N$6,0))</f>
        <v>0</v>
      </c>
      <c r="E86" s="32"/>
    </row>
    <row r="87" spans="1:5" ht="15.75" hidden="1" outlineLevel="1" thickBot="1" x14ac:dyDescent="0.3">
      <c r="A87" s="30" t="s">
        <v>108</v>
      </c>
      <c r="B87" s="5">
        <f>INDEX('2007'!$A$6:$D$142,MATCH($A87,'2007'!$A$6:$A$142,0),MATCH(B$6,'2007'!$A$6:$D$6,0))</f>
        <v>0</v>
      </c>
      <c r="C87" s="46"/>
      <c r="D87" s="46">
        <f>INDEX('2008'!$A$6:$N$142,MATCH($A87,'2008'!$A$6:$A$142,0),MATCH(D$6,'2008'!$A$6:$N$6,0))</f>
        <v>0</v>
      </c>
      <c r="E87" s="32"/>
    </row>
    <row r="88" spans="1:5" ht="15.75" hidden="1" outlineLevel="1" thickBot="1" x14ac:dyDescent="0.3">
      <c r="A88" s="31" t="s">
        <v>109</v>
      </c>
      <c r="B88" s="5">
        <f>INDEX('2007'!$A$6:$D$142,MATCH($A88,'2007'!$A$6:$A$142,0),MATCH(B$6,'2007'!$A$6:$D$6,0))</f>
        <v>0</v>
      </c>
      <c r="C88" s="46"/>
      <c r="D88" s="46">
        <f>INDEX('2008'!$A$6:$N$142,MATCH($A88,'2008'!$A$6:$A$142,0),MATCH(D$6,'2008'!$A$6:$N$6,0))</f>
        <v>0</v>
      </c>
      <c r="E88" s="33"/>
    </row>
    <row r="89" spans="1:5" ht="15.75" collapsed="1" thickBot="1" x14ac:dyDescent="0.3">
      <c r="A89" s="8" t="s">
        <v>110</v>
      </c>
      <c r="B89" s="9">
        <f>SUBTOTAL(9,B77:B88)</f>
        <v>0</v>
      </c>
      <c r="C89" s="9"/>
      <c r="D89" s="9">
        <f>SUBTOTAL(9,D77:D88)</f>
        <v>0</v>
      </c>
      <c r="E89" s="9"/>
    </row>
    <row r="90" spans="1:5" ht="15.75" hidden="1" outlineLevel="1" thickBot="1" x14ac:dyDescent="0.3">
      <c r="A90" s="17" t="s">
        <v>111</v>
      </c>
      <c r="B90" s="18"/>
      <c r="C90" s="18"/>
      <c r="D90" s="18"/>
      <c r="E90" s="19"/>
    </row>
    <row r="91" spans="1:5" ht="15.75" hidden="1" outlineLevel="1" thickBot="1" x14ac:dyDescent="0.3">
      <c r="A91" s="28" t="s">
        <v>112</v>
      </c>
      <c r="B91" s="5">
        <f>INDEX('2007'!$A$6:$D$142,MATCH($A91,'2007'!$A$6:$A$142,0),MATCH(B$6,'2007'!$A$6:$D$6,0))</f>
        <v>0</v>
      </c>
      <c r="C91" s="46"/>
      <c r="D91" s="46">
        <f>INDEX('2008'!$A$6:$N$142,MATCH($A91,'2008'!$A$6:$A$142,0),MATCH(D$6,'2008'!$A$6:$N$6,0))</f>
        <v>0</v>
      </c>
      <c r="E91" s="29"/>
    </row>
    <row r="92" spans="1:5" ht="15.75" hidden="1" outlineLevel="1" thickBot="1" x14ac:dyDescent="0.3">
      <c r="A92" s="30" t="s">
        <v>113</v>
      </c>
      <c r="B92" s="5">
        <f>INDEX('2007'!$A$6:$D$142,MATCH($A92,'2007'!$A$6:$A$142,0),MATCH(B$6,'2007'!$A$6:$D$6,0))</f>
        <v>0</v>
      </c>
      <c r="C92" s="46"/>
      <c r="D92" s="46">
        <f>INDEX('2008'!$A$6:$N$142,MATCH($A92,'2008'!$A$6:$A$142,0),MATCH(D$6,'2008'!$A$6:$N$6,0))</f>
        <v>0</v>
      </c>
      <c r="E92" s="32"/>
    </row>
    <row r="93" spans="1:5" ht="15.75" hidden="1" outlineLevel="1" thickBot="1" x14ac:dyDescent="0.3">
      <c r="A93" s="31" t="s">
        <v>114</v>
      </c>
      <c r="B93" s="5">
        <f>INDEX('2007'!$A$6:$D$142,MATCH($A93,'2007'!$A$6:$A$142,0),MATCH(B$6,'2007'!$A$6:$D$6,0))</f>
        <v>0</v>
      </c>
      <c r="C93" s="46"/>
      <c r="D93" s="46">
        <f>INDEX('2008'!$A$6:$N$142,MATCH($A93,'2008'!$A$6:$A$142,0),MATCH(D$6,'2008'!$A$6:$N$6,0))</f>
        <v>0</v>
      </c>
      <c r="E93" s="33"/>
    </row>
    <row r="94" spans="1:5" ht="15.75" collapsed="1" thickBot="1" x14ac:dyDescent="0.3">
      <c r="A94" s="8" t="s">
        <v>115</v>
      </c>
      <c r="B94" s="9">
        <f>SUBTOTAL(9,B91:B93)</f>
        <v>0</v>
      </c>
      <c r="C94" s="9"/>
      <c r="D94" s="9">
        <f>SUBTOTAL(9,D91:D93)</f>
        <v>0</v>
      </c>
      <c r="E94" s="9"/>
    </row>
    <row r="95" spans="1:5" ht="15.75" hidden="1" outlineLevel="1" thickBot="1" x14ac:dyDescent="0.3">
      <c r="A95" s="17" t="s">
        <v>116</v>
      </c>
      <c r="B95" s="18"/>
      <c r="C95" s="18"/>
      <c r="D95" s="18"/>
      <c r="E95" s="19"/>
    </row>
    <row r="96" spans="1:5" ht="15.75" hidden="1" outlineLevel="1" thickBot="1" x14ac:dyDescent="0.3">
      <c r="A96" s="28" t="s">
        <v>117</v>
      </c>
      <c r="B96" s="5">
        <f>INDEX('2007'!$A$6:$D$142,MATCH($A96,'2007'!$A$6:$A$142,0),MATCH(B$6,'2007'!$A$6:$D$6,0))</f>
        <v>0</v>
      </c>
      <c r="C96" s="46"/>
      <c r="D96" s="46">
        <f>INDEX('2008'!$A$6:$N$142,MATCH($A96,'2008'!$A$6:$A$142,0),MATCH(D$6,'2008'!$A$6:$N$6,0))</f>
        <v>0</v>
      </c>
      <c r="E96" s="29"/>
    </row>
    <row r="97" spans="1:5" ht="15.75" hidden="1" outlineLevel="1" thickBot="1" x14ac:dyDescent="0.3">
      <c r="A97" s="30" t="s">
        <v>118</v>
      </c>
      <c r="B97" s="5">
        <f>INDEX('2007'!$A$6:$D$142,MATCH($A97,'2007'!$A$6:$A$142,0),MATCH(B$6,'2007'!$A$6:$D$6,0))</f>
        <v>0</v>
      </c>
      <c r="C97" s="46"/>
      <c r="D97" s="46">
        <f>INDEX('2008'!$A$6:$N$142,MATCH($A97,'2008'!$A$6:$A$142,0),MATCH(D$6,'2008'!$A$6:$N$6,0))</f>
        <v>0</v>
      </c>
      <c r="E97" s="32"/>
    </row>
    <row r="98" spans="1:5" ht="15.75" hidden="1" outlineLevel="1" thickBot="1" x14ac:dyDescent="0.3">
      <c r="A98" s="30" t="s">
        <v>119</v>
      </c>
      <c r="B98" s="5">
        <f>INDEX('2007'!$A$6:$D$142,MATCH($A98,'2007'!$A$6:$A$142,0),MATCH(B$6,'2007'!$A$6:$D$6,0))</f>
        <v>0</v>
      </c>
      <c r="C98" s="46"/>
      <c r="D98" s="46">
        <f>INDEX('2008'!$A$6:$N$142,MATCH($A98,'2008'!$A$6:$A$142,0),MATCH(D$6,'2008'!$A$6:$N$6,0))</f>
        <v>0</v>
      </c>
      <c r="E98" s="32"/>
    </row>
    <row r="99" spans="1:5" ht="15.75" hidden="1" outlineLevel="1" thickBot="1" x14ac:dyDescent="0.3">
      <c r="A99" s="30" t="s">
        <v>120</v>
      </c>
      <c r="B99" s="5">
        <f>INDEX('2007'!$A$6:$D$142,MATCH($A99,'2007'!$A$6:$A$142,0),MATCH(B$6,'2007'!$A$6:$D$6,0))</f>
        <v>0</v>
      </c>
      <c r="C99" s="46"/>
      <c r="D99" s="46">
        <f>INDEX('2008'!$A$6:$N$142,MATCH($A99,'2008'!$A$6:$A$142,0),MATCH(D$6,'2008'!$A$6:$N$6,0))</f>
        <v>0</v>
      </c>
      <c r="E99" s="32"/>
    </row>
    <row r="100" spans="1:5" ht="15.75" hidden="1" outlineLevel="1" thickBot="1" x14ac:dyDescent="0.3">
      <c r="A100" s="30" t="s">
        <v>121</v>
      </c>
      <c r="B100" s="5">
        <f>INDEX('2007'!$A$6:$D$142,MATCH($A100,'2007'!$A$6:$A$142,0),MATCH(B$6,'2007'!$A$6:$D$6,0))</f>
        <v>0</v>
      </c>
      <c r="C100" s="46"/>
      <c r="D100" s="46">
        <f>INDEX('2008'!$A$6:$N$142,MATCH($A100,'2008'!$A$6:$A$142,0),MATCH(D$6,'2008'!$A$6:$N$6,0))</f>
        <v>0</v>
      </c>
      <c r="E100" s="32"/>
    </row>
    <row r="101" spans="1:5" ht="15.75" hidden="1" outlineLevel="1" thickBot="1" x14ac:dyDescent="0.3">
      <c r="A101" s="30" t="s">
        <v>122</v>
      </c>
      <c r="B101" s="5">
        <f>INDEX('2007'!$A$6:$D$142,MATCH($A101,'2007'!$A$6:$A$142,0),MATCH(B$6,'2007'!$A$6:$D$6,0))</f>
        <v>0</v>
      </c>
      <c r="C101" s="46"/>
      <c r="D101" s="46">
        <f>INDEX('2008'!$A$6:$N$142,MATCH($A101,'2008'!$A$6:$A$142,0),MATCH(D$6,'2008'!$A$6:$N$6,0))</f>
        <v>0</v>
      </c>
      <c r="E101" s="32"/>
    </row>
    <row r="102" spans="1:5" ht="15.75" hidden="1" outlineLevel="1" thickBot="1" x14ac:dyDescent="0.3">
      <c r="A102" s="30" t="s">
        <v>123</v>
      </c>
      <c r="B102" s="5">
        <f>INDEX('2007'!$A$6:$D$142,MATCH($A102,'2007'!$A$6:$A$142,0),MATCH(B$6,'2007'!$A$6:$D$6,0))</f>
        <v>0</v>
      </c>
      <c r="C102" s="46"/>
      <c r="D102" s="46">
        <f>INDEX('2008'!$A$6:$N$142,MATCH($A102,'2008'!$A$6:$A$142,0),MATCH(D$6,'2008'!$A$6:$N$6,0))</f>
        <v>0</v>
      </c>
      <c r="E102" s="32"/>
    </row>
    <row r="103" spans="1:5" ht="15.75" hidden="1" outlineLevel="1" thickBot="1" x14ac:dyDescent="0.3">
      <c r="A103" s="30" t="s">
        <v>124</v>
      </c>
      <c r="B103" s="5">
        <f>INDEX('2007'!$A$6:$D$142,MATCH($A103,'2007'!$A$6:$A$142,0),MATCH(B$6,'2007'!$A$6:$D$6,0))</f>
        <v>0</v>
      </c>
      <c r="C103" s="46"/>
      <c r="D103" s="46">
        <f>INDEX('2008'!$A$6:$N$142,MATCH($A103,'2008'!$A$6:$A$142,0),MATCH(D$6,'2008'!$A$6:$N$6,0))</f>
        <v>0</v>
      </c>
      <c r="E103" s="32"/>
    </row>
    <row r="104" spans="1:5" ht="15.75" hidden="1" outlineLevel="1" thickBot="1" x14ac:dyDescent="0.3">
      <c r="A104" s="30" t="s">
        <v>125</v>
      </c>
      <c r="B104" s="5">
        <f>INDEX('2007'!$A$6:$D$142,MATCH($A104,'2007'!$A$6:$A$142,0),MATCH(B$6,'2007'!$A$6:$D$6,0))</f>
        <v>0</v>
      </c>
      <c r="C104" s="46"/>
      <c r="D104" s="46">
        <f>INDEX('2008'!$A$6:$N$142,MATCH($A104,'2008'!$A$6:$A$142,0),MATCH(D$6,'2008'!$A$6:$N$6,0))</f>
        <v>0</v>
      </c>
      <c r="E104" s="32"/>
    </row>
    <row r="105" spans="1:5" ht="15.75" hidden="1" outlineLevel="1" thickBot="1" x14ac:dyDescent="0.3">
      <c r="A105" s="30" t="s">
        <v>126</v>
      </c>
      <c r="B105" s="5">
        <f>INDEX('2007'!$A$6:$D$142,MATCH($A105,'2007'!$A$6:$A$142,0),MATCH(B$6,'2007'!$A$6:$D$6,0))</f>
        <v>0</v>
      </c>
      <c r="C105" s="46"/>
      <c r="D105" s="46">
        <f>INDEX('2008'!$A$6:$N$142,MATCH($A105,'2008'!$A$6:$A$142,0),MATCH(D$6,'2008'!$A$6:$N$6,0))</f>
        <v>0</v>
      </c>
      <c r="E105" s="32"/>
    </row>
    <row r="106" spans="1:5" ht="15.75" hidden="1" outlineLevel="1" thickBot="1" x14ac:dyDescent="0.3">
      <c r="A106" s="30" t="s">
        <v>127</v>
      </c>
      <c r="B106" s="5">
        <f>INDEX('2007'!$A$6:$D$142,MATCH($A106,'2007'!$A$6:$A$142,0),MATCH(B$6,'2007'!$A$6:$D$6,0))</f>
        <v>0</v>
      </c>
      <c r="C106" s="46"/>
      <c r="D106" s="46">
        <f>INDEX('2008'!$A$6:$N$142,MATCH($A106,'2008'!$A$6:$A$142,0),MATCH(D$6,'2008'!$A$6:$N$6,0))</f>
        <v>0</v>
      </c>
      <c r="E106" s="32"/>
    </row>
    <row r="107" spans="1:5" ht="15.75" hidden="1" outlineLevel="1" thickBot="1" x14ac:dyDescent="0.3">
      <c r="A107" s="31" t="s">
        <v>128</v>
      </c>
      <c r="B107" s="5">
        <f>INDEX('2007'!$A$6:$D$142,MATCH($A107,'2007'!$A$6:$A$142,0),MATCH(B$6,'2007'!$A$6:$D$6,0))</f>
        <v>0</v>
      </c>
      <c r="C107" s="46"/>
      <c r="D107" s="46">
        <f>INDEX('2008'!$A$6:$N$142,MATCH($A107,'2008'!$A$6:$A$142,0),MATCH(D$6,'2008'!$A$6:$N$6,0))</f>
        <v>0</v>
      </c>
      <c r="E107" s="33"/>
    </row>
    <row r="108" spans="1:5" ht="15.75" collapsed="1" thickBot="1" x14ac:dyDescent="0.3">
      <c r="A108" s="8" t="s">
        <v>129</v>
      </c>
      <c r="B108" s="9">
        <f>SUBTOTAL(9,B96:B107)</f>
        <v>0</v>
      </c>
      <c r="C108" s="9"/>
      <c r="D108" s="9">
        <f>SUBTOTAL(9,D96:D107)</f>
        <v>0</v>
      </c>
      <c r="E108" s="9"/>
    </row>
    <row r="109" spans="1:5" ht="15.75" hidden="1" outlineLevel="1" thickBot="1" x14ac:dyDescent="0.3">
      <c r="A109" s="17" t="s">
        <v>130</v>
      </c>
      <c r="B109" s="18"/>
      <c r="C109" s="18"/>
      <c r="D109" s="18"/>
      <c r="E109" s="19"/>
    </row>
    <row r="110" spans="1:5" ht="15.75" hidden="1" outlineLevel="1" thickBot="1" x14ac:dyDescent="0.3">
      <c r="A110" s="28" t="s">
        <v>131</v>
      </c>
      <c r="B110" s="5">
        <f>INDEX('2007'!$A$6:$D$142,MATCH($A110,'2007'!$A$6:$A$142,0),MATCH(B$6,'2007'!$A$6:$D$6,0))</f>
        <v>0</v>
      </c>
      <c r="C110" s="46"/>
      <c r="D110" s="46">
        <f>INDEX('2008'!$A$6:$N$142,MATCH($A110,'2008'!$A$6:$A$142,0),MATCH(D$6,'2008'!$A$6:$N$6,0))</f>
        <v>0</v>
      </c>
      <c r="E110" s="29"/>
    </row>
    <row r="111" spans="1:5" ht="15.75" hidden="1" outlineLevel="1" thickBot="1" x14ac:dyDescent="0.3">
      <c r="A111" s="30" t="s">
        <v>132</v>
      </c>
      <c r="B111" s="5">
        <f>INDEX('2007'!$A$6:$D$142,MATCH($A111,'2007'!$A$6:$A$142,0),MATCH(B$6,'2007'!$A$6:$D$6,0))</f>
        <v>0</v>
      </c>
      <c r="C111" s="46"/>
      <c r="D111" s="46">
        <f>INDEX('2008'!$A$6:$N$142,MATCH($A111,'2008'!$A$6:$A$142,0),MATCH(D$6,'2008'!$A$6:$N$6,0))</f>
        <v>0</v>
      </c>
      <c r="E111" s="32"/>
    </row>
    <row r="112" spans="1:5" ht="15.75" hidden="1" outlineLevel="1" thickBot="1" x14ac:dyDescent="0.3">
      <c r="A112" s="30" t="s">
        <v>133</v>
      </c>
      <c r="B112" s="5">
        <f>INDEX('2007'!$A$6:$D$142,MATCH($A112,'2007'!$A$6:$A$142,0),MATCH(B$6,'2007'!$A$6:$D$6,0))</f>
        <v>0</v>
      </c>
      <c r="C112" s="46"/>
      <c r="D112" s="46">
        <f>INDEX('2008'!$A$6:$N$142,MATCH($A112,'2008'!$A$6:$A$142,0),MATCH(D$6,'2008'!$A$6:$N$6,0))</f>
        <v>0</v>
      </c>
      <c r="E112" s="32"/>
    </row>
    <row r="113" spans="1:5" ht="15.75" hidden="1" outlineLevel="1" thickBot="1" x14ac:dyDescent="0.3">
      <c r="A113" s="31" t="s">
        <v>134</v>
      </c>
      <c r="B113" s="5">
        <f>INDEX('2007'!$A$6:$D$142,MATCH($A113,'2007'!$A$6:$A$142,0),MATCH(B$6,'2007'!$A$6:$D$6,0))</f>
        <v>0</v>
      </c>
      <c r="C113" s="46"/>
      <c r="D113" s="46">
        <f>INDEX('2008'!$A$6:$N$142,MATCH($A113,'2008'!$A$6:$A$142,0),MATCH(D$6,'2008'!$A$6:$N$6,0))</f>
        <v>0</v>
      </c>
      <c r="E113" s="33"/>
    </row>
    <row r="114" spans="1:5" ht="15.75" collapsed="1" thickBot="1" x14ac:dyDescent="0.3">
      <c r="A114" s="8" t="s">
        <v>135</v>
      </c>
      <c r="B114" s="9">
        <f>SUBTOTAL(9,B110:B113)</f>
        <v>0</v>
      </c>
      <c r="C114" s="9"/>
      <c r="D114" s="9">
        <f>SUBTOTAL(9,D110:D113)</f>
        <v>0</v>
      </c>
      <c r="E114" s="9"/>
    </row>
    <row r="115" spans="1:5" ht="15.75" hidden="1" outlineLevel="1" thickBot="1" x14ac:dyDescent="0.3">
      <c r="A115" s="17" t="s">
        <v>136</v>
      </c>
      <c r="B115" s="18"/>
      <c r="C115" s="18"/>
      <c r="D115" s="18"/>
      <c r="E115" s="19"/>
    </row>
    <row r="116" spans="1:5" ht="15.75" hidden="1" outlineLevel="1" thickBot="1" x14ac:dyDescent="0.3">
      <c r="A116" s="28" t="s">
        <v>137</v>
      </c>
      <c r="B116" s="5">
        <f>INDEX('2007'!$A$6:$D$142,MATCH($A116,'2007'!$A$6:$A$142,0),MATCH(B$6,'2007'!$A$6:$D$6,0))</f>
        <v>0</v>
      </c>
      <c r="C116" s="46"/>
      <c r="D116" s="46">
        <f>INDEX('2008'!$A$6:$N$142,MATCH($A116,'2008'!$A$6:$A$142,0),MATCH(D$6,'2008'!$A$6:$N$6,0))</f>
        <v>0</v>
      </c>
      <c r="E116" s="29"/>
    </row>
    <row r="117" spans="1:5" ht="15.75" hidden="1" outlineLevel="1" thickBot="1" x14ac:dyDescent="0.3">
      <c r="A117" s="30" t="s">
        <v>138</v>
      </c>
      <c r="B117" s="5">
        <f>INDEX('2007'!$A$6:$D$142,MATCH($A117,'2007'!$A$6:$A$142,0),MATCH(B$6,'2007'!$A$6:$D$6,0))</f>
        <v>0</v>
      </c>
      <c r="C117" s="46"/>
      <c r="D117" s="46">
        <f>INDEX('2008'!$A$6:$N$142,MATCH($A117,'2008'!$A$6:$A$142,0),MATCH(D$6,'2008'!$A$6:$N$6,0))</f>
        <v>0</v>
      </c>
      <c r="E117" s="32"/>
    </row>
    <row r="118" spans="1:5" ht="15.75" hidden="1" outlineLevel="1" thickBot="1" x14ac:dyDescent="0.3">
      <c r="A118" s="30" t="s">
        <v>139</v>
      </c>
      <c r="B118" s="5">
        <f>INDEX('2007'!$A$6:$D$142,MATCH($A118,'2007'!$A$6:$A$142,0),MATCH(B$6,'2007'!$A$6:$D$6,0))</f>
        <v>0</v>
      </c>
      <c r="C118" s="46"/>
      <c r="D118" s="46">
        <f>INDEX('2008'!$A$6:$N$142,MATCH($A118,'2008'!$A$6:$A$142,0),MATCH(D$6,'2008'!$A$6:$N$6,0))</f>
        <v>0</v>
      </c>
      <c r="E118" s="32"/>
    </row>
    <row r="119" spans="1:5" ht="15.75" hidden="1" outlineLevel="1" thickBot="1" x14ac:dyDescent="0.3">
      <c r="A119" s="30" t="s">
        <v>140</v>
      </c>
      <c r="B119" s="5">
        <f>INDEX('2007'!$A$6:$D$142,MATCH($A119,'2007'!$A$6:$A$142,0),MATCH(B$6,'2007'!$A$6:$D$6,0))</f>
        <v>0</v>
      </c>
      <c r="C119" s="46"/>
      <c r="D119" s="46">
        <f>INDEX('2008'!$A$6:$N$142,MATCH($A119,'2008'!$A$6:$A$142,0),MATCH(D$6,'2008'!$A$6:$N$6,0))</f>
        <v>0</v>
      </c>
      <c r="E119" s="32"/>
    </row>
    <row r="120" spans="1:5" ht="15.75" hidden="1" outlineLevel="1" thickBot="1" x14ac:dyDescent="0.3">
      <c r="A120" s="30" t="s">
        <v>122</v>
      </c>
      <c r="B120" s="5">
        <f>INDEX('2007'!$A$6:$D$142,MATCH($A120,'2007'!$A$6:$A$142,0),MATCH(B$6,'2007'!$A$6:$D$6,0))</f>
        <v>0</v>
      </c>
      <c r="C120" s="46"/>
      <c r="D120" s="46">
        <f>INDEX('2008'!$A$6:$N$142,MATCH($A120,'2008'!$A$6:$A$142,0),MATCH(D$6,'2008'!$A$6:$N$6,0))</f>
        <v>0</v>
      </c>
      <c r="E120" s="32"/>
    </row>
    <row r="121" spans="1:5" ht="15.75" hidden="1" outlineLevel="1" thickBot="1" x14ac:dyDescent="0.3">
      <c r="A121" s="30" t="s">
        <v>141</v>
      </c>
      <c r="B121" s="5">
        <f>INDEX('2007'!$A$6:$D$142,MATCH($A121,'2007'!$A$6:$A$142,0),MATCH(B$6,'2007'!$A$6:$D$6,0))</f>
        <v>0</v>
      </c>
      <c r="C121" s="46"/>
      <c r="D121" s="46">
        <f>INDEX('2008'!$A$6:$N$142,MATCH($A121,'2008'!$A$6:$A$142,0),MATCH(D$6,'2008'!$A$6:$N$6,0))</f>
        <v>0</v>
      </c>
      <c r="E121" s="32"/>
    </row>
    <row r="122" spans="1:5" ht="15.75" hidden="1" outlineLevel="1" thickBot="1" x14ac:dyDescent="0.3">
      <c r="A122" s="31" t="s">
        <v>142</v>
      </c>
      <c r="B122" s="5">
        <f>INDEX('2007'!$A$6:$D$142,MATCH($A122,'2007'!$A$6:$A$142,0),MATCH(B$6,'2007'!$A$6:$D$6,0))</f>
        <v>0</v>
      </c>
      <c r="C122" s="46"/>
      <c r="D122" s="46">
        <f>INDEX('2008'!$A$6:$N$142,MATCH($A122,'2008'!$A$6:$A$142,0),MATCH(D$6,'2008'!$A$6:$N$6,0))</f>
        <v>0</v>
      </c>
      <c r="E122" s="33"/>
    </row>
    <row r="123" spans="1:5" ht="15.75" collapsed="1" thickBot="1" x14ac:dyDescent="0.3">
      <c r="A123" s="8" t="s">
        <v>143</v>
      </c>
      <c r="B123" s="9">
        <f>SUBTOTAL(9,B116:B122)</f>
        <v>0</v>
      </c>
      <c r="C123" s="9"/>
      <c r="D123" s="9">
        <f>SUBTOTAL(9,D116:D122)</f>
        <v>0</v>
      </c>
      <c r="E123" s="9"/>
    </row>
    <row r="124" spans="1:5" ht="15.75" hidden="1" outlineLevel="1" thickBot="1" x14ac:dyDescent="0.3">
      <c r="A124" s="17" t="s">
        <v>144</v>
      </c>
      <c r="B124" s="18"/>
      <c r="C124" s="18"/>
      <c r="D124" s="18"/>
      <c r="E124" s="19"/>
    </row>
    <row r="125" spans="1:5" ht="15.75" hidden="1" outlineLevel="1" thickBot="1" x14ac:dyDescent="0.3">
      <c r="A125" s="28" t="s">
        <v>145</v>
      </c>
      <c r="B125" s="5">
        <f>INDEX('2007'!$A$6:$D$142,MATCH($A125,'2007'!$A$6:$A$142,0),MATCH(B$6,'2007'!$A$6:$D$6,0))</f>
        <v>0</v>
      </c>
      <c r="C125" s="46"/>
      <c r="D125" s="46">
        <f>INDEX('2008'!$A$6:$N$142,MATCH($A125,'2008'!$A$6:$A$142,0),MATCH(D$6,'2008'!$A$6:$N$6,0))</f>
        <v>0</v>
      </c>
      <c r="E125" s="29"/>
    </row>
    <row r="126" spans="1:5" ht="15.75" hidden="1" outlineLevel="1" thickBot="1" x14ac:dyDescent="0.3">
      <c r="A126" s="30" t="s">
        <v>146</v>
      </c>
      <c r="B126" s="5">
        <f>INDEX('2007'!$A$6:$D$142,MATCH($A126,'2007'!$A$6:$A$142,0),MATCH(B$6,'2007'!$A$6:$D$6,0))</f>
        <v>0</v>
      </c>
      <c r="C126" s="46"/>
      <c r="D126" s="46">
        <f>INDEX('2008'!$A$6:$N$142,MATCH($A126,'2008'!$A$6:$A$142,0),MATCH(D$6,'2008'!$A$6:$N$6,0))</f>
        <v>0</v>
      </c>
      <c r="E126" s="32"/>
    </row>
    <row r="127" spans="1:5" ht="15.75" hidden="1" outlineLevel="1" thickBot="1" x14ac:dyDescent="0.3">
      <c r="A127" s="31" t="s">
        <v>147</v>
      </c>
      <c r="B127" s="5">
        <f>INDEX('2007'!$A$6:$D$142,MATCH($A127,'2007'!$A$6:$A$142,0),MATCH(B$6,'2007'!$A$6:$D$6,0))</f>
        <v>0</v>
      </c>
      <c r="C127" s="46"/>
      <c r="D127" s="46">
        <f>INDEX('2008'!$A$6:$N$142,MATCH($A127,'2008'!$A$6:$A$142,0),MATCH(D$6,'2008'!$A$6:$N$6,0))</f>
        <v>0</v>
      </c>
      <c r="E127" s="33"/>
    </row>
    <row r="128" spans="1:5" ht="15.75" collapsed="1" thickBot="1" x14ac:dyDescent="0.3">
      <c r="A128" s="8" t="s">
        <v>148</v>
      </c>
      <c r="B128" s="9">
        <f>SUBTOTAL(9,B125:B127)</f>
        <v>0</v>
      </c>
      <c r="C128" s="9"/>
      <c r="D128" s="9">
        <f>SUBTOTAL(9,D125:D127)</f>
        <v>0</v>
      </c>
      <c r="E128" s="9"/>
    </row>
    <row r="129" spans="1:5" ht="6" customHeight="1" thickBot="1" x14ac:dyDescent="0.3"/>
    <row r="130" spans="1:5" ht="15.75" thickBot="1" x14ac:dyDescent="0.3">
      <c r="A130" s="8" t="s">
        <v>149</v>
      </c>
      <c r="B130" s="9">
        <f ca="1">SUBTOTAL(9,B27:B128)</f>
        <v>0</v>
      </c>
      <c r="C130" s="9"/>
      <c r="D130" s="9"/>
      <c r="E130" s="9"/>
    </row>
    <row r="131" spans="1:5" ht="15.75" thickBot="1" x14ac:dyDescent="0.3"/>
    <row r="132" spans="1:5" ht="15.75" thickBot="1" x14ac:dyDescent="0.3">
      <c r="A132" s="20" t="str">
        <f>A17</f>
        <v>Total Outras Receitas</v>
      </c>
      <c r="B132" s="21" t="e">
        <f ca="1">B17</f>
        <v>#REF!</v>
      </c>
      <c r="C132" s="21"/>
      <c r="D132" s="21" t="e">
        <f>D17</f>
        <v>#N/A</v>
      </c>
      <c r="E132" s="21"/>
    </row>
    <row r="133" spans="1:5" ht="15.75" thickBot="1" x14ac:dyDescent="0.3">
      <c r="A133" s="20" t="str">
        <f>A25</f>
        <v>Total Rendimento</v>
      </c>
      <c r="B133" s="21">
        <f>B25</f>
        <v>335</v>
      </c>
      <c r="C133" s="21"/>
      <c r="D133" s="21">
        <f>D25</f>
        <v>0</v>
      </c>
      <c r="E133" s="21"/>
    </row>
    <row r="134" spans="1:5" ht="15.75" thickBot="1" x14ac:dyDescent="0.3">
      <c r="A134" s="20" t="s">
        <v>151</v>
      </c>
      <c r="B134" s="22" t="e">
        <f ca="1">SUM(B132:B133)</f>
        <v>#REF!</v>
      </c>
      <c r="C134" s="22"/>
      <c r="D134" s="22" t="e">
        <f>SUM(D132:D133)</f>
        <v>#N/A</v>
      </c>
      <c r="E134" s="22"/>
    </row>
    <row r="135" spans="1:5" ht="15.75" thickBot="1" x14ac:dyDescent="0.3"/>
    <row r="136" spans="1:5" ht="15.75" thickBot="1" x14ac:dyDescent="0.3">
      <c r="A136" s="20" t="s">
        <v>150</v>
      </c>
      <c r="B136" s="34" t="e">
        <f ca="1">+B134-B130</f>
        <v>#REF!</v>
      </c>
      <c r="C136" s="34"/>
      <c r="D136" s="34" t="e">
        <f>+D134-D130</f>
        <v>#N/A</v>
      </c>
      <c r="E136" s="52"/>
    </row>
  </sheetData>
  <dataValidations count="1">
    <dataValidation type="list" allowBlank="1" showInputMessage="1" showErrorMessage="1" sqref="B6:E6">
      <formula1>MENU</formula1>
    </dataValidation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9.7109375" customWidth="1"/>
    <col min="3" max="3" width="17.140625" customWidth="1"/>
    <col min="4" max="12" width="15.85546875" customWidth="1"/>
    <col min="13" max="13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  <c r="B3" s="2"/>
    </row>
    <row r="4" spans="1:15" x14ac:dyDescent="0.25">
      <c r="B4" s="2"/>
    </row>
    <row r="5" spans="1:15" ht="15.75" thickBot="1" x14ac:dyDescent="0.3"/>
    <row r="6" spans="1:15" ht="15.75" thickBot="1" x14ac:dyDescent="0.3">
      <c r="A6" s="10" t="s">
        <v>2</v>
      </c>
      <c r="B6" s="39" t="s">
        <v>162</v>
      </c>
      <c r="C6" s="39" t="s">
        <v>152</v>
      </c>
      <c r="D6" s="39" t="s">
        <v>155</v>
      </c>
      <c r="E6" s="39" t="s">
        <v>156</v>
      </c>
      <c r="F6" s="39" t="s">
        <v>157</v>
      </c>
      <c r="G6" s="39" t="s">
        <v>158</v>
      </c>
      <c r="H6" s="39">
        <v>41609</v>
      </c>
      <c r="I6" s="39" t="s">
        <v>163</v>
      </c>
      <c r="J6" s="39" t="s">
        <v>160</v>
      </c>
      <c r="K6" s="39" t="s">
        <v>161</v>
      </c>
      <c r="L6" s="39">
        <v>42736</v>
      </c>
      <c r="M6" s="39" t="s">
        <v>162</v>
      </c>
      <c r="N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5" hidden="1" outlineLevel="1" x14ac:dyDescent="0.25">
      <c r="A9" s="28" t="s">
        <v>6</v>
      </c>
      <c r="B9" s="5">
        <f ca="1">INDEX('2007'!$A$6:$D$142,MATCH($A9,'2007'!$A$6:$A$142,0),MATCH(B$6,'2007'!$A$6:$D$6,0))</f>
        <v>0</v>
      </c>
      <c r="C9" s="53">
        <f>INDEX('2008'!$A$6:$N$142,MATCH($A9,'2008'!$A$6:$A$142,0),MATCH($C6,'2008'!$A$6:$N$6,0))</f>
        <v>0</v>
      </c>
      <c r="D9" s="45" t="e">
        <f>INDEX('2009'!$A$6:$N$142,MATCH($A9,'2009'!$A$6:$A$142,0),MATCH(D$6,'2009'!$A$6:$N$6,0))</f>
        <v>#N/A</v>
      </c>
      <c r="E9" s="46" t="e">
        <f>INDEX('2010'!$A$6:$N$142,MATCH($A9,'2010'!$A$6:$A$142,0),MATCH(E$6,'2010'!$A$6:$N$6,0))</f>
        <v>#N/A</v>
      </c>
      <c r="F9" s="46" t="e">
        <f>INDEX('2011'!$A$6:$N$142,MATCH($A9,'2011'!$A$6:$A$142,0),MATCH(F$6,'2011'!$A$6:$N$6,0))</f>
        <v>#N/A</v>
      </c>
      <c r="G9" s="46" t="e">
        <f>INDEX('2012'!$A$6:$N$142,MATCH($A9,'2012'!$A$6:$A$142,0),MATCH(G$6,'2012'!$A$6:$N$6,0))</f>
        <v>#N/A</v>
      </c>
      <c r="H9" s="46" t="e">
        <f>INDEX('2013'!$A$6:$N$142,MATCH($A9,'2013'!$A$6:$A$142,0),MATCH(H$6,'2013'!$A$6:$N$6,0))</f>
        <v>#N/A</v>
      </c>
      <c r="I9" s="46" t="e">
        <f>INDEX('2014'!$A$6:$N$142,MATCH($A9,'2014'!$A$6:$A$142,0),MATCH(I$6,'2014'!$A$6:$N$6,0))</f>
        <v>#N/A</v>
      </c>
      <c r="J9" s="46" t="e">
        <f>INDEX('2015'!$A$6:$N$142,MATCH($A9,'2015'!$A$6:$A$142,0),MATCH(J$6,'2015'!$A$6:$N$6,0))</f>
        <v>#N/A</v>
      </c>
      <c r="K9" s="46" t="e">
        <f>INDEX('2016'!$A$6:$N$142,MATCH($A9,'2016'!$A$6:$A$142,0),MATCH(K$6,'2016'!$A$6:$N$6,0))</f>
        <v>#N/A</v>
      </c>
      <c r="L9" s="3"/>
      <c r="M9" s="42" t="e">
        <f ca="1">SUM(B9,D9)</f>
        <v>#N/A</v>
      </c>
      <c r="N9" s="2"/>
      <c r="O9" s="2"/>
    </row>
    <row r="10" spans="1:15" hidden="1" outlineLevel="1" x14ac:dyDescent="0.25">
      <c r="A10" s="43" t="s">
        <v>7</v>
      </c>
      <c r="B10" s="5">
        <f>INDEX('2007'!$A$6:$D$142,MATCH($A10,'2007'!$A$6:$A$142,0),MATCH(B$6,'2007'!$A$6:$D$6,0))</f>
        <v>0</v>
      </c>
      <c r="C10" s="46">
        <f>INDEX('2008'!$A$6:$N$142,MATCH($A10,'2008'!$A$6:$A$142,0),MATCH(C$6,'2008'!$A$6:$N$6,0))</f>
        <v>0</v>
      </c>
      <c r="D10" s="46" t="e">
        <f>INDEX('2009'!$A$6:$N$142,MATCH($A10,'2009'!$A$6:$A$142,0),MATCH(D$6,'2009'!$A$6:$N$6,0))</f>
        <v>#N/A</v>
      </c>
      <c r="E10" s="46" t="e">
        <f>INDEX('2010'!$A$6:$N$142,MATCH($A10,'2010'!$A$6:$A$142,0),MATCH(E$6,'2010'!$A$6:$N$6,0))</f>
        <v>#N/A</v>
      </c>
      <c r="F10" s="46" t="e">
        <f>INDEX('2011'!$A$6:$N$142,MATCH($A10,'2011'!$A$6:$A$142,0),MATCH(F$6,'2011'!$A$6:$N$6,0))</f>
        <v>#N/A</v>
      </c>
      <c r="G10" s="46" t="e">
        <f>INDEX('2012'!$A$6:$N$142,MATCH($A10,'2012'!$A$6:$A$142,0),MATCH(G$6,'2012'!$A$6:$N$6,0))</f>
        <v>#N/A</v>
      </c>
      <c r="H10" s="46" t="e">
        <f>INDEX('2013'!$A$6:$N$142,MATCH($A10,'2013'!$A$6:$A$142,0),MATCH(H$6,'2013'!$A$6:$N$6,0))</f>
        <v>#N/A</v>
      </c>
      <c r="I10" s="46" t="e">
        <f>INDEX('2014'!$A$6:$N$142,MATCH($A10,'2014'!$A$6:$A$142,0),MATCH(I$6,'2014'!$A$6:$N$6,0))</f>
        <v>#N/A</v>
      </c>
      <c r="J10" s="46" t="e">
        <f>INDEX('2015'!$A$6:$N$142,MATCH($A10,'2015'!$A$6:$A$142,0),MATCH(J$6,'2015'!$A$6:$N$6,0))</f>
        <v>#N/A</v>
      </c>
      <c r="K10" s="46" t="e">
        <f>INDEX('2016'!$A$6:$N$142,MATCH($A10,'2016'!$A$6:$A$142,0),MATCH(K$6,'2016'!$A$6:$N$6,0))</f>
        <v>#N/A</v>
      </c>
      <c r="L10" s="51"/>
      <c r="M10" s="42" t="e">
        <f t="shared" ref="M10:M16" si="0">SUM(B10,D10)</f>
        <v>#N/A</v>
      </c>
      <c r="N10" s="2"/>
      <c r="O10" s="2"/>
    </row>
    <row r="11" spans="1:15" hidden="1" outlineLevel="1" x14ac:dyDescent="0.25">
      <c r="A11" s="43" t="s">
        <v>10</v>
      </c>
      <c r="B11" s="5">
        <f>INDEX('2007'!$A$6:$D$142,MATCH($A11,'2007'!$A$6:$A$142,0),MATCH(B$6,'2007'!$A$6:$D$6,0))</f>
        <v>0</v>
      </c>
      <c r="C11" s="46">
        <f>INDEX('2008'!$A$6:$N$142,MATCH($A11,'2008'!$A$6:$A$142,0),MATCH(C$6,'2008'!$A$6:$N$6,0))</f>
        <v>0</v>
      </c>
      <c r="D11" s="46" t="e">
        <f>INDEX('2009'!$A$6:$N$142,MATCH($A11,'2009'!$A$6:$A$142,0),MATCH(D$6,'2009'!$A$6:$N$6,0))</f>
        <v>#N/A</v>
      </c>
      <c r="E11" s="46" t="e">
        <f>INDEX('2010'!$A$6:$N$142,MATCH($A11,'2010'!$A$6:$A$142,0),MATCH(E$6,'2010'!$A$6:$N$6,0))</f>
        <v>#N/A</v>
      </c>
      <c r="F11" s="46" t="e">
        <f>INDEX('2011'!$A$6:$N$142,MATCH($A11,'2011'!$A$6:$A$142,0),MATCH(F$6,'2011'!$A$6:$N$6,0))</f>
        <v>#N/A</v>
      </c>
      <c r="G11" s="46" t="e">
        <f>INDEX('2012'!$A$6:$N$142,MATCH($A11,'2012'!$A$6:$A$142,0),MATCH(G$6,'2012'!$A$6:$N$6,0))</f>
        <v>#N/A</v>
      </c>
      <c r="H11" s="46" t="e">
        <f>INDEX('2013'!$A$6:$N$142,MATCH($A11,'2013'!$A$6:$A$142,0),MATCH(H$6,'2013'!$A$6:$N$6,0))</f>
        <v>#N/A</v>
      </c>
      <c r="I11" s="46" t="e">
        <f>INDEX('2014'!$A$6:$N$142,MATCH($A11,'2014'!$A$6:$A$142,0),MATCH(I$6,'2014'!$A$6:$N$6,0))</f>
        <v>#N/A</v>
      </c>
      <c r="J11" s="46" t="e">
        <f>INDEX('2015'!$A$6:$N$142,MATCH($A11,'2015'!$A$6:$A$142,0),MATCH(J$6,'2015'!$A$6:$N$6,0))</f>
        <v>#N/A</v>
      </c>
      <c r="K11" s="46" t="e">
        <f>INDEX('2016'!$A$6:$N$142,MATCH($A11,'2016'!$A$6:$A$142,0),MATCH(K$6,'2016'!$A$6:$N$6,0))</f>
        <v>#N/A</v>
      </c>
      <c r="L11" s="44"/>
      <c r="M11" s="42" t="e">
        <f t="shared" si="0"/>
        <v>#N/A</v>
      </c>
    </row>
    <row r="12" spans="1:15" hidden="1" outlineLevel="1" x14ac:dyDescent="0.25">
      <c r="A12" s="43" t="s">
        <v>11</v>
      </c>
      <c r="B12" s="5">
        <f>INDEX('2007'!$A$6:$D$142,MATCH($A12,'2007'!$A$6:$A$142,0),MATCH(B$6,'2007'!$A$6:$D$6,0))</f>
        <v>0</v>
      </c>
      <c r="C12" s="46">
        <f>INDEX('2008'!$A$6:$N$142,MATCH($A12,'2008'!$A$6:$A$142,0),MATCH(C$6,'2008'!$A$6:$N$6,0))</f>
        <v>0</v>
      </c>
      <c r="D12" s="46" t="e">
        <f>INDEX('2009'!$A$6:$N$142,MATCH($A12,'2009'!$A$6:$A$142,0),MATCH(D$6,'2009'!$A$6:$N$6,0))</f>
        <v>#N/A</v>
      </c>
      <c r="E12" s="46" t="e">
        <f>INDEX('2010'!$A$6:$N$142,MATCH($A12,'2010'!$A$6:$A$142,0),MATCH(E$6,'2010'!$A$6:$N$6,0))</f>
        <v>#N/A</v>
      </c>
      <c r="F12" s="46" t="e">
        <f>INDEX('2011'!$A$6:$N$142,MATCH($A12,'2011'!$A$6:$A$142,0),MATCH(F$6,'2011'!$A$6:$N$6,0))</f>
        <v>#N/A</v>
      </c>
      <c r="G12" s="46" t="e">
        <f>INDEX('2012'!$A$6:$N$142,MATCH($A12,'2012'!$A$6:$A$142,0),MATCH(G$6,'2012'!$A$6:$N$6,0))</f>
        <v>#N/A</v>
      </c>
      <c r="H12" s="46" t="e">
        <f>INDEX('2013'!$A$6:$N$142,MATCH($A12,'2013'!$A$6:$A$142,0),MATCH(H$6,'2013'!$A$6:$N$6,0))</f>
        <v>#N/A</v>
      </c>
      <c r="I12" s="46" t="e">
        <f>INDEX('2014'!$A$6:$N$142,MATCH($A12,'2014'!$A$6:$A$142,0),MATCH(I$6,'2014'!$A$6:$N$6,0))</f>
        <v>#N/A</v>
      </c>
      <c r="J12" s="46" t="e">
        <f>INDEX('2015'!$A$6:$N$142,MATCH($A12,'2015'!$A$6:$A$142,0),MATCH(J$6,'2015'!$A$6:$N$6,0))</f>
        <v>#N/A</v>
      </c>
      <c r="K12" s="46" t="e">
        <f>INDEX('2016'!$A$6:$N$142,MATCH($A12,'2016'!$A$6:$A$142,0),MATCH(K$6,'2016'!$A$6:$N$6,0))</f>
        <v>#N/A</v>
      </c>
      <c r="L12" s="44"/>
      <c r="M12" s="42" t="e">
        <f t="shared" si="0"/>
        <v>#N/A</v>
      </c>
    </row>
    <row r="13" spans="1:15" hidden="1" outlineLevel="1" x14ac:dyDescent="0.25">
      <c r="A13" s="43" t="s">
        <v>12</v>
      </c>
      <c r="B13" s="5">
        <f>INDEX('2007'!$A$6:$D$142,MATCH($A13,'2007'!$A$6:$A$142,0),MATCH(B$6,'2007'!$A$6:$D$6,0))</f>
        <v>0</v>
      </c>
      <c r="C13" s="46">
        <f>INDEX('2008'!$A$6:$N$142,MATCH($A13,'2008'!$A$6:$A$142,0),MATCH(C$6,'2008'!$A$6:$N$6,0))</f>
        <v>0</v>
      </c>
      <c r="D13" s="46" t="e">
        <f>INDEX('2009'!$A$6:$N$142,MATCH($A13,'2009'!$A$6:$A$142,0),MATCH(D$6,'2009'!$A$6:$N$6,0))</f>
        <v>#N/A</v>
      </c>
      <c r="E13" s="46" t="e">
        <f>INDEX('2010'!$A$6:$N$142,MATCH($A13,'2010'!$A$6:$A$142,0),MATCH(E$6,'2010'!$A$6:$N$6,0))</f>
        <v>#N/A</v>
      </c>
      <c r="F13" s="46" t="e">
        <f>INDEX('2011'!$A$6:$N$142,MATCH($A13,'2011'!$A$6:$A$142,0),MATCH(F$6,'2011'!$A$6:$N$6,0))</f>
        <v>#N/A</v>
      </c>
      <c r="G13" s="46" t="e">
        <f>INDEX('2012'!$A$6:$N$142,MATCH($A13,'2012'!$A$6:$A$142,0),MATCH(G$6,'2012'!$A$6:$N$6,0))</f>
        <v>#N/A</v>
      </c>
      <c r="H13" s="46" t="e">
        <f>INDEX('2013'!$A$6:$N$142,MATCH($A13,'2013'!$A$6:$A$142,0),MATCH(H$6,'2013'!$A$6:$N$6,0))</f>
        <v>#N/A</v>
      </c>
      <c r="I13" s="46" t="e">
        <f>INDEX('2014'!$A$6:$N$142,MATCH($A13,'2014'!$A$6:$A$142,0),MATCH(I$6,'2014'!$A$6:$N$6,0))</f>
        <v>#N/A</v>
      </c>
      <c r="J13" s="46" t="e">
        <f>INDEX('2015'!$A$6:$N$142,MATCH($A13,'2015'!$A$6:$A$142,0),MATCH(J$6,'2015'!$A$6:$N$6,0))</f>
        <v>#N/A</v>
      </c>
      <c r="K13" s="46" t="e">
        <f>INDEX('2016'!$A$6:$N$142,MATCH($A13,'2016'!$A$6:$A$142,0),MATCH(K$6,'2016'!$A$6:$N$6,0))</f>
        <v>#N/A</v>
      </c>
      <c r="L13" s="44"/>
      <c r="M13" s="42" t="e">
        <f t="shared" si="0"/>
        <v>#N/A</v>
      </c>
    </row>
    <row r="14" spans="1:15" hidden="1" outlineLevel="1" x14ac:dyDescent="0.25">
      <c r="A14" s="43" t="s">
        <v>13</v>
      </c>
      <c r="B14" s="5">
        <f>INDEX('2007'!$A$6:$D$142,MATCH($A14,'2007'!$A$6:$A$142,0),MATCH(B$6,'2007'!$A$6:$D$6,0))</f>
        <v>0</v>
      </c>
      <c r="C14" s="46">
        <f>INDEX('2008'!$A$6:$N$142,MATCH($A14,'2008'!$A$6:$A$142,0),MATCH(C$6,'2008'!$A$6:$N$6,0))</f>
        <v>0</v>
      </c>
      <c r="D14" s="46" t="e">
        <f>INDEX('2009'!$A$6:$N$142,MATCH($A14,'2009'!$A$6:$A$142,0),MATCH(D$6,'2009'!$A$6:$N$6,0))</f>
        <v>#N/A</v>
      </c>
      <c r="E14" s="46" t="e">
        <f>INDEX('2010'!$A$6:$N$142,MATCH($A14,'2010'!$A$6:$A$142,0),MATCH(E$6,'2010'!$A$6:$N$6,0))</f>
        <v>#N/A</v>
      </c>
      <c r="F14" s="46" t="e">
        <f>INDEX('2011'!$A$6:$N$142,MATCH($A14,'2011'!$A$6:$A$142,0),MATCH(F$6,'2011'!$A$6:$N$6,0))</f>
        <v>#N/A</v>
      </c>
      <c r="G14" s="46" t="e">
        <f>INDEX('2012'!$A$6:$N$142,MATCH($A14,'2012'!$A$6:$A$142,0),MATCH(G$6,'2012'!$A$6:$N$6,0))</f>
        <v>#N/A</v>
      </c>
      <c r="H14" s="46" t="e">
        <f>INDEX('2013'!$A$6:$N$142,MATCH($A14,'2013'!$A$6:$A$142,0),MATCH(H$6,'2013'!$A$6:$N$6,0))</f>
        <v>#N/A</v>
      </c>
      <c r="I14" s="46" t="e">
        <f>INDEX('2014'!$A$6:$N$142,MATCH($A14,'2014'!$A$6:$A$142,0),MATCH(I$6,'2014'!$A$6:$N$6,0))</f>
        <v>#N/A</v>
      </c>
      <c r="J14" s="46" t="e">
        <f>INDEX('2015'!$A$6:$N$142,MATCH($A14,'2015'!$A$6:$A$142,0),MATCH(J$6,'2015'!$A$6:$N$6,0))</f>
        <v>#N/A</v>
      </c>
      <c r="K14" s="46" t="e">
        <f>INDEX('2016'!$A$6:$N$142,MATCH($A14,'2016'!$A$6:$A$142,0),MATCH(K$6,'2016'!$A$6:$N$6,0))</f>
        <v>#N/A</v>
      </c>
      <c r="L14" s="44"/>
      <c r="M14" s="42" t="e">
        <f t="shared" si="0"/>
        <v>#N/A</v>
      </c>
    </row>
    <row r="15" spans="1:15" hidden="1" outlineLevel="1" x14ac:dyDescent="0.25">
      <c r="A15" s="43" t="s">
        <v>14</v>
      </c>
      <c r="B15" s="5">
        <f>INDEX('2007'!$A$6:$D$142,MATCH($A15,'2007'!$A$6:$A$142,0),MATCH(B$6,'2007'!$A$6:$D$6,0))</f>
        <v>0</v>
      </c>
      <c r="C15" s="46">
        <f>INDEX('2008'!$A$6:$N$142,MATCH($A15,'2008'!$A$6:$A$142,0),MATCH(C$6,'2008'!$A$6:$N$6,0))</f>
        <v>0</v>
      </c>
      <c r="D15" s="46" t="e">
        <f>INDEX('2009'!$A$6:$N$142,MATCH($A15,'2009'!$A$6:$A$142,0),MATCH(D$6,'2009'!$A$6:$N$6,0))</f>
        <v>#N/A</v>
      </c>
      <c r="E15" s="46" t="e">
        <f>INDEX('2010'!$A$6:$N$142,MATCH($A15,'2010'!$A$6:$A$142,0),MATCH(E$6,'2010'!$A$6:$N$6,0))</f>
        <v>#N/A</v>
      </c>
      <c r="F15" s="46" t="e">
        <f>INDEX('2011'!$A$6:$N$142,MATCH($A15,'2011'!$A$6:$A$142,0),MATCH(F$6,'2011'!$A$6:$N$6,0))</f>
        <v>#N/A</v>
      </c>
      <c r="G15" s="46" t="e">
        <f>INDEX('2012'!$A$6:$N$142,MATCH($A15,'2012'!$A$6:$A$142,0),MATCH(G$6,'2012'!$A$6:$N$6,0))</f>
        <v>#N/A</v>
      </c>
      <c r="H15" s="46" t="e">
        <f>INDEX('2013'!$A$6:$N$142,MATCH($A15,'2013'!$A$6:$A$142,0),MATCH(H$6,'2013'!$A$6:$N$6,0))</f>
        <v>#N/A</v>
      </c>
      <c r="I15" s="46" t="e">
        <f>INDEX('2014'!$A$6:$N$142,MATCH($A15,'2014'!$A$6:$A$142,0),MATCH(I$6,'2014'!$A$6:$N$6,0))</f>
        <v>#N/A</v>
      </c>
      <c r="J15" s="46" t="e">
        <f>INDEX('2015'!$A$6:$N$142,MATCH($A15,'2015'!$A$6:$A$142,0),MATCH(J$6,'2015'!$A$6:$N$6,0))</f>
        <v>#N/A</v>
      </c>
      <c r="K15" s="46" t="e">
        <f>INDEX('2016'!$A$6:$N$142,MATCH($A15,'2016'!$A$6:$A$142,0),MATCH(K$6,'2016'!$A$6:$N$6,0))</f>
        <v>#N/A</v>
      </c>
      <c r="L15" s="44"/>
      <c r="M15" s="42" t="e">
        <f t="shared" si="0"/>
        <v>#N/A</v>
      </c>
    </row>
    <row r="16" spans="1:15" ht="15.75" hidden="1" outlineLevel="1" thickBot="1" x14ac:dyDescent="0.3">
      <c r="A16" s="31" t="s">
        <v>15</v>
      </c>
      <c r="B16" s="5">
        <f>INDEX('2007'!$A$6:$D$142,MATCH($A16,'2007'!$A$6:$A$142,0),MATCH(B$6,'2007'!$A$6:$D$6,0))</f>
        <v>0</v>
      </c>
      <c r="C16" s="46">
        <f>INDEX('2008'!$A$6:$N$142,MATCH($A16,'2008'!$A$6:$A$142,0),MATCH(C$6,'2008'!$A$6:$N$6,0))</f>
        <v>0</v>
      </c>
      <c r="D16" s="46" t="e">
        <f>INDEX('2009'!$A$6:$N$142,MATCH($A16,'2009'!$A$6:$A$142,0),MATCH(D$6,'2009'!$A$6:$N$6,0))</f>
        <v>#N/A</v>
      </c>
      <c r="E16" s="46" t="e">
        <f>INDEX('2010'!$A$6:$N$142,MATCH($A16,'2010'!$A$6:$A$142,0),MATCH(E$6,'2010'!$A$6:$N$6,0))</f>
        <v>#N/A</v>
      </c>
      <c r="F16" s="46" t="e">
        <f>INDEX('2011'!$A$6:$N$142,MATCH($A16,'2011'!$A$6:$A$142,0),MATCH(F$6,'2011'!$A$6:$N$6,0))</f>
        <v>#N/A</v>
      </c>
      <c r="G16" s="46" t="e">
        <f>INDEX('2012'!$A$6:$N$142,MATCH($A16,'2012'!$A$6:$A$142,0),MATCH(G$6,'2012'!$A$6:$N$6,0))</f>
        <v>#N/A</v>
      </c>
      <c r="H16" s="46" t="e">
        <f>INDEX('2013'!$A$6:$N$142,MATCH($A16,'2013'!$A$6:$A$142,0),MATCH(H$6,'2013'!$A$6:$N$6,0))</f>
        <v>#N/A</v>
      </c>
      <c r="I16" s="46" t="e">
        <f>INDEX('2014'!$A$6:$N$142,MATCH($A16,'2014'!$A$6:$A$142,0),MATCH(I$6,'2014'!$A$6:$N$6,0))</f>
        <v>#N/A</v>
      </c>
      <c r="J16" s="46" t="e">
        <f>INDEX('2015'!$A$6:$N$142,MATCH($A16,'2015'!$A$6:$A$142,0),MATCH(J$6,'2015'!$A$6:$N$6,0))</f>
        <v>#N/A</v>
      </c>
      <c r="K16" s="46" t="e">
        <f>INDEX('2016'!$A$6:$N$142,MATCH($A16,'2016'!$A$6:$A$142,0),MATCH(K$6,'2016'!$A$6:$N$6,0))</f>
        <v>#N/A</v>
      </c>
      <c r="L16" s="3"/>
      <c r="M16" s="42" t="e">
        <f t="shared" si="0"/>
        <v>#N/A</v>
      </c>
    </row>
    <row r="17" spans="1:13" ht="15.75" collapsed="1" thickBot="1" x14ac:dyDescent="0.3">
      <c r="A17" s="8" t="s">
        <v>16</v>
      </c>
      <c r="B17" s="9">
        <f ca="1">SUBTOTAL(9,B9:B16)</f>
        <v>0</v>
      </c>
      <c r="C17" s="9">
        <f t="shared" ref="C17:L17" si="1">SUBTOTAL(9,C9:C16)</f>
        <v>0</v>
      </c>
      <c r="D17" s="9" t="e">
        <f t="shared" si="1"/>
        <v>#N/A</v>
      </c>
      <c r="E17" s="9" t="e">
        <f t="shared" si="1"/>
        <v>#N/A</v>
      </c>
      <c r="F17" s="9" t="e">
        <f t="shared" si="1"/>
        <v>#N/A</v>
      </c>
      <c r="G17" s="9" t="e">
        <f t="shared" si="1"/>
        <v>#N/A</v>
      </c>
      <c r="H17" s="9" t="e">
        <f t="shared" si="1"/>
        <v>#N/A</v>
      </c>
      <c r="I17" s="9" t="e">
        <f t="shared" si="1"/>
        <v>#N/A</v>
      </c>
      <c r="J17" s="9" t="e">
        <f t="shared" si="1"/>
        <v>#N/A</v>
      </c>
      <c r="K17" s="9" t="e">
        <f t="shared" si="1"/>
        <v>#N/A</v>
      </c>
      <c r="L17" s="9">
        <f t="shared" si="1"/>
        <v>0</v>
      </c>
      <c r="M17" s="9" t="e">
        <f t="shared" ref="M17:M24" ca="1" si="2">SUM(B17:D17)</f>
        <v>#N/A</v>
      </c>
    </row>
    <row r="18" spans="1:13" hidden="1" outlineLevel="1" x14ac:dyDescent="0.25">
      <c r="A18" s="28" t="s">
        <v>17</v>
      </c>
      <c r="B18" s="7"/>
      <c r="C18" s="7"/>
      <c r="D18" s="7"/>
      <c r="E18" s="45"/>
      <c r="F18" s="45"/>
      <c r="G18" s="45"/>
      <c r="H18" s="45"/>
      <c r="I18" s="45"/>
      <c r="J18" s="45"/>
      <c r="K18" s="45"/>
      <c r="L18" s="45"/>
      <c r="M18" s="29">
        <f t="shared" si="2"/>
        <v>0</v>
      </c>
    </row>
    <row r="19" spans="1:13" hidden="1" outlineLevel="1" x14ac:dyDescent="0.25">
      <c r="A19" s="30" t="s">
        <v>18</v>
      </c>
      <c r="B19" s="5">
        <f>INDEX('2007'!$A$6:$D$142,MATCH($A19,'2007'!$A$6:$A$142,0),MATCH(B$6,'2007'!$A$6:$D$6,0))</f>
        <v>335</v>
      </c>
      <c r="C19" s="46">
        <f>INDEX('2008'!$A$6:$N$142,MATCH($A19,'2008'!$A$6:$A$142,0),MATCH(C$6,'2008'!$A$6:$N$6,0))</f>
        <v>0</v>
      </c>
      <c r="D19" s="46" t="e">
        <f>INDEX('2009'!$A$6:$N$142,MATCH($A19,'2009'!$A$6:$A$142,0),MATCH(D$6,'2009'!$A$6:$N$6,0))</f>
        <v>#N/A</v>
      </c>
      <c r="E19" s="46" t="e">
        <f>INDEX('2010'!$A$6:$N$142,MATCH($A19,'2010'!$A$6:$A$142,0),MATCH(E$6,'2010'!$A$6:$N$6,0))</f>
        <v>#N/A</v>
      </c>
      <c r="F19" s="46" t="e">
        <f>INDEX('2011'!$A$6:$N$142,MATCH($A19,'2011'!$A$6:$A$142,0),MATCH(F$6,'2011'!$A$6:$N$6,0))</f>
        <v>#N/A</v>
      </c>
      <c r="G19" s="46" t="e">
        <f>INDEX('2012'!$A$6:$N$142,MATCH($A19,'2012'!$A$6:$A$142,0),MATCH(G$6,'2012'!$A$6:$N$6,0))</f>
        <v>#N/A</v>
      </c>
      <c r="H19" s="46" t="e">
        <f>INDEX('2013'!$A$6:$N$142,MATCH($A19,'2013'!$A$6:$A$142,0),MATCH(H$6,'2013'!$A$6:$N$6,0))</f>
        <v>#N/A</v>
      </c>
      <c r="I19" s="46" t="e">
        <f>INDEX('2014'!$A$6:$N$142,MATCH($A19,'2014'!$A$6:$A$142,0),MATCH(I$6,'2014'!$A$6:$N$6,0))</f>
        <v>#N/A</v>
      </c>
      <c r="J19" s="46" t="e">
        <f>INDEX('2015'!$A$6:$N$142,MATCH($A19,'2015'!$A$6:$A$142,0),MATCH(J$6,'2015'!$A$6:$N$6,0))</f>
        <v>#N/A</v>
      </c>
      <c r="K19" s="46" t="e">
        <f>INDEX('2016'!$A$6:$N$142,MATCH($A19,'2016'!$A$6:$A$142,0),MATCH(K$6,'2016'!$A$6:$N$6,0))</f>
        <v>#N/A</v>
      </c>
      <c r="L19" s="46"/>
      <c r="M19" s="32" t="e">
        <f t="shared" si="2"/>
        <v>#N/A</v>
      </c>
    </row>
    <row r="20" spans="1:13" hidden="1" outlineLevel="1" x14ac:dyDescent="0.25">
      <c r="A20" s="30" t="s">
        <v>19</v>
      </c>
      <c r="B20" s="5">
        <f>INDEX('2007'!$A$6:$D$142,MATCH($A20,'2007'!$A$6:$A$142,0),MATCH(B$6,'2007'!$A$6:$D$6,0))</f>
        <v>0</v>
      </c>
      <c r="C20" s="46">
        <f>INDEX('2008'!$A$6:$N$142,MATCH($A20,'2008'!$A$6:$A$142,0),MATCH(C$6,'2008'!$A$6:$N$6,0))</f>
        <v>0</v>
      </c>
      <c r="D20" s="46" t="e">
        <f>INDEX('2009'!$A$6:$N$142,MATCH($A20,'2009'!$A$6:$A$142,0),MATCH(D$6,'2009'!$A$6:$N$6,0))</f>
        <v>#N/A</v>
      </c>
      <c r="E20" s="46" t="e">
        <f>INDEX('2010'!$A$6:$N$142,MATCH($A20,'2010'!$A$6:$A$142,0),MATCH(E$6,'2010'!$A$6:$N$6,0))</f>
        <v>#N/A</v>
      </c>
      <c r="F20" s="46" t="e">
        <f>INDEX('2011'!$A$6:$N$142,MATCH($A20,'2011'!$A$6:$A$142,0),MATCH(F$6,'2011'!$A$6:$N$6,0))</f>
        <v>#N/A</v>
      </c>
      <c r="G20" s="46" t="e">
        <f>INDEX('2012'!$A$6:$N$142,MATCH($A20,'2012'!$A$6:$A$142,0),MATCH(G$6,'2012'!$A$6:$N$6,0))</f>
        <v>#N/A</v>
      </c>
      <c r="H20" s="46" t="e">
        <f>INDEX('2013'!$A$6:$N$142,MATCH($A20,'2013'!$A$6:$A$142,0),MATCH(H$6,'2013'!$A$6:$N$6,0))</f>
        <v>#N/A</v>
      </c>
      <c r="I20" s="46" t="e">
        <f>INDEX('2014'!$A$6:$N$142,MATCH($A20,'2014'!$A$6:$A$142,0),MATCH(I$6,'2014'!$A$6:$N$6,0))</f>
        <v>#N/A</v>
      </c>
      <c r="J20" s="46" t="e">
        <f>INDEX('2015'!$A$6:$N$142,MATCH($A20,'2015'!$A$6:$A$142,0),MATCH(J$6,'2015'!$A$6:$N$6,0))</f>
        <v>#N/A</v>
      </c>
      <c r="K20" s="46" t="e">
        <f>INDEX('2016'!$A$6:$N$142,MATCH($A20,'2016'!$A$6:$A$142,0),MATCH(K$6,'2016'!$A$6:$N$6,0))</f>
        <v>#N/A</v>
      </c>
      <c r="L20" s="46"/>
      <c r="M20" s="32" t="e">
        <f t="shared" si="2"/>
        <v>#N/A</v>
      </c>
    </row>
    <row r="21" spans="1:13" hidden="1" outlineLevel="1" x14ac:dyDescent="0.25">
      <c r="A21" s="30" t="s">
        <v>20</v>
      </c>
      <c r="B21" s="5">
        <f>INDEX('2007'!$A$6:$D$142,MATCH($A21,'2007'!$A$6:$A$142,0),MATCH(B$6,'2007'!$A$6:$D$6,0))</f>
        <v>0</v>
      </c>
      <c r="C21" s="46">
        <f>INDEX('2008'!$A$6:$N$142,MATCH($A21,'2008'!$A$6:$A$142,0),MATCH(C$6,'2008'!$A$6:$N$6,0))</f>
        <v>0</v>
      </c>
      <c r="D21" s="46" t="e">
        <f>INDEX('2009'!$A$6:$N$142,MATCH($A21,'2009'!$A$6:$A$142,0),MATCH(D$6,'2009'!$A$6:$N$6,0))</f>
        <v>#N/A</v>
      </c>
      <c r="E21" s="46" t="e">
        <f>INDEX('2010'!$A$6:$N$142,MATCH($A21,'2010'!$A$6:$A$142,0),MATCH(E$6,'2010'!$A$6:$N$6,0))</f>
        <v>#N/A</v>
      </c>
      <c r="F21" s="46" t="e">
        <f>INDEX('2011'!$A$6:$N$142,MATCH($A21,'2011'!$A$6:$A$142,0),MATCH(F$6,'2011'!$A$6:$N$6,0))</f>
        <v>#N/A</v>
      </c>
      <c r="G21" s="46" t="e">
        <f>INDEX('2012'!$A$6:$N$142,MATCH($A21,'2012'!$A$6:$A$142,0),MATCH(G$6,'2012'!$A$6:$N$6,0))</f>
        <v>#N/A</v>
      </c>
      <c r="H21" s="46" t="e">
        <f>INDEX('2013'!$A$6:$N$142,MATCH($A21,'2013'!$A$6:$A$142,0),MATCH(H$6,'2013'!$A$6:$N$6,0))</f>
        <v>#N/A</v>
      </c>
      <c r="I21" s="46" t="e">
        <f>INDEX('2014'!$A$6:$N$142,MATCH($A21,'2014'!$A$6:$A$142,0),MATCH(I$6,'2014'!$A$6:$N$6,0))</f>
        <v>#N/A</v>
      </c>
      <c r="J21" s="46" t="e">
        <f>INDEX('2015'!$A$6:$N$142,MATCH($A21,'2015'!$A$6:$A$142,0),MATCH(J$6,'2015'!$A$6:$N$6,0))</f>
        <v>#N/A</v>
      </c>
      <c r="K21" s="46" t="e">
        <f>INDEX('2016'!$A$6:$N$142,MATCH($A21,'2016'!$A$6:$A$142,0),MATCH(K$6,'2016'!$A$6:$N$6,0))</f>
        <v>#N/A</v>
      </c>
      <c r="L21" s="46"/>
      <c r="M21" s="32" t="e">
        <f t="shared" si="2"/>
        <v>#N/A</v>
      </c>
    </row>
    <row r="22" spans="1:13" hidden="1" outlineLevel="1" x14ac:dyDescent="0.25">
      <c r="A22" s="30" t="s">
        <v>21</v>
      </c>
      <c r="B22" s="5">
        <f>INDEX('2007'!$A$6:$D$142,MATCH($A22,'2007'!$A$6:$A$142,0),MATCH(B$6,'2007'!$A$6:$D$6,0))</f>
        <v>0</v>
      </c>
      <c r="C22" s="46">
        <f>INDEX('2008'!$A$6:$N$142,MATCH($A22,'2008'!$A$6:$A$142,0),MATCH(C$6,'2008'!$A$6:$N$6,0))</f>
        <v>0</v>
      </c>
      <c r="D22" s="46" t="e">
        <f>INDEX('2009'!$A$6:$N$142,MATCH($A22,'2009'!$A$6:$A$142,0),MATCH(D$6,'2009'!$A$6:$N$6,0))</f>
        <v>#N/A</v>
      </c>
      <c r="E22" s="46" t="e">
        <f>INDEX('2010'!$A$6:$N$142,MATCH($A22,'2010'!$A$6:$A$142,0),MATCH(E$6,'2010'!$A$6:$N$6,0))</f>
        <v>#N/A</v>
      </c>
      <c r="F22" s="46" t="e">
        <f>INDEX('2011'!$A$6:$N$142,MATCH($A22,'2011'!$A$6:$A$142,0),MATCH(F$6,'2011'!$A$6:$N$6,0))</f>
        <v>#N/A</v>
      </c>
      <c r="G22" s="46" t="e">
        <f>INDEX('2012'!$A$6:$N$142,MATCH($A22,'2012'!$A$6:$A$142,0),MATCH(G$6,'2012'!$A$6:$N$6,0))</f>
        <v>#N/A</v>
      </c>
      <c r="H22" s="46" t="e">
        <f>INDEX('2013'!$A$6:$N$142,MATCH($A22,'2013'!$A$6:$A$142,0),MATCH(H$6,'2013'!$A$6:$N$6,0))</f>
        <v>#N/A</v>
      </c>
      <c r="I22" s="46" t="e">
        <f>INDEX('2014'!$A$6:$N$142,MATCH($A22,'2014'!$A$6:$A$142,0),MATCH(I$6,'2014'!$A$6:$N$6,0))</f>
        <v>#N/A</v>
      </c>
      <c r="J22" s="46" t="e">
        <f>INDEX('2015'!$A$6:$N$142,MATCH($A22,'2015'!$A$6:$A$142,0),MATCH(J$6,'2015'!$A$6:$N$6,0))</f>
        <v>#N/A</v>
      </c>
      <c r="K22" s="46" t="e">
        <f>INDEX('2016'!$A$6:$N$142,MATCH($A22,'2016'!$A$6:$A$142,0),MATCH(K$6,'2016'!$A$6:$N$6,0))</f>
        <v>#N/A</v>
      </c>
      <c r="L22" s="46"/>
      <c r="M22" s="32" t="e">
        <f t="shared" si="2"/>
        <v>#N/A</v>
      </c>
    </row>
    <row r="23" spans="1:13" hidden="1" outlineLevel="1" x14ac:dyDescent="0.25">
      <c r="A23" s="30" t="s">
        <v>22</v>
      </c>
      <c r="B23" s="5">
        <f>INDEX('2007'!$A$6:$D$142,MATCH($A23,'2007'!$A$6:$A$142,0),MATCH(B$6,'2007'!$A$6:$D$6,0))</f>
        <v>0</v>
      </c>
      <c r="C23" s="46">
        <f>INDEX('2008'!$A$6:$N$142,MATCH($A23,'2008'!$A$6:$A$142,0),MATCH(C$6,'2008'!$A$6:$N$6,0))</f>
        <v>0</v>
      </c>
      <c r="D23" s="46" t="e">
        <f>INDEX('2009'!$A$6:$N$142,MATCH($A23,'2009'!$A$6:$A$142,0),MATCH(D$6,'2009'!$A$6:$N$6,0))</f>
        <v>#N/A</v>
      </c>
      <c r="E23" s="46" t="e">
        <f>INDEX('2010'!$A$6:$N$142,MATCH($A23,'2010'!$A$6:$A$142,0),MATCH(E$6,'2010'!$A$6:$N$6,0))</f>
        <v>#N/A</v>
      </c>
      <c r="F23" s="46" t="e">
        <f>INDEX('2011'!$A$6:$N$142,MATCH($A23,'2011'!$A$6:$A$142,0),MATCH(F$6,'2011'!$A$6:$N$6,0))</f>
        <v>#N/A</v>
      </c>
      <c r="G23" s="46" t="e">
        <f>INDEX('2012'!$A$6:$N$142,MATCH($A23,'2012'!$A$6:$A$142,0),MATCH(G$6,'2012'!$A$6:$N$6,0))</f>
        <v>#N/A</v>
      </c>
      <c r="H23" s="46" t="e">
        <f>INDEX('2013'!$A$6:$N$142,MATCH($A23,'2013'!$A$6:$A$142,0),MATCH(H$6,'2013'!$A$6:$N$6,0))</f>
        <v>#N/A</v>
      </c>
      <c r="I23" s="46" t="e">
        <f>INDEX('2014'!$A$6:$N$142,MATCH($A23,'2014'!$A$6:$A$142,0),MATCH(I$6,'2014'!$A$6:$N$6,0))</f>
        <v>#N/A</v>
      </c>
      <c r="J23" s="46" t="e">
        <f>INDEX('2015'!$A$6:$N$142,MATCH($A23,'2015'!$A$6:$A$142,0),MATCH(J$6,'2015'!$A$6:$N$6,0))</f>
        <v>#N/A</v>
      </c>
      <c r="K23" s="46" t="e">
        <f>INDEX('2016'!$A$6:$N$142,MATCH($A23,'2016'!$A$6:$A$142,0),MATCH(K$6,'2016'!$A$6:$N$6,0))</f>
        <v>#N/A</v>
      </c>
      <c r="L23" s="46"/>
      <c r="M23" s="32" t="e">
        <f t="shared" si="2"/>
        <v>#N/A</v>
      </c>
    </row>
    <row r="24" spans="1:13" ht="15.75" hidden="1" outlineLevel="1" thickBot="1" x14ac:dyDescent="0.3">
      <c r="A24" s="31" t="s">
        <v>23</v>
      </c>
      <c r="B24" s="5">
        <f>INDEX('2007'!$A$6:$D$142,MATCH($A24,'2007'!$A$6:$A$142,0),MATCH(B$6,'2007'!$A$6:$D$6,0))</f>
        <v>0</v>
      </c>
      <c r="C24" s="46">
        <f>INDEX('2008'!$A$6:$N$142,MATCH($A24,'2008'!$A$6:$A$142,0),MATCH(C$6,'2008'!$A$6:$N$6,0))</f>
        <v>0</v>
      </c>
      <c r="D24" s="46" t="e">
        <f>INDEX('2009'!$A$6:$N$142,MATCH($A24,'2009'!$A$6:$A$142,0),MATCH(D$6,'2009'!$A$6:$N$6,0))</f>
        <v>#N/A</v>
      </c>
      <c r="E24" s="46" t="e">
        <f>INDEX('2010'!$A$6:$N$142,MATCH($A24,'2010'!$A$6:$A$142,0),MATCH(E$6,'2010'!$A$6:$N$6,0))</f>
        <v>#N/A</v>
      </c>
      <c r="F24" s="46" t="e">
        <f>INDEX('2011'!$A$6:$N$142,MATCH($A24,'2011'!$A$6:$A$142,0),MATCH(F$6,'2011'!$A$6:$N$6,0))</f>
        <v>#N/A</v>
      </c>
      <c r="G24" s="46" t="e">
        <f>INDEX('2012'!$A$6:$N$142,MATCH($A24,'2012'!$A$6:$A$142,0),MATCH(G$6,'2012'!$A$6:$N$6,0))</f>
        <v>#N/A</v>
      </c>
      <c r="H24" s="46" t="e">
        <f>INDEX('2013'!$A$6:$N$142,MATCH($A24,'2013'!$A$6:$A$142,0),MATCH(H$6,'2013'!$A$6:$N$6,0))</f>
        <v>#N/A</v>
      </c>
      <c r="I24" s="46" t="e">
        <f>INDEX('2014'!$A$6:$N$142,MATCH($A24,'2014'!$A$6:$A$142,0),MATCH(I$6,'2014'!$A$6:$N$6,0))</f>
        <v>#N/A</v>
      </c>
      <c r="J24" s="46" t="e">
        <f>INDEX('2015'!$A$6:$N$142,MATCH($A24,'2015'!$A$6:$A$142,0),MATCH(J$6,'2015'!$A$6:$N$6,0))</f>
        <v>#N/A</v>
      </c>
      <c r="K24" s="46" t="e">
        <f>INDEX('2016'!$A$6:$N$142,MATCH($A24,'2016'!$A$6:$A$142,0),MATCH(K$6,'2016'!$A$6:$N$6,0))</f>
        <v>#N/A</v>
      </c>
      <c r="L24" s="47"/>
      <c r="M24" s="33" t="e">
        <f t="shared" si="2"/>
        <v>#N/A</v>
      </c>
    </row>
    <row r="25" spans="1:13" ht="15.75" collapsed="1" thickBot="1" x14ac:dyDescent="0.3">
      <c r="A25" s="8" t="s">
        <v>24</v>
      </c>
      <c r="B25" s="9">
        <f>SUBTOTAL(9,B18:B24)</f>
        <v>335</v>
      </c>
      <c r="C25" s="9">
        <f t="shared" ref="C25:M25" si="3">SUBTOTAL(9,C18:C24)</f>
        <v>0</v>
      </c>
      <c r="D25" s="9" t="e">
        <f t="shared" si="3"/>
        <v>#N/A</v>
      </c>
      <c r="E25" s="9" t="e">
        <f t="shared" si="3"/>
        <v>#N/A</v>
      </c>
      <c r="F25" s="9" t="e">
        <f t="shared" si="3"/>
        <v>#N/A</v>
      </c>
      <c r="G25" s="9" t="e">
        <f t="shared" si="3"/>
        <v>#N/A</v>
      </c>
      <c r="H25" s="9" t="e">
        <f t="shared" si="3"/>
        <v>#N/A</v>
      </c>
      <c r="I25" s="9" t="e">
        <f t="shared" si="3"/>
        <v>#N/A</v>
      </c>
      <c r="J25" s="9" t="e">
        <f t="shared" si="3"/>
        <v>#N/A</v>
      </c>
      <c r="K25" s="9" t="e">
        <f t="shared" si="3"/>
        <v>#N/A</v>
      </c>
      <c r="L25" s="9">
        <f t="shared" si="3"/>
        <v>0</v>
      </c>
      <c r="M25" s="9" t="e">
        <f t="shared" si="3"/>
        <v>#N/A</v>
      </c>
    </row>
    <row r="26" spans="1:13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</row>
    <row r="28" spans="1:13" ht="15.75" hidden="1" outlineLevel="1" thickBot="1" x14ac:dyDescent="0.3">
      <c r="A28" s="14" t="s">
        <v>26</v>
      </c>
      <c r="B28" s="15"/>
      <c r="C28" s="15"/>
      <c r="D28" s="15"/>
      <c r="E28" s="26"/>
      <c r="F28" s="26"/>
      <c r="G28" s="26"/>
      <c r="H28" s="26"/>
      <c r="I28" s="26"/>
      <c r="J28" s="26"/>
      <c r="K28" s="26"/>
      <c r="L28" s="26"/>
      <c r="M28" s="16"/>
    </row>
    <row r="29" spans="1:13" hidden="1" outlineLevel="1" x14ac:dyDescent="0.25">
      <c r="A29" s="28" t="s">
        <v>27</v>
      </c>
      <c r="B29" s="5">
        <f>INDEX('2007'!$A$6:$D$142,MATCH($A29,'2007'!$A$6:$A$142,0),MATCH(B$6,'2007'!$A$6:$D$6,0))</f>
        <v>0</v>
      </c>
      <c r="C29" s="46">
        <f>INDEX('2008'!$A$6:$N$142,MATCH($A29,'2008'!$A$6:$A$142,0),MATCH(C$6,'2008'!$A$6:$N$6,0))</f>
        <v>0</v>
      </c>
      <c r="D29" s="46" t="e">
        <f>INDEX('2009'!$A$6:$N$142,MATCH($A29,'2009'!$A$6:$A$142,0),MATCH(D$6,'2009'!$A$6:$N$6,0))</f>
        <v>#N/A</v>
      </c>
      <c r="E29" s="46" t="e">
        <f>INDEX('2010'!$A$6:$N$142,MATCH($A29,'2010'!$A$6:$A$142,0),MATCH(E$6,'2010'!$A$6:$N$6,0))</f>
        <v>#N/A</v>
      </c>
      <c r="F29" s="46" t="e">
        <f>INDEX('2011'!$A$6:$N$142,MATCH($A29,'2011'!$A$6:$A$142,0),MATCH(F$6,'2011'!$A$6:$N$6,0))</f>
        <v>#N/A</v>
      </c>
      <c r="G29" s="46" t="e">
        <f>INDEX('2012'!$A$6:$N$142,MATCH($A29,'2012'!$A$6:$A$142,0),MATCH(G$6,'2012'!$A$6:$N$6,0))</f>
        <v>#N/A</v>
      </c>
      <c r="H29" s="46" t="e">
        <f>INDEX('2013'!$A$6:$N$142,MATCH($A29,'2013'!$A$6:$A$142,0),MATCH(H$6,'2013'!$A$6:$N$6,0))</f>
        <v>#N/A</v>
      </c>
      <c r="I29" s="46" t="e">
        <f>INDEX('2014'!$A$6:$N$142,MATCH($A29,'2014'!$A$6:$A$142,0),MATCH(I$6,'2014'!$A$6:$N$6,0))</f>
        <v>#N/A</v>
      </c>
      <c r="J29" s="46" t="e">
        <f>INDEX('2015'!$A$6:$N$142,MATCH($A29,'2015'!$A$6:$A$142,0),MATCH(J$6,'2015'!$A$6:$N$6,0))</f>
        <v>#N/A</v>
      </c>
      <c r="K29" s="46" t="e">
        <f>INDEX('2016'!$A$6:$N$142,MATCH($A29,'2016'!$A$6:$A$142,0),MATCH(K$6,'2016'!$A$6:$N$6,0))</f>
        <v>#N/A</v>
      </c>
      <c r="L29" s="45"/>
      <c r="M29" s="29" t="e">
        <f>SUM(B29:D29)</f>
        <v>#N/A</v>
      </c>
    </row>
    <row r="30" spans="1:13" ht="15.75" hidden="1" outlineLevel="1" thickBot="1" x14ac:dyDescent="0.3">
      <c r="A30" s="31" t="s">
        <v>28</v>
      </c>
      <c r="B30" s="5">
        <f>INDEX('2007'!$A$6:$D$142,MATCH($A30,'2007'!$A$6:$A$142,0),MATCH(B$6,'2007'!$A$6:$D$6,0))</f>
        <v>0</v>
      </c>
      <c r="C30" s="46">
        <f>INDEX('2008'!$A$6:$N$142,MATCH($A30,'2008'!$A$6:$A$142,0),MATCH(C$6,'2008'!$A$6:$N$6,0))</f>
        <v>0</v>
      </c>
      <c r="D30" s="46" t="e">
        <f>INDEX('2009'!$A$6:$N$142,MATCH($A30,'2009'!$A$6:$A$142,0),MATCH(D$6,'2009'!$A$6:$N$6,0))</f>
        <v>#N/A</v>
      </c>
      <c r="E30" s="46" t="e">
        <f>INDEX('2010'!$A$6:$N$142,MATCH($A30,'2010'!$A$6:$A$142,0),MATCH(E$6,'2010'!$A$6:$N$6,0))</f>
        <v>#N/A</v>
      </c>
      <c r="F30" s="46" t="e">
        <f>INDEX('2011'!$A$6:$N$142,MATCH($A30,'2011'!$A$6:$A$142,0),MATCH(F$6,'2011'!$A$6:$N$6,0))</f>
        <v>#N/A</v>
      </c>
      <c r="G30" s="46" t="e">
        <f>INDEX('2012'!$A$6:$N$142,MATCH($A30,'2012'!$A$6:$A$142,0),MATCH(G$6,'2012'!$A$6:$N$6,0))</f>
        <v>#N/A</v>
      </c>
      <c r="H30" s="46" t="e">
        <f>INDEX('2013'!$A$6:$N$142,MATCH($A30,'2013'!$A$6:$A$142,0),MATCH(H$6,'2013'!$A$6:$N$6,0))</f>
        <v>#N/A</v>
      </c>
      <c r="I30" s="46" t="e">
        <f>INDEX('2014'!$A$6:$N$142,MATCH($A30,'2014'!$A$6:$A$142,0),MATCH(I$6,'2014'!$A$6:$N$6,0))</f>
        <v>#N/A</v>
      </c>
      <c r="J30" s="46" t="e">
        <f>INDEX('2015'!$A$6:$N$142,MATCH($A30,'2015'!$A$6:$A$142,0),MATCH(J$6,'2015'!$A$6:$N$6,0))</f>
        <v>#N/A</v>
      </c>
      <c r="K30" s="46" t="e">
        <f>INDEX('2016'!$A$6:$N$142,MATCH($A30,'2016'!$A$6:$A$142,0),MATCH(K$6,'2016'!$A$6:$N$6,0))</f>
        <v>#N/A</v>
      </c>
      <c r="L30" s="47"/>
      <c r="M30" s="33" t="e">
        <f>SUM(B30:D30)</f>
        <v>#N/A</v>
      </c>
    </row>
    <row r="31" spans="1:13" ht="15.75" collapsed="1" thickBot="1" x14ac:dyDescent="0.3">
      <c r="A31" s="8" t="s">
        <v>29</v>
      </c>
      <c r="B31" s="9">
        <f>SUBTOTAL(9,B27:B30)</f>
        <v>0</v>
      </c>
      <c r="C31" s="9">
        <f t="shared" ref="C31:M31" si="4">SUBTOTAL(9,C27:C30)</f>
        <v>0</v>
      </c>
      <c r="D31" s="9" t="e">
        <f t="shared" si="4"/>
        <v>#N/A</v>
      </c>
      <c r="E31" s="9" t="e">
        <f t="shared" si="4"/>
        <v>#N/A</v>
      </c>
      <c r="F31" s="9" t="e">
        <f t="shared" si="4"/>
        <v>#N/A</v>
      </c>
      <c r="G31" s="9" t="e">
        <f t="shared" si="4"/>
        <v>#N/A</v>
      </c>
      <c r="H31" s="9" t="e">
        <f t="shared" si="4"/>
        <v>#N/A</v>
      </c>
      <c r="I31" s="9" t="e">
        <f t="shared" si="4"/>
        <v>#N/A</v>
      </c>
      <c r="J31" s="9" t="e">
        <f t="shared" si="4"/>
        <v>#N/A</v>
      </c>
      <c r="K31" s="9" t="e">
        <f t="shared" si="4"/>
        <v>#N/A</v>
      </c>
      <c r="L31" s="9">
        <f t="shared" si="4"/>
        <v>0</v>
      </c>
      <c r="M31" s="9" t="e">
        <f t="shared" si="4"/>
        <v>#N/A</v>
      </c>
    </row>
    <row r="32" spans="1:13" ht="15.75" hidden="1" outlineLevel="1" thickBot="1" x14ac:dyDescent="0.3">
      <c r="A32" s="14" t="s">
        <v>30</v>
      </c>
      <c r="B32" s="15"/>
      <c r="C32" s="15"/>
      <c r="D32" s="15"/>
      <c r="E32" s="26"/>
      <c r="F32" s="26"/>
      <c r="G32" s="26"/>
      <c r="H32" s="26"/>
      <c r="I32" s="26"/>
      <c r="J32" s="26"/>
      <c r="K32" s="26"/>
      <c r="L32" s="26"/>
      <c r="M32" s="16"/>
    </row>
    <row r="33" spans="1:13" hidden="1" outlineLevel="1" x14ac:dyDescent="0.25">
      <c r="A33" s="28" t="s">
        <v>31</v>
      </c>
      <c r="B33" s="5">
        <f>INDEX('2007'!$A$6:$D$142,MATCH($A33,'2007'!$A$6:$A$142,0),MATCH(B$6,'2007'!$A$6:$D$6,0))</f>
        <v>0</v>
      </c>
      <c r="C33" s="46">
        <f>INDEX('2008'!$A$6:$N$142,MATCH($A33,'2008'!$A$6:$A$142,0),MATCH(C$6,'2008'!$A$6:$N$6,0))</f>
        <v>0</v>
      </c>
      <c r="D33" s="46" t="e">
        <f>INDEX('2009'!$A$6:$N$142,MATCH($A33,'2009'!$A$6:$A$142,0),MATCH(D$6,'2009'!$A$6:$N$6,0))</f>
        <v>#N/A</v>
      </c>
      <c r="E33" s="46" t="e">
        <f>INDEX('2010'!$A$6:$N$142,MATCH($A33,'2010'!$A$6:$A$142,0),MATCH(E$6,'2010'!$A$6:$N$6,0))</f>
        <v>#N/A</v>
      </c>
      <c r="F33" s="46" t="e">
        <f>INDEX('2011'!$A$6:$N$142,MATCH($A33,'2011'!$A$6:$A$142,0),MATCH(F$6,'2011'!$A$6:$N$6,0))</f>
        <v>#N/A</v>
      </c>
      <c r="G33" s="46" t="e">
        <f>INDEX('2012'!$A$6:$N$142,MATCH($A33,'2012'!$A$6:$A$142,0),MATCH(G$6,'2012'!$A$6:$N$6,0))</f>
        <v>#N/A</v>
      </c>
      <c r="H33" s="46" t="e">
        <f>INDEX('2013'!$A$6:$N$142,MATCH($A33,'2013'!$A$6:$A$142,0),MATCH(H$6,'2013'!$A$6:$N$6,0))</f>
        <v>#N/A</v>
      </c>
      <c r="I33" s="46" t="e">
        <f>INDEX('2014'!$A$6:$N$142,MATCH($A33,'2014'!$A$6:$A$142,0),MATCH(I$6,'2014'!$A$6:$N$6,0))</f>
        <v>#N/A</v>
      </c>
      <c r="J33" s="46" t="e">
        <f>INDEX('2015'!$A$6:$N$142,MATCH($A33,'2015'!$A$6:$A$142,0),MATCH(J$6,'2015'!$A$6:$N$6,0))</f>
        <v>#N/A</v>
      </c>
      <c r="K33" s="46" t="e">
        <f>INDEX('2016'!$A$6:$N$142,MATCH($A33,'2016'!$A$6:$A$142,0),MATCH(K$6,'2016'!$A$6:$N$6,0))</f>
        <v>#N/A</v>
      </c>
      <c r="L33" s="45"/>
      <c r="M33" s="29" t="e">
        <f>SUM(B33:D33)</f>
        <v>#N/A</v>
      </c>
    </row>
    <row r="34" spans="1:13" ht="15.75" hidden="1" outlineLevel="1" thickBot="1" x14ac:dyDescent="0.3">
      <c r="A34" s="31" t="s">
        <v>32</v>
      </c>
      <c r="B34" s="5">
        <f>INDEX('2007'!$A$6:$D$142,MATCH($A34,'2007'!$A$6:$A$142,0),MATCH(B$6,'2007'!$A$6:$D$6,0))</f>
        <v>0</v>
      </c>
      <c r="C34" s="46">
        <f>INDEX('2008'!$A$6:$N$142,MATCH($A34,'2008'!$A$6:$A$142,0),MATCH(C$6,'2008'!$A$6:$N$6,0))</f>
        <v>0</v>
      </c>
      <c r="D34" s="46" t="e">
        <f>INDEX('2009'!$A$6:$N$142,MATCH($A34,'2009'!$A$6:$A$142,0),MATCH(D$6,'2009'!$A$6:$N$6,0))</f>
        <v>#N/A</v>
      </c>
      <c r="E34" s="46" t="e">
        <f>INDEX('2010'!$A$6:$N$142,MATCH($A34,'2010'!$A$6:$A$142,0),MATCH(E$6,'2010'!$A$6:$N$6,0))</f>
        <v>#N/A</v>
      </c>
      <c r="F34" s="46" t="e">
        <f>INDEX('2011'!$A$6:$N$142,MATCH($A34,'2011'!$A$6:$A$142,0),MATCH(F$6,'2011'!$A$6:$N$6,0))</f>
        <v>#N/A</v>
      </c>
      <c r="G34" s="46" t="e">
        <f>INDEX('2012'!$A$6:$N$142,MATCH($A34,'2012'!$A$6:$A$142,0),MATCH(G$6,'2012'!$A$6:$N$6,0))</f>
        <v>#N/A</v>
      </c>
      <c r="H34" s="46" t="e">
        <f>INDEX('2013'!$A$6:$N$142,MATCH($A34,'2013'!$A$6:$A$142,0),MATCH(H$6,'2013'!$A$6:$N$6,0))</f>
        <v>#N/A</v>
      </c>
      <c r="I34" s="46" t="e">
        <f>INDEX('2014'!$A$6:$N$142,MATCH($A34,'2014'!$A$6:$A$142,0),MATCH(I$6,'2014'!$A$6:$N$6,0))</f>
        <v>#N/A</v>
      </c>
      <c r="J34" s="46" t="e">
        <f>INDEX('2015'!$A$6:$N$142,MATCH($A34,'2015'!$A$6:$A$142,0),MATCH(J$6,'2015'!$A$6:$N$6,0))</f>
        <v>#N/A</v>
      </c>
      <c r="K34" s="46" t="e">
        <f>INDEX('2016'!$A$6:$N$142,MATCH($A34,'2016'!$A$6:$A$142,0),MATCH(K$6,'2016'!$A$6:$N$6,0))</f>
        <v>#N/A</v>
      </c>
      <c r="L34" s="47"/>
      <c r="M34" s="33" t="e">
        <f>SUM(B34:D34)</f>
        <v>#N/A</v>
      </c>
    </row>
    <row r="35" spans="1:13" ht="15.75" collapsed="1" thickBot="1" x14ac:dyDescent="0.3">
      <c r="A35" s="8" t="s">
        <v>33</v>
      </c>
      <c r="B35" s="9">
        <f>SUBTOTAL(9,B33:B34)</f>
        <v>0</v>
      </c>
      <c r="C35" s="9">
        <f t="shared" ref="C35:M35" si="5">SUBTOTAL(9,C33:C34)</f>
        <v>0</v>
      </c>
      <c r="D35" s="9" t="e">
        <f t="shared" si="5"/>
        <v>#N/A</v>
      </c>
      <c r="E35" s="9" t="e">
        <f t="shared" si="5"/>
        <v>#N/A</v>
      </c>
      <c r="F35" s="9" t="e">
        <f t="shared" si="5"/>
        <v>#N/A</v>
      </c>
      <c r="G35" s="9" t="e">
        <f t="shared" si="5"/>
        <v>#N/A</v>
      </c>
      <c r="H35" s="9" t="e">
        <f t="shared" si="5"/>
        <v>#N/A</v>
      </c>
      <c r="I35" s="9" t="e">
        <f t="shared" si="5"/>
        <v>#N/A</v>
      </c>
      <c r="J35" s="9" t="e">
        <f t="shared" si="5"/>
        <v>#N/A</v>
      </c>
      <c r="K35" s="9" t="e">
        <f t="shared" si="5"/>
        <v>#N/A</v>
      </c>
      <c r="L35" s="9">
        <f t="shared" si="5"/>
        <v>0</v>
      </c>
      <c r="M35" s="9" t="e">
        <f t="shared" si="5"/>
        <v>#N/A</v>
      </c>
    </row>
    <row r="36" spans="1:13" ht="15.75" hidden="1" outlineLevel="1" thickBot="1" x14ac:dyDescent="0.3">
      <c r="A36" s="14" t="s">
        <v>34</v>
      </c>
      <c r="B36" s="15"/>
      <c r="C36" s="15"/>
      <c r="D36" s="15"/>
      <c r="E36" s="26"/>
      <c r="F36" s="26"/>
      <c r="G36" s="26"/>
      <c r="H36" s="26"/>
      <c r="I36" s="26"/>
      <c r="J36" s="26"/>
      <c r="K36" s="26"/>
      <c r="L36" s="26"/>
      <c r="M36" s="16"/>
    </row>
    <row r="37" spans="1:13" hidden="1" outlineLevel="1" x14ac:dyDescent="0.25">
      <c r="A37" s="28" t="s">
        <v>35</v>
      </c>
      <c r="B37" s="5">
        <f>INDEX('2007'!$A$6:$D$142,MATCH($A37,'2007'!$A$6:$A$142,0),MATCH(B$6,'2007'!$A$6:$D$6,0))</f>
        <v>0</v>
      </c>
      <c r="C37" s="46">
        <f>INDEX('2008'!$A$6:$N$142,MATCH($A37,'2008'!$A$6:$A$142,0),MATCH(C$6,'2008'!$A$6:$N$6,0))</f>
        <v>0</v>
      </c>
      <c r="D37" s="46" t="e">
        <f>INDEX('2009'!$A$6:$N$142,MATCH($A37,'2009'!$A$6:$A$142,0),MATCH(D$6,'2009'!$A$6:$N$6,0))</f>
        <v>#N/A</v>
      </c>
      <c r="E37" s="46" t="e">
        <f>INDEX('2010'!$A$6:$N$142,MATCH($A37,'2010'!$A$6:$A$142,0),MATCH(E$6,'2010'!$A$6:$N$6,0))</f>
        <v>#N/A</v>
      </c>
      <c r="F37" s="46" t="e">
        <f>INDEX('2011'!$A$6:$N$142,MATCH($A37,'2011'!$A$6:$A$142,0),MATCH(F$6,'2011'!$A$6:$N$6,0))</f>
        <v>#N/A</v>
      </c>
      <c r="G37" s="46" t="e">
        <f>INDEX('2012'!$A$6:$N$142,MATCH($A37,'2012'!$A$6:$A$142,0),MATCH(G$6,'2012'!$A$6:$N$6,0))</f>
        <v>#N/A</v>
      </c>
      <c r="H37" s="46" t="e">
        <f>INDEX('2013'!$A$6:$N$142,MATCH($A37,'2013'!$A$6:$A$142,0),MATCH(H$6,'2013'!$A$6:$N$6,0))</f>
        <v>#N/A</v>
      </c>
      <c r="I37" s="46" t="e">
        <f>INDEX('2014'!$A$6:$N$142,MATCH($A37,'2014'!$A$6:$A$142,0),MATCH(I$6,'2014'!$A$6:$N$6,0))</f>
        <v>#N/A</v>
      </c>
      <c r="J37" s="46" t="e">
        <f>INDEX('2015'!$A$6:$N$142,MATCH($A37,'2015'!$A$6:$A$142,0),MATCH(J$6,'2015'!$A$6:$N$6,0))</f>
        <v>#N/A</v>
      </c>
      <c r="K37" s="46" t="e">
        <f>INDEX('2016'!$A$6:$N$142,MATCH($A37,'2016'!$A$6:$A$142,0),MATCH(K$6,'2016'!$A$6:$N$6,0))</f>
        <v>#N/A</v>
      </c>
      <c r="L37" s="45"/>
      <c r="M37" s="29" t="e">
        <f t="shared" ref="M37:M43" si="6">SUM(B37:D37)</f>
        <v>#N/A</v>
      </c>
    </row>
    <row r="38" spans="1:13" hidden="1" outlineLevel="1" x14ac:dyDescent="0.25">
      <c r="A38" s="30" t="s">
        <v>36</v>
      </c>
      <c r="B38" s="5">
        <f>INDEX('2007'!$A$6:$D$142,MATCH($A38,'2007'!$A$6:$A$142,0),MATCH(B$6,'2007'!$A$6:$D$6,0))</f>
        <v>0</v>
      </c>
      <c r="C38" s="46">
        <f>INDEX('2008'!$A$6:$N$142,MATCH($A38,'2008'!$A$6:$A$142,0),MATCH(C$6,'2008'!$A$6:$N$6,0))</f>
        <v>0</v>
      </c>
      <c r="D38" s="46" t="e">
        <f>INDEX('2009'!$A$6:$N$142,MATCH($A38,'2009'!$A$6:$A$142,0),MATCH(D$6,'2009'!$A$6:$N$6,0))</f>
        <v>#N/A</v>
      </c>
      <c r="E38" s="46" t="e">
        <f>INDEX('2010'!$A$6:$N$142,MATCH($A38,'2010'!$A$6:$A$142,0),MATCH(E$6,'2010'!$A$6:$N$6,0))</f>
        <v>#N/A</v>
      </c>
      <c r="F38" s="46" t="e">
        <f>INDEX('2011'!$A$6:$N$142,MATCH($A38,'2011'!$A$6:$A$142,0),MATCH(F$6,'2011'!$A$6:$N$6,0))</f>
        <v>#N/A</v>
      </c>
      <c r="G38" s="46" t="e">
        <f>INDEX('2012'!$A$6:$N$142,MATCH($A38,'2012'!$A$6:$A$142,0),MATCH(G$6,'2012'!$A$6:$N$6,0))</f>
        <v>#N/A</v>
      </c>
      <c r="H38" s="46" t="e">
        <f>INDEX('2013'!$A$6:$N$142,MATCH($A38,'2013'!$A$6:$A$142,0),MATCH(H$6,'2013'!$A$6:$N$6,0))</f>
        <v>#N/A</v>
      </c>
      <c r="I38" s="46" t="e">
        <f>INDEX('2014'!$A$6:$N$142,MATCH($A38,'2014'!$A$6:$A$142,0),MATCH(I$6,'2014'!$A$6:$N$6,0))</f>
        <v>#N/A</v>
      </c>
      <c r="J38" s="46" t="e">
        <f>INDEX('2015'!$A$6:$N$142,MATCH($A38,'2015'!$A$6:$A$142,0),MATCH(J$6,'2015'!$A$6:$N$6,0))</f>
        <v>#N/A</v>
      </c>
      <c r="K38" s="46" t="e">
        <f>INDEX('2016'!$A$6:$N$142,MATCH($A38,'2016'!$A$6:$A$142,0),MATCH(K$6,'2016'!$A$6:$N$6,0))</f>
        <v>#N/A</v>
      </c>
      <c r="L38" s="46"/>
      <c r="M38" s="32" t="e">
        <f t="shared" si="6"/>
        <v>#N/A</v>
      </c>
    </row>
    <row r="39" spans="1:13" hidden="1" outlineLevel="1" x14ac:dyDescent="0.25">
      <c r="A39" s="30" t="s">
        <v>37</v>
      </c>
      <c r="B39" s="5">
        <f>INDEX('2007'!$A$6:$D$142,MATCH($A39,'2007'!$A$6:$A$142,0),MATCH(B$6,'2007'!$A$6:$D$6,0))</f>
        <v>0</v>
      </c>
      <c r="C39" s="46">
        <f>INDEX('2008'!$A$6:$N$142,MATCH($A39,'2008'!$A$6:$A$142,0),MATCH(C$6,'2008'!$A$6:$N$6,0))</f>
        <v>0</v>
      </c>
      <c r="D39" s="46" t="e">
        <f>INDEX('2009'!$A$6:$N$142,MATCH($A39,'2009'!$A$6:$A$142,0),MATCH(D$6,'2009'!$A$6:$N$6,0))</f>
        <v>#N/A</v>
      </c>
      <c r="E39" s="46" t="e">
        <f>INDEX('2010'!$A$6:$N$142,MATCH($A39,'2010'!$A$6:$A$142,0),MATCH(E$6,'2010'!$A$6:$N$6,0))</f>
        <v>#N/A</v>
      </c>
      <c r="F39" s="46" t="e">
        <f>INDEX('2011'!$A$6:$N$142,MATCH($A39,'2011'!$A$6:$A$142,0),MATCH(F$6,'2011'!$A$6:$N$6,0))</f>
        <v>#N/A</v>
      </c>
      <c r="G39" s="46" t="e">
        <f>INDEX('2012'!$A$6:$N$142,MATCH($A39,'2012'!$A$6:$A$142,0),MATCH(G$6,'2012'!$A$6:$N$6,0))</f>
        <v>#N/A</v>
      </c>
      <c r="H39" s="46" t="e">
        <f>INDEX('2013'!$A$6:$N$142,MATCH($A39,'2013'!$A$6:$A$142,0),MATCH(H$6,'2013'!$A$6:$N$6,0))</f>
        <v>#N/A</v>
      </c>
      <c r="I39" s="46" t="e">
        <f>INDEX('2014'!$A$6:$N$142,MATCH($A39,'2014'!$A$6:$A$142,0),MATCH(I$6,'2014'!$A$6:$N$6,0))</f>
        <v>#N/A</v>
      </c>
      <c r="J39" s="46" t="e">
        <f>INDEX('2015'!$A$6:$N$142,MATCH($A39,'2015'!$A$6:$A$142,0),MATCH(J$6,'2015'!$A$6:$N$6,0))</f>
        <v>#N/A</v>
      </c>
      <c r="K39" s="46" t="e">
        <f>INDEX('2016'!$A$6:$N$142,MATCH($A39,'2016'!$A$6:$A$142,0),MATCH(K$6,'2016'!$A$6:$N$6,0))</f>
        <v>#N/A</v>
      </c>
      <c r="L39" s="46"/>
      <c r="M39" s="32" t="e">
        <f t="shared" si="6"/>
        <v>#N/A</v>
      </c>
    </row>
    <row r="40" spans="1:13" hidden="1" outlineLevel="1" x14ac:dyDescent="0.25">
      <c r="A40" s="30" t="s">
        <v>38</v>
      </c>
      <c r="B40" s="5">
        <f>INDEX('2007'!$A$6:$D$142,MATCH($A40,'2007'!$A$6:$A$142,0),MATCH(B$6,'2007'!$A$6:$D$6,0))</f>
        <v>0</v>
      </c>
      <c r="C40" s="46">
        <f>INDEX('2008'!$A$6:$N$142,MATCH($A40,'2008'!$A$6:$A$142,0),MATCH(C$6,'2008'!$A$6:$N$6,0))</f>
        <v>0</v>
      </c>
      <c r="D40" s="46" t="e">
        <f>INDEX('2009'!$A$6:$N$142,MATCH($A40,'2009'!$A$6:$A$142,0),MATCH(D$6,'2009'!$A$6:$N$6,0))</f>
        <v>#N/A</v>
      </c>
      <c r="E40" s="46" t="e">
        <f>INDEX('2010'!$A$6:$N$142,MATCH($A40,'2010'!$A$6:$A$142,0),MATCH(E$6,'2010'!$A$6:$N$6,0))</f>
        <v>#N/A</v>
      </c>
      <c r="F40" s="46" t="e">
        <f>INDEX('2011'!$A$6:$N$142,MATCH($A40,'2011'!$A$6:$A$142,0),MATCH(F$6,'2011'!$A$6:$N$6,0))</f>
        <v>#N/A</v>
      </c>
      <c r="G40" s="46" t="e">
        <f>INDEX('2012'!$A$6:$N$142,MATCH($A40,'2012'!$A$6:$A$142,0),MATCH(G$6,'2012'!$A$6:$N$6,0))</f>
        <v>#N/A</v>
      </c>
      <c r="H40" s="46" t="e">
        <f>INDEX('2013'!$A$6:$N$142,MATCH($A40,'2013'!$A$6:$A$142,0),MATCH(H$6,'2013'!$A$6:$N$6,0))</f>
        <v>#N/A</v>
      </c>
      <c r="I40" s="46" t="e">
        <f>INDEX('2014'!$A$6:$N$142,MATCH($A40,'2014'!$A$6:$A$142,0),MATCH(I$6,'2014'!$A$6:$N$6,0))</f>
        <v>#N/A</v>
      </c>
      <c r="J40" s="46" t="e">
        <f>INDEX('2015'!$A$6:$N$142,MATCH($A40,'2015'!$A$6:$A$142,0),MATCH(J$6,'2015'!$A$6:$N$6,0))</f>
        <v>#N/A</v>
      </c>
      <c r="K40" s="46" t="e">
        <f>INDEX('2016'!$A$6:$N$142,MATCH($A40,'2016'!$A$6:$A$142,0),MATCH(K$6,'2016'!$A$6:$N$6,0))</f>
        <v>#N/A</v>
      </c>
      <c r="L40" s="46"/>
      <c r="M40" s="32" t="e">
        <f t="shared" si="6"/>
        <v>#N/A</v>
      </c>
    </row>
    <row r="41" spans="1:13" hidden="1" outlineLevel="1" x14ac:dyDescent="0.25">
      <c r="A41" s="30" t="s">
        <v>39</v>
      </c>
      <c r="B41" s="5">
        <f>INDEX('2007'!$A$6:$D$142,MATCH($A41,'2007'!$A$6:$A$142,0),MATCH(B$6,'2007'!$A$6:$D$6,0))</f>
        <v>0</v>
      </c>
      <c r="C41" s="46">
        <f>INDEX('2008'!$A$6:$N$142,MATCH($A41,'2008'!$A$6:$A$142,0),MATCH(C$6,'2008'!$A$6:$N$6,0))</f>
        <v>0</v>
      </c>
      <c r="D41" s="46" t="e">
        <f>INDEX('2009'!$A$6:$N$142,MATCH($A41,'2009'!$A$6:$A$142,0),MATCH(D$6,'2009'!$A$6:$N$6,0))</f>
        <v>#N/A</v>
      </c>
      <c r="E41" s="46" t="e">
        <f>INDEX('2010'!$A$6:$N$142,MATCH($A41,'2010'!$A$6:$A$142,0),MATCH(E$6,'2010'!$A$6:$N$6,0))</f>
        <v>#N/A</v>
      </c>
      <c r="F41" s="46" t="e">
        <f>INDEX('2011'!$A$6:$N$142,MATCH($A41,'2011'!$A$6:$A$142,0),MATCH(F$6,'2011'!$A$6:$N$6,0))</f>
        <v>#N/A</v>
      </c>
      <c r="G41" s="46" t="e">
        <f>INDEX('2012'!$A$6:$N$142,MATCH($A41,'2012'!$A$6:$A$142,0),MATCH(G$6,'2012'!$A$6:$N$6,0))</f>
        <v>#N/A</v>
      </c>
      <c r="H41" s="46" t="e">
        <f>INDEX('2013'!$A$6:$N$142,MATCH($A41,'2013'!$A$6:$A$142,0),MATCH(H$6,'2013'!$A$6:$N$6,0))</f>
        <v>#N/A</v>
      </c>
      <c r="I41" s="46" t="e">
        <f>INDEX('2014'!$A$6:$N$142,MATCH($A41,'2014'!$A$6:$A$142,0),MATCH(I$6,'2014'!$A$6:$N$6,0))</f>
        <v>#N/A</v>
      </c>
      <c r="J41" s="46" t="e">
        <f>INDEX('2015'!$A$6:$N$142,MATCH($A41,'2015'!$A$6:$A$142,0),MATCH(J$6,'2015'!$A$6:$N$6,0))</f>
        <v>#N/A</v>
      </c>
      <c r="K41" s="46" t="e">
        <f>INDEX('2016'!$A$6:$N$142,MATCH($A41,'2016'!$A$6:$A$142,0),MATCH(K$6,'2016'!$A$6:$N$6,0))</f>
        <v>#N/A</v>
      </c>
      <c r="L41" s="46"/>
      <c r="M41" s="32" t="e">
        <f t="shared" si="6"/>
        <v>#N/A</v>
      </c>
    </row>
    <row r="42" spans="1:13" hidden="1" outlineLevel="1" x14ac:dyDescent="0.25">
      <c r="A42" s="30" t="s">
        <v>40</v>
      </c>
      <c r="B42" s="5">
        <f>INDEX('2007'!$A$6:$D$142,MATCH($A42,'2007'!$A$6:$A$142,0),MATCH(B$6,'2007'!$A$6:$D$6,0))</f>
        <v>0</v>
      </c>
      <c r="C42" s="46">
        <f>INDEX('2008'!$A$6:$N$142,MATCH($A42,'2008'!$A$6:$A$142,0),MATCH(C$6,'2008'!$A$6:$N$6,0))</f>
        <v>0</v>
      </c>
      <c r="D42" s="46" t="e">
        <f>INDEX('2009'!$A$6:$N$142,MATCH($A42,'2009'!$A$6:$A$142,0),MATCH(D$6,'2009'!$A$6:$N$6,0))</f>
        <v>#N/A</v>
      </c>
      <c r="E42" s="46" t="e">
        <f>INDEX('2010'!$A$6:$N$142,MATCH($A42,'2010'!$A$6:$A$142,0),MATCH(E$6,'2010'!$A$6:$N$6,0))</f>
        <v>#N/A</v>
      </c>
      <c r="F42" s="46" t="e">
        <f>INDEX('2011'!$A$6:$N$142,MATCH($A42,'2011'!$A$6:$A$142,0),MATCH(F$6,'2011'!$A$6:$N$6,0))</f>
        <v>#N/A</v>
      </c>
      <c r="G42" s="46" t="e">
        <f>INDEX('2012'!$A$6:$N$142,MATCH($A42,'2012'!$A$6:$A$142,0),MATCH(G$6,'2012'!$A$6:$N$6,0))</f>
        <v>#N/A</v>
      </c>
      <c r="H42" s="46" t="e">
        <f>INDEX('2013'!$A$6:$N$142,MATCH($A42,'2013'!$A$6:$A$142,0),MATCH(H$6,'2013'!$A$6:$N$6,0))</f>
        <v>#N/A</v>
      </c>
      <c r="I42" s="46" t="e">
        <f>INDEX('2014'!$A$6:$N$142,MATCH($A42,'2014'!$A$6:$A$142,0),MATCH(I$6,'2014'!$A$6:$N$6,0))</f>
        <v>#N/A</v>
      </c>
      <c r="J42" s="46" t="e">
        <f>INDEX('2015'!$A$6:$N$142,MATCH($A42,'2015'!$A$6:$A$142,0),MATCH(J$6,'2015'!$A$6:$N$6,0))</f>
        <v>#N/A</v>
      </c>
      <c r="K42" s="46" t="e">
        <f>INDEX('2016'!$A$6:$N$142,MATCH($A42,'2016'!$A$6:$A$142,0),MATCH(K$6,'2016'!$A$6:$N$6,0))</f>
        <v>#N/A</v>
      </c>
      <c r="L42" s="46"/>
      <c r="M42" s="32" t="e">
        <f t="shared" si="6"/>
        <v>#N/A</v>
      </c>
    </row>
    <row r="43" spans="1:13" ht="15.75" hidden="1" outlineLevel="1" thickBot="1" x14ac:dyDescent="0.3">
      <c r="A43" s="31" t="s">
        <v>41</v>
      </c>
      <c r="B43" s="5">
        <f>INDEX('2007'!$A$6:$D$142,MATCH($A43,'2007'!$A$6:$A$142,0),MATCH(B$6,'2007'!$A$6:$D$6,0))</f>
        <v>0</v>
      </c>
      <c r="C43" s="46">
        <f>INDEX('2008'!$A$6:$N$142,MATCH($A43,'2008'!$A$6:$A$142,0),MATCH(C$6,'2008'!$A$6:$N$6,0))</f>
        <v>0</v>
      </c>
      <c r="D43" s="46" t="e">
        <f>INDEX('2009'!$A$6:$N$142,MATCH($A43,'2009'!$A$6:$A$142,0),MATCH(D$6,'2009'!$A$6:$N$6,0))</f>
        <v>#N/A</v>
      </c>
      <c r="E43" s="46" t="e">
        <f>INDEX('2010'!$A$6:$N$142,MATCH($A43,'2010'!$A$6:$A$142,0),MATCH(E$6,'2010'!$A$6:$N$6,0))</f>
        <v>#N/A</v>
      </c>
      <c r="F43" s="46" t="e">
        <f>INDEX('2011'!$A$6:$N$142,MATCH($A43,'2011'!$A$6:$A$142,0),MATCH(F$6,'2011'!$A$6:$N$6,0))</f>
        <v>#N/A</v>
      </c>
      <c r="G43" s="46" t="e">
        <f>INDEX('2012'!$A$6:$N$142,MATCH($A43,'2012'!$A$6:$A$142,0),MATCH(G$6,'2012'!$A$6:$N$6,0))</f>
        <v>#N/A</v>
      </c>
      <c r="H43" s="46" t="e">
        <f>INDEX('2013'!$A$6:$N$142,MATCH($A43,'2013'!$A$6:$A$142,0),MATCH(H$6,'2013'!$A$6:$N$6,0))</f>
        <v>#N/A</v>
      </c>
      <c r="I43" s="46" t="e">
        <f>INDEX('2014'!$A$6:$N$142,MATCH($A43,'2014'!$A$6:$A$142,0),MATCH(I$6,'2014'!$A$6:$N$6,0))</f>
        <v>#N/A</v>
      </c>
      <c r="J43" s="46" t="e">
        <f>INDEX('2015'!$A$6:$N$142,MATCH($A43,'2015'!$A$6:$A$142,0),MATCH(J$6,'2015'!$A$6:$N$6,0))</f>
        <v>#N/A</v>
      </c>
      <c r="K43" s="46" t="e">
        <f>INDEX('2016'!$A$6:$N$142,MATCH($A43,'2016'!$A$6:$A$142,0),MATCH(K$6,'2016'!$A$6:$N$6,0))</f>
        <v>#N/A</v>
      </c>
      <c r="L43" s="47"/>
      <c r="M43" s="33" t="e">
        <f t="shared" si="6"/>
        <v>#N/A</v>
      </c>
    </row>
    <row r="44" spans="1:13" ht="15.75" collapsed="1" thickBot="1" x14ac:dyDescent="0.3">
      <c r="A44" s="8" t="s">
        <v>42</v>
      </c>
      <c r="B44" s="9">
        <f>SUBTOTAL(9,B37:B43)</f>
        <v>0</v>
      </c>
      <c r="C44" s="9">
        <f t="shared" ref="C44:M44" si="7">SUBTOTAL(9,C37:C43)</f>
        <v>0</v>
      </c>
      <c r="D44" s="9" t="e">
        <f t="shared" si="7"/>
        <v>#N/A</v>
      </c>
      <c r="E44" s="9" t="e">
        <f t="shared" si="7"/>
        <v>#N/A</v>
      </c>
      <c r="F44" s="9" t="e">
        <f t="shared" si="7"/>
        <v>#N/A</v>
      </c>
      <c r="G44" s="9" t="e">
        <f t="shared" si="7"/>
        <v>#N/A</v>
      </c>
      <c r="H44" s="9" t="e">
        <f t="shared" si="7"/>
        <v>#N/A</v>
      </c>
      <c r="I44" s="9" t="e">
        <f t="shared" si="7"/>
        <v>#N/A</v>
      </c>
      <c r="J44" s="9" t="e">
        <f t="shared" si="7"/>
        <v>#N/A</v>
      </c>
      <c r="K44" s="9" t="e">
        <f t="shared" si="7"/>
        <v>#N/A</v>
      </c>
      <c r="L44" s="9">
        <f t="shared" si="7"/>
        <v>0</v>
      </c>
      <c r="M44" s="9" t="e">
        <f t="shared" si="7"/>
        <v>#N/A</v>
      </c>
    </row>
    <row r="45" spans="1:13" ht="15.75" hidden="1" outlineLevel="1" thickBot="1" x14ac:dyDescent="0.3">
      <c r="A45" s="14" t="s">
        <v>55</v>
      </c>
      <c r="B45" s="15"/>
      <c r="C45" s="15"/>
      <c r="D45" s="15"/>
      <c r="E45" s="26"/>
      <c r="F45" s="26"/>
      <c r="G45" s="26"/>
      <c r="H45" s="26"/>
      <c r="I45" s="26"/>
      <c r="J45" s="26"/>
      <c r="K45" s="26"/>
      <c r="L45" s="26"/>
      <c r="M45" s="16"/>
    </row>
    <row r="46" spans="1:13" hidden="1" outlineLevel="1" x14ac:dyDescent="0.25">
      <c r="A46" s="28" t="s">
        <v>56</v>
      </c>
      <c r="B46" s="5">
        <f>INDEX('2007'!$A$6:$D$142,MATCH($A46,'2007'!$A$6:$A$142,0),MATCH(B$6,'2007'!$A$6:$D$6,0))</f>
        <v>0</v>
      </c>
      <c r="C46" s="46">
        <f>INDEX('2008'!$A$6:$N$142,MATCH($A46,'2008'!$A$6:$A$142,0),MATCH(C$6,'2008'!$A$6:$N$6,0))</f>
        <v>0</v>
      </c>
      <c r="D46" s="46" t="e">
        <f>INDEX('2009'!$A$6:$N$142,MATCH($A46,'2009'!$A$6:$A$142,0),MATCH(D$6,'2009'!$A$6:$N$6,0))</f>
        <v>#N/A</v>
      </c>
      <c r="E46" s="46" t="e">
        <f>INDEX('2010'!$A$6:$N$142,MATCH($A46,'2010'!$A$6:$A$142,0),MATCH(E$6,'2010'!$A$6:$N$6,0))</f>
        <v>#N/A</v>
      </c>
      <c r="F46" s="46" t="e">
        <f>INDEX('2011'!$A$6:$N$142,MATCH($A46,'2011'!$A$6:$A$142,0),MATCH(F$6,'2011'!$A$6:$N$6,0))</f>
        <v>#N/A</v>
      </c>
      <c r="G46" s="46" t="e">
        <f>INDEX('2012'!$A$6:$N$142,MATCH($A46,'2012'!$A$6:$A$142,0),MATCH(G$6,'2012'!$A$6:$N$6,0))</f>
        <v>#N/A</v>
      </c>
      <c r="H46" s="46" t="e">
        <f>INDEX('2013'!$A$6:$N$142,MATCH($A46,'2013'!$A$6:$A$142,0),MATCH(H$6,'2013'!$A$6:$N$6,0))</f>
        <v>#N/A</v>
      </c>
      <c r="I46" s="46" t="e">
        <f>INDEX('2014'!$A$6:$N$142,MATCH($A46,'2014'!$A$6:$A$142,0),MATCH(I$6,'2014'!$A$6:$N$6,0))</f>
        <v>#N/A</v>
      </c>
      <c r="J46" s="46" t="e">
        <f>INDEX('2015'!$A$6:$N$142,MATCH($A46,'2015'!$A$6:$A$142,0),MATCH(J$6,'2015'!$A$6:$N$6,0))</f>
        <v>#N/A</v>
      </c>
      <c r="K46" s="46" t="e">
        <f>INDEX('2016'!$A$6:$N$142,MATCH($A46,'2016'!$A$6:$A$142,0),MATCH(K$6,'2016'!$A$6:$N$6,0))</f>
        <v>#N/A</v>
      </c>
      <c r="L46" s="45"/>
      <c r="M46" s="29" t="e">
        <f>SUM(B46:D46)</f>
        <v>#N/A</v>
      </c>
    </row>
    <row r="47" spans="1:13" hidden="1" outlineLevel="1" x14ac:dyDescent="0.25">
      <c r="A47" s="30" t="s">
        <v>6</v>
      </c>
      <c r="B47" s="5">
        <f ca="1">INDEX('2007'!$A$6:$D$142,MATCH($A47,'2007'!$A$6:$A$142,0),MATCH(B$6,'2007'!$A$6:$D$6,0))</f>
        <v>0</v>
      </c>
      <c r="C47" s="46">
        <f>INDEX('2008'!$A$6:$N$142,MATCH($A47,'2008'!$A$6:$A$142,0),MATCH(C$6,'2008'!$A$6:$N$6,0))</f>
        <v>0</v>
      </c>
      <c r="D47" s="46" t="e">
        <f>INDEX('2009'!$A$6:$N$142,MATCH($A47,'2009'!$A$6:$A$142,0),MATCH(D$6,'2009'!$A$6:$N$6,0))</f>
        <v>#N/A</v>
      </c>
      <c r="E47" s="46" t="e">
        <f>INDEX('2010'!$A$6:$N$142,MATCH($A47,'2010'!$A$6:$A$142,0),MATCH(E$6,'2010'!$A$6:$N$6,0))</f>
        <v>#N/A</v>
      </c>
      <c r="F47" s="46" t="e">
        <f>INDEX('2011'!$A$6:$N$142,MATCH($A47,'2011'!$A$6:$A$142,0),MATCH(F$6,'2011'!$A$6:$N$6,0))</f>
        <v>#N/A</v>
      </c>
      <c r="G47" s="46" t="e">
        <f>INDEX('2012'!$A$6:$N$142,MATCH($A47,'2012'!$A$6:$A$142,0),MATCH(G$6,'2012'!$A$6:$N$6,0))</f>
        <v>#N/A</v>
      </c>
      <c r="H47" s="46" t="e">
        <f>INDEX('2013'!$A$6:$N$142,MATCH($A47,'2013'!$A$6:$A$142,0),MATCH(H$6,'2013'!$A$6:$N$6,0))</f>
        <v>#N/A</v>
      </c>
      <c r="I47" s="46" t="e">
        <f>INDEX('2014'!$A$6:$N$142,MATCH($A47,'2014'!$A$6:$A$142,0),MATCH(I$6,'2014'!$A$6:$N$6,0))</f>
        <v>#N/A</v>
      </c>
      <c r="J47" s="46" t="e">
        <f>INDEX('2015'!$A$6:$N$142,MATCH($A47,'2015'!$A$6:$A$142,0),MATCH(J$6,'2015'!$A$6:$N$6,0))</f>
        <v>#N/A</v>
      </c>
      <c r="K47" s="46" t="e">
        <f>INDEX('2016'!$A$6:$N$142,MATCH($A47,'2016'!$A$6:$A$142,0),MATCH(K$6,'2016'!$A$6:$N$6,0))</f>
        <v>#N/A</v>
      </c>
      <c r="L47" s="46"/>
      <c r="M47" s="32" t="e">
        <f ca="1">SUM(B47:D47)</f>
        <v>#N/A</v>
      </c>
    </row>
    <row r="48" spans="1:13" hidden="1" outlineLevel="1" x14ac:dyDescent="0.25">
      <c r="A48" s="30" t="s">
        <v>57</v>
      </c>
      <c r="B48" s="5">
        <f>INDEX('2007'!$A$6:$D$142,MATCH($A48,'2007'!$A$6:$A$142,0),MATCH(B$6,'2007'!$A$6:$D$6,0))</f>
        <v>0</v>
      </c>
      <c r="C48" s="46">
        <f>INDEX('2008'!$A$6:$N$142,MATCH($A48,'2008'!$A$6:$A$142,0),MATCH(C$6,'2008'!$A$6:$N$6,0))</f>
        <v>0</v>
      </c>
      <c r="D48" s="46" t="e">
        <f>INDEX('2009'!$A$6:$N$142,MATCH($A48,'2009'!$A$6:$A$142,0),MATCH(D$6,'2009'!$A$6:$N$6,0))</f>
        <v>#N/A</v>
      </c>
      <c r="E48" s="46" t="e">
        <f>INDEX('2010'!$A$6:$N$142,MATCH($A48,'2010'!$A$6:$A$142,0),MATCH(E$6,'2010'!$A$6:$N$6,0))</f>
        <v>#N/A</v>
      </c>
      <c r="F48" s="46" t="e">
        <f>INDEX('2011'!$A$6:$N$142,MATCH($A48,'2011'!$A$6:$A$142,0),MATCH(F$6,'2011'!$A$6:$N$6,0))</f>
        <v>#N/A</v>
      </c>
      <c r="G48" s="46" t="e">
        <f>INDEX('2012'!$A$6:$N$142,MATCH($A48,'2012'!$A$6:$A$142,0),MATCH(G$6,'2012'!$A$6:$N$6,0))</f>
        <v>#N/A</v>
      </c>
      <c r="H48" s="46" t="e">
        <f>INDEX('2013'!$A$6:$N$142,MATCH($A48,'2013'!$A$6:$A$142,0),MATCH(H$6,'2013'!$A$6:$N$6,0))</f>
        <v>#N/A</v>
      </c>
      <c r="I48" s="46" t="e">
        <f>INDEX('2014'!$A$6:$N$142,MATCH($A48,'2014'!$A$6:$A$142,0),MATCH(I$6,'2014'!$A$6:$N$6,0))</f>
        <v>#N/A</v>
      </c>
      <c r="J48" s="46" t="e">
        <f>INDEX('2015'!$A$6:$N$142,MATCH($A48,'2015'!$A$6:$A$142,0),MATCH(J$6,'2015'!$A$6:$N$6,0))</f>
        <v>#N/A</v>
      </c>
      <c r="K48" s="46" t="e">
        <f>INDEX('2016'!$A$6:$N$142,MATCH($A48,'2016'!$A$6:$A$142,0),MATCH(K$6,'2016'!$A$6:$N$6,0))</f>
        <v>#N/A</v>
      </c>
      <c r="L48" s="46"/>
      <c r="M48" s="32" t="e">
        <f>SUM(B48:D48)</f>
        <v>#N/A</v>
      </c>
    </row>
    <row r="49" spans="1:13" hidden="1" outlineLevel="1" x14ac:dyDescent="0.25">
      <c r="A49" s="30" t="s">
        <v>58</v>
      </c>
      <c r="B49" s="5">
        <f>INDEX('2007'!$A$6:$D$142,MATCH($A49,'2007'!$A$6:$A$142,0),MATCH(B$6,'2007'!$A$6:$D$6,0))</f>
        <v>0</v>
      </c>
      <c r="C49" s="46">
        <f>INDEX('2008'!$A$6:$N$142,MATCH($A49,'2008'!$A$6:$A$142,0),MATCH(C$6,'2008'!$A$6:$N$6,0))</f>
        <v>0</v>
      </c>
      <c r="D49" s="46" t="e">
        <f>INDEX('2009'!$A$6:$N$142,MATCH($A49,'2009'!$A$6:$A$142,0),MATCH(D$6,'2009'!$A$6:$N$6,0))</f>
        <v>#N/A</v>
      </c>
      <c r="E49" s="46" t="e">
        <f>INDEX('2010'!$A$6:$N$142,MATCH($A49,'2010'!$A$6:$A$142,0),MATCH(E$6,'2010'!$A$6:$N$6,0))</f>
        <v>#N/A</v>
      </c>
      <c r="F49" s="46" t="e">
        <f>INDEX('2011'!$A$6:$N$142,MATCH($A49,'2011'!$A$6:$A$142,0),MATCH(F$6,'2011'!$A$6:$N$6,0))</f>
        <v>#N/A</v>
      </c>
      <c r="G49" s="46" t="e">
        <f>INDEX('2012'!$A$6:$N$142,MATCH($A49,'2012'!$A$6:$A$142,0),MATCH(G$6,'2012'!$A$6:$N$6,0))</f>
        <v>#N/A</v>
      </c>
      <c r="H49" s="46" t="e">
        <f>INDEX('2013'!$A$6:$N$142,MATCH($A49,'2013'!$A$6:$A$142,0),MATCH(H$6,'2013'!$A$6:$N$6,0))</f>
        <v>#N/A</v>
      </c>
      <c r="I49" s="46" t="e">
        <f>INDEX('2014'!$A$6:$N$142,MATCH($A49,'2014'!$A$6:$A$142,0),MATCH(I$6,'2014'!$A$6:$N$6,0))</f>
        <v>#N/A</v>
      </c>
      <c r="J49" s="46" t="e">
        <f>INDEX('2015'!$A$6:$N$142,MATCH($A49,'2015'!$A$6:$A$142,0),MATCH(J$6,'2015'!$A$6:$N$6,0))</f>
        <v>#N/A</v>
      </c>
      <c r="K49" s="46" t="e">
        <f>INDEX('2016'!$A$6:$N$142,MATCH($A49,'2016'!$A$6:$A$142,0),MATCH(K$6,'2016'!$A$6:$N$6,0))</f>
        <v>#N/A</v>
      </c>
      <c r="L49" s="46"/>
      <c r="M49" s="32" t="e">
        <f>SUM(B49:D49)</f>
        <v>#N/A</v>
      </c>
    </row>
    <row r="50" spans="1:13" ht="15.75" hidden="1" outlineLevel="1" thickBot="1" x14ac:dyDescent="0.3">
      <c r="A50" s="31" t="s">
        <v>59</v>
      </c>
      <c r="B50" s="5">
        <f>INDEX('2007'!$A$6:$D$142,MATCH($A50,'2007'!$A$6:$A$142,0),MATCH(B$6,'2007'!$A$6:$D$6,0))</f>
        <v>0</v>
      </c>
      <c r="C50" s="46">
        <f>INDEX('2008'!$A$6:$N$142,MATCH($A50,'2008'!$A$6:$A$142,0),MATCH(C$6,'2008'!$A$6:$N$6,0))</f>
        <v>0</v>
      </c>
      <c r="D50" s="46" t="e">
        <f>INDEX('2009'!$A$6:$N$142,MATCH($A50,'2009'!$A$6:$A$142,0),MATCH(D$6,'2009'!$A$6:$N$6,0))</f>
        <v>#N/A</v>
      </c>
      <c r="E50" s="46" t="e">
        <f>INDEX('2010'!$A$6:$N$142,MATCH($A50,'2010'!$A$6:$A$142,0),MATCH(E$6,'2010'!$A$6:$N$6,0))</f>
        <v>#N/A</v>
      </c>
      <c r="F50" s="46" t="e">
        <f>INDEX('2011'!$A$6:$N$142,MATCH($A50,'2011'!$A$6:$A$142,0),MATCH(F$6,'2011'!$A$6:$N$6,0))</f>
        <v>#N/A</v>
      </c>
      <c r="G50" s="46" t="e">
        <f>INDEX('2012'!$A$6:$N$142,MATCH($A50,'2012'!$A$6:$A$142,0),MATCH(G$6,'2012'!$A$6:$N$6,0))</f>
        <v>#N/A</v>
      </c>
      <c r="H50" s="46" t="e">
        <f>INDEX('2013'!$A$6:$N$142,MATCH($A50,'2013'!$A$6:$A$142,0),MATCH(H$6,'2013'!$A$6:$N$6,0))</f>
        <v>#N/A</v>
      </c>
      <c r="I50" s="46" t="e">
        <f>INDEX('2014'!$A$6:$N$142,MATCH($A50,'2014'!$A$6:$A$142,0),MATCH(I$6,'2014'!$A$6:$N$6,0))</f>
        <v>#N/A</v>
      </c>
      <c r="J50" s="46" t="e">
        <f>INDEX('2015'!$A$6:$N$142,MATCH($A50,'2015'!$A$6:$A$142,0),MATCH(J$6,'2015'!$A$6:$N$6,0))</f>
        <v>#N/A</v>
      </c>
      <c r="K50" s="46" t="e">
        <f>INDEX('2016'!$A$6:$N$142,MATCH($A50,'2016'!$A$6:$A$142,0),MATCH(K$6,'2016'!$A$6:$N$6,0))</f>
        <v>#N/A</v>
      </c>
      <c r="L50" s="47"/>
      <c r="M50" s="33" t="e">
        <f>SUM(B50:D50)</f>
        <v>#N/A</v>
      </c>
    </row>
    <row r="51" spans="1:13" ht="15.75" collapsed="1" thickBot="1" x14ac:dyDescent="0.3">
      <c r="A51" s="8" t="s">
        <v>60</v>
      </c>
      <c r="B51" s="9">
        <f ca="1">SUBTOTAL(9,B46:B50)</f>
        <v>0</v>
      </c>
      <c r="C51" s="9">
        <f t="shared" ref="C51:M51" si="8">SUBTOTAL(9,C46:C50)</f>
        <v>0</v>
      </c>
      <c r="D51" s="9" t="e">
        <f t="shared" si="8"/>
        <v>#N/A</v>
      </c>
      <c r="E51" s="9" t="e">
        <f t="shared" si="8"/>
        <v>#N/A</v>
      </c>
      <c r="F51" s="9" t="e">
        <f t="shared" si="8"/>
        <v>#N/A</v>
      </c>
      <c r="G51" s="9" t="e">
        <f t="shared" si="8"/>
        <v>#N/A</v>
      </c>
      <c r="H51" s="9" t="e">
        <f t="shared" si="8"/>
        <v>#N/A</v>
      </c>
      <c r="I51" s="9" t="e">
        <f t="shared" si="8"/>
        <v>#N/A</v>
      </c>
      <c r="J51" s="9" t="e">
        <f t="shared" si="8"/>
        <v>#N/A</v>
      </c>
      <c r="K51" s="9" t="e">
        <f t="shared" si="8"/>
        <v>#N/A</v>
      </c>
      <c r="L51" s="9">
        <f t="shared" si="8"/>
        <v>0</v>
      </c>
      <c r="M51" s="9" t="e">
        <f t="shared" si="8"/>
        <v>#N/A</v>
      </c>
    </row>
    <row r="52" spans="1:13" ht="15.75" hidden="1" outlineLevel="1" thickBot="1" x14ac:dyDescent="0.3">
      <c r="A52" s="14" t="s">
        <v>61</v>
      </c>
      <c r="B52" s="15"/>
      <c r="C52" s="15"/>
      <c r="D52" s="15"/>
      <c r="E52" s="26"/>
      <c r="F52" s="26"/>
      <c r="G52" s="26"/>
      <c r="H52" s="26"/>
      <c r="I52" s="26"/>
      <c r="J52" s="26"/>
      <c r="K52" s="26"/>
      <c r="L52" s="26"/>
      <c r="M52" s="16"/>
    </row>
    <row r="53" spans="1:13" hidden="1" outlineLevel="1" x14ac:dyDescent="0.25">
      <c r="A53" s="28" t="s">
        <v>62</v>
      </c>
      <c r="B53" s="5">
        <f>INDEX('2007'!$A$6:$D$142,MATCH($A53,'2007'!$A$6:$A$142,0),MATCH(B$6,'2007'!$A$6:$D$6,0))</f>
        <v>0</v>
      </c>
      <c r="C53" s="46">
        <f>INDEX('2008'!$A$6:$N$142,MATCH($A53,'2008'!$A$6:$A$142,0),MATCH(C$6,'2008'!$A$6:$N$6,0))</f>
        <v>0</v>
      </c>
      <c r="D53" s="46" t="e">
        <f>INDEX('2009'!$A$6:$N$142,MATCH($A53,'2009'!$A$6:$A$142,0),MATCH(D$6,'2009'!$A$6:$N$6,0))</f>
        <v>#N/A</v>
      </c>
      <c r="E53" s="46" t="e">
        <f>INDEX('2010'!$A$6:$N$142,MATCH($A53,'2010'!$A$6:$A$142,0),MATCH(E$6,'2010'!$A$6:$N$6,0))</f>
        <v>#N/A</v>
      </c>
      <c r="F53" s="46" t="e">
        <f>INDEX('2011'!$A$6:$N$142,MATCH($A53,'2011'!$A$6:$A$142,0),MATCH(F$6,'2011'!$A$6:$N$6,0))</f>
        <v>#N/A</v>
      </c>
      <c r="G53" s="46" t="e">
        <f>INDEX('2012'!$A$6:$N$142,MATCH($A53,'2012'!$A$6:$A$142,0),MATCH(G$6,'2012'!$A$6:$N$6,0))</f>
        <v>#N/A</v>
      </c>
      <c r="H53" s="46" t="e">
        <f>INDEX('2013'!$A$6:$N$142,MATCH($A53,'2013'!$A$6:$A$142,0),MATCH(H$6,'2013'!$A$6:$N$6,0))</f>
        <v>#N/A</v>
      </c>
      <c r="I53" s="46" t="e">
        <f>INDEX('2014'!$A$6:$N$142,MATCH($A53,'2014'!$A$6:$A$142,0),MATCH(I$6,'2014'!$A$6:$N$6,0))</f>
        <v>#N/A</v>
      </c>
      <c r="J53" s="46" t="e">
        <f>INDEX('2015'!$A$6:$N$142,MATCH($A53,'2015'!$A$6:$A$142,0),MATCH(J$6,'2015'!$A$6:$N$6,0))</f>
        <v>#N/A</v>
      </c>
      <c r="K53" s="46" t="e">
        <f>INDEX('2016'!$A$6:$N$142,MATCH($A53,'2016'!$A$6:$A$142,0),MATCH(K$6,'2016'!$A$6:$N$6,0))</f>
        <v>#N/A</v>
      </c>
      <c r="L53" s="45"/>
      <c r="M53" s="29" t="e">
        <f t="shared" ref="M53:M61" si="9">SUM(B53:D53)</f>
        <v>#N/A</v>
      </c>
    </row>
    <row r="54" spans="1:13" hidden="1" outlineLevel="1" x14ac:dyDescent="0.25">
      <c r="A54" s="30" t="s">
        <v>63</v>
      </c>
      <c r="B54" s="5">
        <f>INDEX('2007'!$A$6:$D$142,MATCH($A54,'2007'!$A$6:$A$142,0),MATCH(B$6,'2007'!$A$6:$D$6,0))</f>
        <v>0</v>
      </c>
      <c r="C54" s="46">
        <f>INDEX('2008'!$A$6:$N$142,MATCH($A54,'2008'!$A$6:$A$142,0),MATCH(C$6,'2008'!$A$6:$N$6,0))</f>
        <v>0</v>
      </c>
      <c r="D54" s="46" t="e">
        <f>INDEX('2009'!$A$6:$N$142,MATCH($A54,'2009'!$A$6:$A$142,0),MATCH(D$6,'2009'!$A$6:$N$6,0))</f>
        <v>#N/A</v>
      </c>
      <c r="E54" s="46" t="e">
        <f>INDEX('2010'!$A$6:$N$142,MATCH($A54,'2010'!$A$6:$A$142,0),MATCH(E$6,'2010'!$A$6:$N$6,0))</f>
        <v>#N/A</v>
      </c>
      <c r="F54" s="46" t="e">
        <f>INDEX('2011'!$A$6:$N$142,MATCH($A54,'2011'!$A$6:$A$142,0),MATCH(F$6,'2011'!$A$6:$N$6,0))</f>
        <v>#N/A</v>
      </c>
      <c r="G54" s="46" t="e">
        <f>INDEX('2012'!$A$6:$N$142,MATCH($A54,'2012'!$A$6:$A$142,0),MATCH(G$6,'2012'!$A$6:$N$6,0))</f>
        <v>#N/A</v>
      </c>
      <c r="H54" s="46" t="e">
        <f>INDEX('2013'!$A$6:$N$142,MATCH($A54,'2013'!$A$6:$A$142,0),MATCH(H$6,'2013'!$A$6:$N$6,0))</f>
        <v>#N/A</v>
      </c>
      <c r="I54" s="46" t="e">
        <f>INDEX('2014'!$A$6:$N$142,MATCH($A54,'2014'!$A$6:$A$142,0),MATCH(I$6,'2014'!$A$6:$N$6,0))</f>
        <v>#N/A</v>
      </c>
      <c r="J54" s="46" t="e">
        <f>INDEX('2015'!$A$6:$N$142,MATCH($A54,'2015'!$A$6:$A$142,0),MATCH(J$6,'2015'!$A$6:$N$6,0))</f>
        <v>#N/A</v>
      </c>
      <c r="K54" s="46" t="e">
        <f>INDEX('2016'!$A$6:$N$142,MATCH($A54,'2016'!$A$6:$A$142,0),MATCH(K$6,'2016'!$A$6:$N$6,0))</f>
        <v>#N/A</v>
      </c>
      <c r="L54" s="46"/>
      <c r="M54" s="32" t="e">
        <f t="shared" si="9"/>
        <v>#N/A</v>
      </c>
    </row>
    <row r="55" spans="1:13" hidden="1" outlineLevel="1" x14ac:dyDescent="0.25">
      <c r="A55" s="30" t="s">
        <v>64</v>
      </c>
      <c r="B55" s="5">
        <f>INDEX('2007'!$A$6:$D$142,MATCH($A55,'2007'!$A$6:$A$142,0),MATCH(B$6,'2007'!$A$6:$D$6,0))</f>
        <v>0</v>
      </c>
      <c r="C55" s="46">
        <f>INDEX('2008'!$A$6:$N$142,MATCH($A55,'2008'!$A$6:$A$142,0),MATCH(C$6,'2008'!$A$6:$N$6,0))</f>
        <v>0</v>
      </c>
      <c r="D55" s="46" t="e">
        <f>INDEX('2009'!$A$6:$N$142,MATCH($A55,'2009'!$A$6:$A$142,0),MATCH(D$6,'2009'!$A$6:$N$6,0))</f>
        <v>#N/A</v>
      </c>
      <c r="E55" s="46" t="e">
        <f>INDEX('2010'!$A$6:$N$142,MATCH($A55,'2010'!$A$6:$A$142,0),MATCH(E$6,'2010'!$A$6:$N$6,0))</f>
        <v>#N/A</v>
      </c>
      <c r="F55" s="46" t="e">
        <f>INDEX('2011'!$A$6:$N$142,MATCH($A55,'2011'!$A$6:$A$142,0),MATCH(F$6,'2011'!$A$6:$N$6,0))</f>
        <v>#N/A</v>
      </c>
      <c r="G55" s="46" t="e">
        <f>INDEX('2012'!$A$6:$N$142,MATCH($A55,'2012'!$A$6:$A$142,0),MATCH(G$6,'2012'!$A$6:$N$6,0))</f>
        <v>#N/A</v>
      </c>
      <c r="H55" s="46" t="e">
        <f>INDEX('2013'!$A$6:$N$142,MATCH($A55,'2013'!$A$6:$A$142,0),MATCH(H$6,'2013'!$A$6:$N$6,0))</f>
        <v>#N/A</v>
      </c>
      <c r="I55" s="46" t="e">
        <f>INDEX('2014'!$A$6:$N$142,MATCH($A55,'2014'!$A$6:$A$142,0),MATCH(I$6,'2014'!$A$6:$N$6,0))</f>
        <v>#N/A</v>
      </c>
      <c r="J55" s="46" t="e">
        <f>INDEX('2015'!$A$6:$N$142,MATCH($A55,'2015'!$A$6:$A$142,0),MATCH(J$6,'2015'!$A$6:$N$6,0))</f>
        <v>#N/A</v>
      </c>
      <c r="K55" s="46" t="e">
        <f>INDEX('2016'!$A$6:$N$142,MATCH($A55,'2016'!$A$6:$A$142,0),MATCH(K$6,'2016'!$A$6:$N$6,0))</f>
        <v>#N/A</v>
      </c>
      <c r="L55" s="46"/>
      <c r="M55" s="32" t="e">
        <f t="shared" si="9"/>
        <v>#N/A</v>
      </c>
    </row>
    <row r="56" spans="1:13" hidden="1" outlineLevel="1" x14ac:dyDescent="0.25">
      <c r="A56" s="30" t="s">
        <v>65</v>
      </c>
      <c r="B56" s="5">
        <f>INDEX('2007'!$A$6:$D$142,MATCH($A56,'2007'!$A$6:$A$142,0),MATCH(B$6,'2007'!$A$6:$D$6,0))</f>
        <v>0</v>
      </c>
      <c r="C56" s="46">
        <f>INDEX('2008'!$A$6:$N$142,MATCH($A56,'2008'!$A$6:$A$142,0),MATCH(C$6,'2008'!$A$6:$N$6,0))</f>
        <v>0</v>
      </c>
      <c r="D56" s="46" t="e">
        <f>INDEX('2009'!$A$6:$N$142,MATCH($A56,'2009'!$A$6:$A$142,0),MATCH(D$6,'2009'!$A$6:$N$6,0))</f>
        <v>#N/A</v>
      </c>
      <c r="E56" s="46" t="e">
        <f>INDEX('2010'!$A$6:$N$142,MATCH($A56,'2010'!$A$6:$A$142,0),MATCH(E$6,'2010'!$A$6:$N$6,0))</f>
        <v>#N/A</v>
      </c>
      <c r="F56" s="46" t="e">
        <f>INDEX('2011'!$A$6:$N$142,MATCH($A56,'2011'!$A$6:$A$142,0),MATCH(F$6,'2011'!$A$6:$N$6,0))</f>
        <v>#N/A</v>
      </c>
      <c r="G56" s="46" t="e">
        <f>INDEX('2012'!$A$6:$N$142,MATCH($A56,'2012'!$A$6:$A$142,0),MATCH(G$6,'2012'!$A$6:$N$6,0))</f>
        <v>#N/A</v>
      </c>
      <c r="H56" s="46" t="e">
        <f>INDEX('2013'!$A$6:$N$142,MATCH($A56,'2013'!$A$6:$A$142,0),MATCH(H$6,'2013'!$A$6:$N$6,0))</f>
        <v>#N/A</v>
      </c>
      <c r="I56" s="46" t="e">
        <f>INDEX('2014'!$A$6:$N$142,MATCH($A56,'2014'!$A$6:$A$142,0),MATCH(I$6,'2014'!$A$6:$N$6,0))</f>
        <v>#N/A</v>
      </c>
      <c r="J56" s="46" t="e">
        <f>INDEX('2015'!$A$6:$N$142,MATCH($A56,'2015'!$A$6:$A$142,0),MATCH(J$6,'2015'!$A$6:$N$6,0))</f>
        <v>#N/A</v>
      </c>
      <c r="K56" s="46" t="e">
        <f>INDEX('2016'!$A$6:$N$142,MATCH($A56,'2016'!$A$6:$A$142,0),MATCH(K$6,'2016'!$A$6:$N$6,0))</f>
        <v>#N/A</v>
      </c>
      <c r="L56" s="46"/>
      <c r="M56" s="32" t="e">
        <f t="shared" si="9"/>
        <v>#N/A</v>
      </c>
    </row>
    <row r="57" spans="1:13" hidden="1" outlineLevel="1" x14ac:dyDescent="0.25">
      <c r="A57" s="30" t="s">
        <v>66</v>
      </c>
      <c r="B57" s="5">
        <f>INDEX('2007'!$A$6:$D$142,MATCH($A57,'2007'!$A$6:$A$142,0),MATCH(B$6,'2007'!$A$6:$D$6,0))</f>
        <v>0</v>
      </c>
      <c r="C57" s="46">
        <f>INDEX('2008'!$A$6:$N$142,MATCH($A57,'2008'!$A$6:$A$142,0),MATCH(C$6,'2008'!$A$6:$N$6,0))</f>
        <v>0</v>
      </c>
      <c r="D57" s="46" t="e">
        <f>INDEX('2009'!$A$6:$N$142,MATCH($A57,'2009'!$A$6:$A$142,0),MATCH(D$6,'2009'!$A$6:$N$6,0))</f>
        <v>#N/A</v>
      </c>
      <c r="E57" s="46" t="e">
        <f>INDEX('2010'!$A$6:$N$142,MATCH($A57,'2010'!$A$6:$A$142,0),MATCH(E$6,'2010'!$A$6:$N$6,0))</f>
        <v>#N/A</v>
      </c>
      <c r="F57" s="46" t="e">
        <f>INDEX('2011'!$A$6:$N$142,MATCH($A57,'2011'!$A$6:$A$142,0),MATCH(F$6,'2011'!$A$6:$N$6,0))</f>
        <v>#N/A</v>
      </c>
      <c r="G57" s="46" t="e">
        <f>INDEX('2012'!$A$6:$N$142,MATCH($A57,'2012'!$A$6:$A$142,0),MATCH(G$6,'2012'!$A$6:$N$6,0))</f>
        <v>#N/A</v>
      </c>
      <c r="H57" s="46" t="e">
        <f>INDEX('2013'!$A$6:$N$142,MATCH($A57,'2013'!$A$6:$A$142,0),MATCH(H$6,'2013'!$A$6:$N$6,0))</f>
        <v>#N/A</v>
      </c>
      <c r="I57" s="46" t="e">
        <f>INDEX('2014'!$A$6:$N$142,MATCH($A57,'2014'!$A$6:$A$142,0),MATCH(I$6,'2014'!$A$6:$N$6,0))</f>
        <v>#N/A</v>
      </c>
      <c r="J57" s="46" t="e">
        <f>INDEX('2015'!$A$6:$N$142,MATCH($A57,'2015'!$A$6:$A$142,0),MATCH(J$6,'2015'!$A$6:$N$6,0))</f>
        <v>#N/A</v>
      </c>
      <c r="K57" s="46" t="e">
        <f>INDEX('2016'!$A$6:$N$142,MATCH($A57,'2016'!$A$6:$A$142,0),MATCH(K$6,'2016'!$A$6:$N$6,0))</f>
        <v>#N/A</v>
      </c>
      <c r="L57" s="46"/>
      <c r="M57" s="32" t="e">
        <f t="shared" si="9"/>
        <v>#N/A</v>
      </c>
    </row>
    <row r="58" spans="1:13" hidden="1" outlineLevel="1" x14ac:dyDescent="0.25">
      <c r="A58" s="30" t="s">
        <v>67</v>
      </c>
      <c r="B58" s="5">
        <f>INDEX('2007'!$A$6:$D$142,MATCH($A58,'2007'!$A$6:$A$142,0),MATCH(B$6,'2007'!$A$6:$D$6,0))</f>
        <v>0</v>
      </c>
      <c r="C58" s="46">
        <f>INDEX('2008'!$A$6:$N$142,MATCH($A58,'2008'!$A$6:$A$142,0),MATCH(C$6,'2008'!$A$6:$N$6,0))</f>
        <v>0</v>
      </c>
      <c r="D58" s="46" t="e">
        <f>INDEX('2009'!$A$6:$N$142,MATCH($A58,'2009'!$A$6:$A$142,0),MATCH(D$6,'2009'!$A$6:$N$6,0))</f>
        <v>#N/A</v>
      </c>
      <c r="E58" s="46" t="e">
        <f>INDEX('2010'!$A$6:$N$142,MATCH($A58,'2010'!$A$6:$A$142,0),MATCH(E$6,'2010'!$A$6:$N$6,0))</f>
        <v>#N/A</v>
      </c>
      <c r="F58" s="46" t="e">
        <f>INDEX('2011'!$A$6:$N$142,MATCH($A58,'2011'!$A$6:$A$142,0),MATCH(F$6,'2011'!$A$6:$N$6,0))</f>
        <v>#N/A</v>
      </c>
      <c r="G58" s="46" t="e">
        <f>INDEX('2012'!$A$6:$N$142,MATCH($A58,'2012'!$A$6:$A$142,0),MATCH(G$6,'2012'!$A$6:$N$6,0))</f>
        <v>#N/A</v>
      </c>
      <c r="H58" s="46" t="e">
        <f>INDEX('2013'!$A$6:$N$142,MATCH($A58,'2013'!$A$6:$A$142,0),MATCH(H$6,'2013'!$A$6:$N$6,0))</f>
        <v>#N/A</v>
      </c>
      <c r="I58" s="46" t="e">
        <f>INDEX('2014'!$A$6:$N$142,MATCH($A58,'2014'!$A$6:$A$142,0),MATCH(I$6,'2014'!$A$6:$N$6,0))</f>
        <v>#N/A</v>
      </c>
      <c r="J58" s="46" t="e">
        <f>INDEX('2015'!$A$6:$N$142,MATCH($A58,'2015'!$A$6:$A$142,0),MATCH(J$6,'2015'!$A$6:$N$6,0))</f>
        <v>#N/A</v>
      </c>
      <c r="K58" s="46" t="e">
        <f>INDEX('2016'!$A$6:$N$142,MATCH($A58,'2016'!$A$6:$A$142,0),MATCH(K$6,'2016'!$A$6:$N$6,0))</f>
        <v>#N/A</v>
      </c>
      <c r="L58" s="46"/>
      <c r="M58" s="32" t="e">
        <f t="shared" si="9"/>
        <v>#N/A</v>
      </c>
    </row>
    <row r="59" spans="1:13" hidden="1" outlineLevel="1" x14ac:dyDescent="0.25">
      <c r="A59" s="30" t="s">
        <v>68</v>
      </c>
      <c r="B59" s="5">
        <f>INDEX('2007'!$A$6:$D$142,MATCH($A59,'2007'!$A$6:$A$142,0),MATCH(B$6,'2007'!$A$6:$D$6,0))</f>
        <v>0</v>
      </c>
      <c r="C59" s="46">
        <f>INDEX('2008'!$A$6:$N$142,MATCH($A59,'2008'!$A$6:$A$142,0),MATCH(C$6,'2008'!$A$6:$N$6,0))</f>
        <v>0</v>
      </c>
      <c r="D59" s="46" t="e">
        <f>INDEX('2009'!$A$6:$N$142,MATCH($A59,'2009'!$A$6:$A$142,0),MATCH(D$6,'2009'!$A$6:$N$6,0))</f>
        <v>#N/A</v>
      </c>
      <c r="E59" s="46" t="e">
        <f>INDEX('2010'!$A$6:$N$142,MATCH($A59,'2010'!$A$6:$A$142,0),MATCH(E$6,'2010'!$A$6:$N$6,0))</f>
        <v>#N/A</v>
      </c>
      <c r="F59" s="46" t="e">
        <f>INDEX('2011'!$A$6:$N$142,MATCH($A59,'2011'!$A$6:$A$142,0),MATCH(F$6,'2011'!$A$6:$N$6,0))</f>
        <v>#N/A</v>
      </c>
      <c r="G59" s="46" t="e">
        <f>INDEX('2012'!$A$6:$N$142,MATCH($A59,'2012'!$A$6:$A$142,0),MATCH(G$6,'2012'!$A$6:$N$6,0))</f>
        <v>#N/A</v>
      </c>
      <c r="H59" s="46" t="e">
        <f>INDEX('2013'!$A$6:$N$142,MATCH($A59,'2013'!$A$6:$A$142,0),MATCH(H$6,'2013'!$A$6:$N$6,0))</f>
        <v>#N/A</v>
      </c>
      <c r="I59" s="46" t="e">
        <f>INDEX('2014'!$A$6:$N$142,MATCH($A59,'2014'!$A$6:$A$142,0),MATCH(I$6,'2014'!$A$6:$N$6,0))</f>
        <v>#N/A</v>
      </c>
      <c r="J59" s="46" t="e">
        <f>INDEX('2015'!$A$6:$N$142,MATCH($A59,'2015'!$A$6:$A$142,0),MATCH(J$6,'2015'!$A$6:$N$6,0))</f>
        <v>#N/A</v>
      </c>
      <c r="K59" s="46" t="e">
        <f>INDEX('2016'!$A$6:$N$142,MATCH($A59,'2016'!$A$6:$A$142,0),MATCH(K$6,'2016'!$A$6:$N$6,0))</f>
        <v>#N/A</v>
      </c>
      <c r="L59" s="46"/>
      <c r="M59" s="32" t="e">
        <f t="shared" si="9"/>
        <v>#N/A</v>
      </c>
    </row>
    <row r="60" spans="1:13" hidden="1" outlineLevel="1" x14ac:dyDescent="0.25">
      <c r="A60" s="30" t="s">
        <v>69</v>
      </c>
      <c r="B60" s="5">
        <f>INDEX('2007'!$A$6:$D$142,MATCH($A60,'2007'!$A$6:$A$142,0),MATCH(B$6,'2007'!$A$6:$D$6,0))</f>
        <v>0</v>
      </c>
      <c r="C60" s="46">
        <f>INDEX('2008'!$A$6:$N$142,MATCH($A60,'2008'!$A$6:$A$142,0),MATCH(C$6,'2008'!$A$6:$N$6,0))</f>
        <v>0</v>
      </c>
      <c r="D60" s="46" t="e">
        <f>INDEX('2009'!$A$6:$N$142,MATCH($A60,'2009'!$A$6:$A$142,0),MATCH(D$6,'2009'!$A$6:$N$6,0))</f>
        <v>#N/A</v>
      </c>
      <c r="E60" s="46" t="e">
        <f>INDEX('2010'!$A$6:$N$142,MATCH($A60,'2010'!$A$6:$A$142,0),MATCH(E$6,'2010'!$A$6:$N$6,0))</f>
        <v>#N/A</v>
      </c>
      <c r="F60" s="46" t="e">
        <f>INDEX('2011'!$A$6:$N$142,MATCH($A60,'2011'!$A$6:$A$142,0),MATCH(F$6,'2011'!$A$6:$N$6,0))</f>
        <v>#N/A</v>
      </c>
      <c r="G60" s="46" t="e">
        <f>INDEX('2012'!$A$6:$N$142,MATCH($A60,'2012'!$A$6:$A$142,0),MATCH(G$6,'2012'!$A$6:$N$6,0))</f>
        <v>#N/A</v>
      </c>
      <c r="H60" s="46" t="e">
        <f>INDEX('2013'!$A$6:$N$142,MATCH($A60,'2013'!$A$6:$A$142,0),MATCH(H$6,'2013'!$A$6:$N$6,0))</f>
        <v>#N/A</v>
      </c>
      <c r="I60" s="46" t="e">
        <f>INDEX('2014'!$A$6:$N$142,MATCH($A60,'2014'!$A$6:$A$142,0),MATCH(I$6,'2014'!$A$6:$N$6,0))</f>
        <v>#N/A</v>
      </c>
      <c r="J60" s="46" t="e">
        <f>INDEX('2015'!$A$6:$N$142,MATCH($A60,'2015'!$A$6:$A$142,0),MATCH(J$6,'2015'!$A$6:$N$6,0))</f>
        <v>#N/A</v>
      </c>
      <c r="K60" s="46" t="e">
        <f>INDEX('2016'!$A$6:$N$142,MATCH($A60,'2016'!$A$6:$A$142,0),MATCH(K$6,'2016'!$A$6:$N$6,0))</f>
        <v>#N/A</v>
      </c>
      <c r="L60" s="46"/>
      <c r="M60" s="32" t="e">
        <f t="shared" si="9"/>
        <v>#N/A</v>
      </c>
    </row>
    <row r="61" spans="1:13" ht="15.75" hidden="1" outlineLevel="1" thickBot="1" x14ac:dyDescent="0.3">
      <c r="A61" s="31" t="s">
        <v>70</v>
      </c>
      <c r="B61" s="5">
        <f>INDEX('2007'!$A$6:$D$142,MATCH($A61,'2007'!$A$6:$A$142,0),MATCH(B$6,'2007'!$A$6:$D$6,0))</f>
        <v>0</v>
      </c>
      <c r="C61" s="46">
        <f>INDEX('2008'!$A$6:$N$142,MATCH($A61,'2008'!$A$6:$A$142,0),MATCH(C$6,'2008'!$A$6:$N$6,0))</f>
        <v>0</v>
      </c>
      <c r="D61" s="46" t="e">
        <f>INDEX('2009'!$A$6:$N$142,MATCH($A61,'2009'!$A$6:$A$142,0),MATCH(D$6,'2009'!$A$6:$N$6,0))</f>
        <v>#N/A</v>
      </c>
      <c r="E61" s="46" t="e">
        <f>INDEX('2010'!$A$6:$N$142,MATCH($A61,'2010'!$A$6:$A$142,0),MATCH(E$6,'2010'!$A$6:$N$6,0))</f>
        <v>#N/A</v>
      </c>
      <c r="F61" s="46" t="e">
        <f>INDEX('2011'!$A$6:$N$142,MATCH($A61,'2011'!$A$6:$A$142,0),MATCH(F$6,'2011'!$A$6:$N$6,0))</f>
        <v>#N/A</v>
      </c>
      <c r="G61" s="46" t="e">
        <f>INDEX('2012'!$A$6:$N$142,MATCH($A61,'2012'!$A$6:$A$142,0),MATCH(G$6,'2012'!$A$6:$N$6,0))</f>
        <v>#N/A</v>
      </c>
      <c r="H61" s="46" t="e">
        <f>INDEX('2013'!$A$6:$N$142,MATCH($A61,'2013'!$A$6:$A$142,0),MATCH(H$6,'2013'!$A$6:$N$6,0))</f>
        <v>#N/A</v>
      </c>
      <c r="I61" s="46" t="e">
        <f>INDEX('2014'!$A$6:$N$142,MATCH($A61,'2014'!$A$6:$A$142,0),MATCH(I$6,'2014'!$A$6:$N$6,0))</f>
        <v>#N/A</v>
      </c>
      <c r="J61" s="46" t="e">
        <f>INDEX('2015'!$A$6:$N$142,MATCH($A61,'2015'!$A$6:$A$142,0),MATCH(J$6,'2015'!$A$6:$N$6,0))</f>
        <v>#N/A</v>
      </c>
      <c r="K61" s="46" t="e">
        <f>INDEX('2016'!$A$6:$N$142,MATCH($A61,'2016'!$A$6:$A$142,0),MATCH(K$6,'2016'!$A$6:$N$6,0))</f>
        <v>#N/A</v>
      </c>
      <c r="L61" s="47"/>
      <c r="M61" s="33" t="e">
        <f t="shared" si="9"/>
        <v>#N/A</v>
      </c>
    </row>
    <row r="62" spans="1:13" ht="15.75" collapsed="1" thickBot="1" x14ac:dyDescent="0.3">
      <c r="A62" s="8" t="s">
        <v>71</v>
      </c>
      <c r="B62" s="9">
        <f>SUBTOTAL(9,B53:B61)</f>
        <v>0</v>
      </c>
      <c r="C62" s="9">
        <f t="shared" ref="C62:M62" si="10">SUBTOTAL(9,C53:C61)</f>
        <v>0</v>
      </c>
      <c r="D62" s="9" t="e">
        <f t="shared" si="10"/>
        <v>#N/A</v>
      </c>
      <c r="E62" s="9" t="e">
        <f t="shared" si="10"/>
        <v>#N/A</v>
      </c>
      <c r="F62" s="9" t="e">
        <f t="shared" si="10"/>
        <v>#N/A</v>
      </c>
      <c r="G62" s="9" t="e">
        <f t="shared" si="10"/>
        <v>#N/A</v>
      </c>
      <c r="H62" s="9" t="e">
        <f t="shared" si="10"/>
        <v>#N/A</v>
      </c>
      <c r="I62" s="9" t="e">
        <f t="shared" si="10"/>
        <v>#N/A</v>
      </c>
      <c r="J62" s="9" t="e">
        <f t="shared" si="10"/>
        <v>#N/A</v>
      </c>
      <c r="K62" s="9" t="e">
        <f t="shared" si="10"/>
        <v>#N/A</v>
      </c>
      <c r="L62" s="9">
        <f t="shared" si="10"/>
        <v>0</v>
      </c>
      <c r="M62" s="9" t="e">
        <f t="shared" si="10"/>
        <v>#N/A</v>
      </c>
    </row>
    <row r="63" spans="1:13" ht="15.75" hidden="1" outlineLevel="1" thickBot="1" x14ac:dyDescent="0.3">
      <c r="A63" s="14" t="s">
        <v>72</v>
      </c>
      <c r="B63" s="15"/>
      <c r="C63" s="15"/>
      <c r="D63" s="15"/>
      <c r="E63" s="26"/>
      <c r="F63" s="26"/>
      <c r="G63" s="26"/>
      <c r="H63" s="26"/>
      <c r="I63" s="26"/>
      <c r="J63" s="26"/>
      <c r="K63" s="26"/>
      <c r="L63" s="26"/>
      <c r="M63" s="16"/>
    </row>
    <row r="64" spans="1:13" hidden="1" outlineLevel="1" x14ac:dyDescent="0.25">
      <c r="A64" s="28" t="s">
        <v>73</v>
      </c>
      <c r="B64" s="5">
        <f>INDEX('2007'!$A$6:$D$142,MATCH($A64,'2007'!$A$6:$A$142,0),MATCH(B$6,'2007'!$A$6:$D$6,0))</f>
        <v>0</v>
      </c>
      <c r="C64" s="46">
        <f>INDEX('2008'!$A$6:$N$142,MATCH($A64,'2008'!$A$6:$A$142,0),MATCH(C$6,'2008'!$A$6:$N$6,0))</f>
        <v>0</v>
      </c>
      <c r="D64" s="46" t="e">
        <f>INDEX('2009'!$A$6:$N$142,MATCH($A64,'2009'!$A$6:$A$142,0),MATCH(D$6,'2009'!$A$6:$N$6,0))</f>
        <v>#N/A</v>
      </c>
      <c r="E64" s="46" t="e">
        <f>INDEX('2010'!$A$6:$N$142,MATCH($A64,'2010'!$A$6:$A$142,0),MATCH(E$6,'2010'!$A$6:$N$6,0))</f>
        <v>#N/A</v>
      </c>
      <c r="F64" s="46" t="e">
        <f>INDEX('2011'!$A$6:$N$142,MATCH($A64,'2011'!$A$6:$A$142,0),MATCH(F$6,'2011'!$A$6:$N$6,0))</f>
        <v>#N/A</v>
      </c>
      <c r="G64" s="46" t="e">
        <f>INDEX('2012'!$A$6:$N$142,MATCH($A64,'2012'!$A$6:$A$142,0),MATCH(G$6,'2012'!$A$6:$N$6,0))</f>
        <v>#N/A</v>
      </c>
      <c r="H64" s="46" t="e">
        <f>INDEX('2013'!$A$6:$N$142,MATCH($A64,'2013'!$A$6:$A$142,0),MATCH(H$6,'2013'!$A$6:$N$6,0))</f>
        <v>#N/A</v>
      </c>
      <c r="I64" s="46" t="e">
        <f>INDEX('2014'!$A$6:$N$142,MATCH($A64,'2014'!$A$6:$A$142,0),MATCH(I$6,'2014'!$A$6:$N$6,0))</f>
        <v>#N/A</v>
      </c>
      <c r="J64" s="46" t="e">
        <f>INDEX('2015'!$A$6:$N$142,MATCH($A64,'2015'!$A$6:$A$142,0),MATCH(J$6,'2015'!$A$6:$N$6,0))</f>
        <v>#N/A</v>
      </c>
      <c r="K64" s="46" t="e">
        <f>INDEX('2016'!$A$6:$N$142,MATCH($A64,'2016'!$A$6:$A$142,0),MATCH(K$6,'2016'!$A$6:$N$6,0))</f>
        <v>#N/A</v>
      </c>
      <c r="L64" s="45"/>
      <c r="M64" s="29" t="e">
        <f t="shared" ref="M64:M73" si="11">SUM(B64:D64)</f>
        <v>#N/A</v>
      </c>
    </row>
    <row r="65" spans="1:13" hidden="1" outlineLevel="1" x14ac:dyDescent="0.25">
      <c r="A65" s="30" t="s">
        <v>74</v>
      </c>
      <c r="B65" s="5">
        <f>INDEX('2007'!$A$6:$D$142,MATCH($A65,'2007'!$A$6:$A$142,0),MATCH(B$6,'2007'!$A$6:$D$6,0))</f>
        <v>0</v>
      </c>
      <c r="C65" s="46">
        <f>INDEX('2008'!$A$6:$N$142,MATCH($A65,'2008'!$A$6:$A$142,0),MATCH(C$6,'2008'!$A$6:$N$6,0))</f>
        <v>0</v>
      </c>
      <c r="D65" s="46" t="e">
        <f>INDEX('2009'!$A$6:$N$142,MATCH($A65,'2009'!$A$6:$A$142,0),MATCH(D$6,'2009'!$A$6:$N$6,0))</f>
        <v>#N/A</v>
      </c>
      <c r="E65" s="46" t="e">
        <f>INDEX('2010'!$A$6:$N$142,MATCH($A65,'2010'!$A$6:$A$142,0),MATCH(E$6,'2010'!$A$6:$N$6,0))</f>
        <v>#N/A</v>
      </c>
      <c r="F65" s="46" t="e">
        <f>INDEX('2011'!$A$6:$N$142,MATCH($A65,'2011'!$A$6:$A$142,0),MATCH(F$6,'2011'!$A$6:$N$6,0))</f>
        <v>#N/A</v>
      </c>
      <c r="G65" s="46" t="e">
        <f>INDEX('2012'!$A$6:$N$142,MATCH($A65,'2012'!$A$6:$A$142,0),MATCH(G$6,'2012'!$A$6:$N$6,0))</f>
        <v>#N/A</v>
      </c>
      <c r="H65" s="46" t="e">
        <f>INDEX('2013'!$A$6:$N$142,MATCH($A65,'2013'!$A$6:$A$142,0),MATCH(H$6,'2013'!$A$6:$N$6,0))</f>
        <v>#N/A</v>
      </c>
      <c r="I65" s="46" t="e">
        <f>INDEX('2014'!$A$6:$N$142,MATCH($A65,'2014'!$A$6:$A$142,0),MATCH(I$6,'2014'!$A$6:$N$6,0))</f>
        <v>#N/A</v>
      </c>
      <c r="J65" s="46" t="e">
        <f>INDEX('2015'!$A$6:$N$142,MATCH($A65,'2015'!$A$6:$A$142,0),MATCH(J$6,'2015'!$A$6:$N$6,0))</f>
        <v>#N/A</v>
      </c>
      <c r="K65" s="46" t="e">
        <f>INDEX('2016'!$A$6:$N$142,MATCH($A65,'2016'!$A$6:$A$142,0),MATCH(K$6,'2016'!$A$6:$N$6,0))</f>
        <v>#N/A</v>
      </c>
      <c r="L65" s="46"/>
      <c r="M65" s="32" t="e">
        <f t="shared" si="11"/>
        <v>#N/A</v>
      </c>
    </row>
    <row r="66" spans="1:13" hidden="1" outlineLevel="1" x14ac:dyDescent="0.25">
      <c r="A66" s="30" t="s">
        <v>75</v>
      </c>
      <c r="B66" s="5">
        <f>INDEX('2007'!$A$6:$D$142,MATCH($A66,'2007'!$A$6:$A$142,0),MATCH(B$6,'2007'!$A$6:$D$6,0))</f>
        <v>0</v>
      </c>
      <c r="C66" s="46">
        <f>INDEX('2008'!$A$6:$N$142,MATCH($A66,'2008'!$A$6:$A$142,0),MATCH(C$6,'2008'!$A$6:$N$6,0))</f>
        <v>0</v>
      </c>
      <c r="D66" s="46" t="e">
        <f>INDEX('2009'!$A$6:$N$142,MATCH($A66,'2009'!$A$6:$A$142,0),MATCH(D$6,'2009'!$A$6:$N$6,0))</f>
        <v>#N/A</v>
      </c>
      <c r="E66" s="46" t="e">
        <f>INDEX('2010'!$A$6:$N$142,MATCH($A66,'2010'!$A$6:$A$142,0),MATCH(E$6,'2010'!$A$6:$N$6,0))</f>
        <v>#N/A</v>
      </c>
      <c r="F66" s="46" t="e">
        <f>INDEX('2011'!$A$6:$N$142,MATCH($A66,'2011'!$A$6:$A$142,0),MATCH(F$6,'2011'!$A$6:$N$6,0))</f>
        <v>#N/A</v>
      </c>
      <c r="G66" s="46" t="e">
        <f>INDEX('2012'!$A$6:$N$142,MATCH($A66,'2012'!$A$6:$A$142,0),MATCH(G$6,'2012'!$A$6:$N$6,0))</f>
        <v>#N/A</v>
      </c>
      <c r="H66" s="46" t="e">
        <f>INDEX('2013'!$A$6:$N$142,MATCH($A66,'2013'!$A$6:$A$142,0),MATCH(H$6,'2013'!$A$6:$N$6,0))</f>
        <v>#N/A</v>
      </c>
      <c r="I66" s="46" t="e">
        <f>INDEX('2014'!$A$6:$N$142,MATCH($A66,'2014'!$A$6:$A$142,0),MATCH(I$6,'2014'!$A$6:$N$6,0))</f>
        <v>#N/A</v>
      </c>
      <c r="J66" s="46" t="e">
        <f>INDEX('2015'!$A$6:$N$142,MATCH($A66,'2015'!$A$6:$A$142,0),MATCH(J$6,'2015'!$A$6:$N$6,0))</f>
        <v>#N/A</v>
      </c>
      <c r="K66" s="46" t="e">
        <f>INDEX('2016'!$A$6:$N$142,MATCH($A66,'2016'!$A$6:$A$142,0),MATCH(K$6,'2016'!$A$6:$N$6,0))</f>
        <v>#N/A</v>
      </c>
      <c r="L66" s="46"/>
      <c r="M66" s="32" t="e">
        <f t="shared" si="11"/>
        <v>#N/A</v>
      </c>
    </row>
    <row r="67" spans="1:13" hidden="1" outlineLevel="1" x14ac:dyDescent="0.25">
      <c r="A67" s="30" t="s">
        <v>76</v>
      </c>
      <c r="B67" s="5">
        <f>INDEX('2007'!$A$6:$D$142,MATCH($A67,'2007'!$A$6:$A$142,0),MATCH(B$6,'2007'!$A$6:$D$6,0))</f>
        <v>0</v>
      </c>
      <c r="C67" s="46">
        <f>INDEX('2008'!$A$6:$N$142,MATCH($A67,'2008'!$A$6:$A$142,0),MATCH(C$6,'2008'!$A$6:$N$6,0))</f>
        <v>0</v>
      </c>
      <c r="D67" s="46" t="e">
        <f>INDEX('2009'!$A$6:$N$142,MATCH($A67,'2009'!$A$6:$A$142,0),MATCH(D$6,'2009'!$A$6:$N$6,0))</f>
        <v>#N/A</v>
      </c>
      <c r="E67" s="46" t="e">
        <f>INDEX('2010'!$A$6:$N$142,MATCH($A67,'2010'!$A$6:$A$142,0),MATCH(E$6,'2010'!$A$6:$N$6,0))</f>
        <v>#N/A</v>
      </c>
      <c r="F67" s="46" t="e">
        <f>INDEX('2011'!$A$6:$N$142,MATCH($A67,'2011'!$A$6:$A$142,0),MATCH(F$6,'2011'!$A$6:$N$6,0))</f>
        <v>#N/A</v>
      </c>
      <c r="G67" s="46" t="e">
        <f>INDEX('2012'!$A$6:$N$142,MATCH($A67,'2012'!$A$6:$A$142,0),MATCH(G$6,'2012'!$A$6:$N$6,0))</f>
        <v>#N/A</v>
      </c>
      <c r="H67" s="46" t="e">
        <f>INDEX('2013'!$A$6:$N$142,MATCH($A67,'2013'!$A$6:$A$142,0),MATCH(H$6,'2013'!$A$6:$N$6,0))</f>
        <v>#N/A</v>
      </c>
      <c r="I67" s="46" t="e">
        <f>INDEX('2014'!$A$6:$N$142,MATCH($A67,'2014'!$A$6:$A$142,0),MATCH(I$6,'2014'!$A$6:$N$6,0))</f>
        <v>#N/A</v>
      </c>
      <c r="J67" s="46" t="e">
        <f>INDEX('2015'!$A$6:$N$142,MATCH($A67,'2015'!$A$6:$A$142,0),MATCH(J$6,'2015'!$A$6:$N$6,0))</f>
        <v>#N/A</v>
      </c>
      <c r="K67" s="46" t="e">
        <f>INDEX('2016'!$A$6:$N$142,MATCH($A67,'2016'!$A$6:$A$142,0),MATCH(K$6,'2016'!$A$6:$N$6,0))</f>
        <v>#N/A</v>
      </c>
      <c r="L67" s="46"/>
      <c r="M67" s="32" t="e">
        <f t="shared" si="11"/>
        <v>#N/A</v>
      </c>
    </row>
    <row r="68" spans="1:13" hidden="1" outlineLevel="1" x14ac:dyDescent="0.25">
      <c r="A68" s="30" t="s">
        <v>77</v>
      </c>
      <c r="B68" s="5">
        <f>INDEX('2007'!$A$6:$D$142,MATCH($A68,'2007'!$A$6:$A$142,0),MATCH(B$6,'2007'!$A$6:$D$6,0))</f>
        <v>0</v>
      </c>
      <c r="C68" s="46">
        <f>INDEX('2008'!$A$6:$N$142,MATCH($A68,'2008'!$A$6:$A$142,0),MATCH(C$6,'2008'!$A$6:$N$6,0))</f>
        <v>0</v>
      </c>
      <c r="D68" s="46" t="e">
        <f>INDEX('2009'!$A$6:$N$142,MATCH($A68,'2009'!$A$6:$A$142,0),MATCH(D$6,'2009'!$A$6:$N$6,0))</f>
        <v>#N/A</v>
      </c>
      <c r="E68" s="46" t="e">
        <f>INDEX('2010'!$A$6:$N$142,MATCH($A68,'2010'!$A$6:$A$142,0),MATCH(E$6,'2010'!$A$6:$N$6,0))</f>
        <v>#N/A</v>
      </c>
      <c r="F68" s="46" t="e">
        <f>INDEX('2011'!$A$6:$N$142,MATCH($A68,'2011'!$A$6:$A$142,0),MATCH(F$6,'2011'!$A$6:$N$6,0))</f>
        <v>#N/A</v>
      </c>
      <c r="G68" s="46" t="e">
        <f>INDEX('2012'!$A$6:$N$142,MATCH($A68,'2012'!$A$6:$A$142,0),MATCH(G$6,'2012'!$A$6:$N$6,0))</f>
        <v>#N/A</v>
      </c>
      <c r="H68" s="46" t="e">
        <f>INDEX('2013'!$A$6:$N$142,MATCH($A68,'2013'!$A$6:$A$142,0),MATCH(H$6,'2013'!$A$6:$N$6,0))</f>
        <v>#N/A</v>
      </c>
      <c r="I68" s="46" t="e">
        <f>INDEX('2014'!$A$6:$N$142,MATCH($A68,'2014'!$A$6:$A$142,0),MATCH(I$6,'2014'!$A$6:$N$6,0))</f>
        <v>#N/A</v>
      </c>
      <c r="J68" s="46" t="e">
        <f>INDEX('2015'!$A$6:$N$142,MATCH($A68,'2015'!$A$6:$A$142,0),MATCH(J$6,'2015'!$A$6:$N$6,0))</f>
        <v>#N/A</v>
      </c>
      <c r="K68" s="46" t="e">
        <f>INDEX('2016'!$A$6:$N$142,MATCH($A68,'2016'!$A$6:$A$142,0),MATCH(K$6,'2016'!$A$6:$N$6,0))</f>
        <v>#N/A</v>
      </c>
      <c r="L68" s="46"/>
      <c r="M68" s="32" t="e">
        <f t="shared" si="11"/>
        <v>#N/A</v>
      </c>
    </row>
    <row r="69" spans="1:13" hidden="1" outlineLevel="1" x14ac:dyDescent="0.25">
      <c r="A69" s="30" t="s">
        <v>78</v>
      </c>
      <c r="B69" s="5">
        <f>INDEX('2007'!$A$6:$D$142,MATCH($A69,'2007'!$A$6:$A$142,0),MATCH(B$6,'2007'!$A$6:$D$6,0))</f>
        <v>0</v>
      </c>
      <c r="C69" s="46">
        <f>INDEX('2008'!$A$6:$N$142,MATCH($A69,'2008'!$A$6:$A$142,0),MATCH(C$6,'2008'!$A$6:$N$6,0))</f>
        <v>0</v>
      </c>
      <c r="D69" s="46" t="e">
        <f>INDEX('2009'!$A$6:$N$142,MATCH($A69,'2009'!$A$6:$A$142,0),MATCH(D$6,'2009'!$A$6:$N$6,0))</f>
        <v>#N/A</v>
      </c>
      <c r="E69" s="46" t="e">
        <f>INDEX('2010'!$A$6:$N$142,MATCH($A69,'2010'!$A$6:$A$142,0),MATCH(E$6,'2010'!$A$6:$N$6,0))</f>
        <v>#N/A</v>
      </c>
      <c r="F69" s="46" t="e">
        <f>INDEX('2011'!$A$6:$N$142,MATCH($A69,'2011'!$A$6:$A$142,0),MATCH(F$6,'2011'!$A$6:$N$6,0))</f>
        <v>#N/A</v>
      </c>
      <c r="G69" s="46" t="e">
        <f>INDEX('2012'!$A$6:$N$142,MATCH($A69,'2012'!$A$6:$A$142,0),MATCH(G$6,'2012'!$A$6:$N$6,0))</f>
        <v>#N/A</v>
      </c>
      <c r="H69" s="46" t="e">
        <f>INDEX('2013'!$A$6:$N$142,MATCH($A69,'2013'!$A$6:$A$142,0),MATCH(H$6,'2013'!$A$6:$N$6,0))</f>
        <v>#N/A</v>
      </c>
      <c r="I69" s="46" t="e">
        <f>INDEX('2014'!$A$6:$N$142,MATCH($A69,'2014'!$A$6:$A$142,0),MATCH(I$6,'2014'!$A$6:$N$6,0))</f>
        <v>#N/A</v>
      </c>
      <c r="J69" s="46" t="e">
        <f>INDEX('2015'!$A$6:$N$142,MATCH($A69,'2015'!$A$6:$A$142,0),MATCH(J$6,'2015'!$A$6:$N$6,0))</f>
        <v>#N/A</v>
      </c>
      <c r="K69" s="46" t="e">
        <f>INDEX('2016'!$A$6:$N$142,MATCH($A69,'2016'!$A$6:$A$142,0),MATCH(K$6,'2016'!$A$6:$N$6,0))</f>
        <v>#N/A</v>
      </c>
      <c r="L69" s="46"/>
      <c r="M69" s="32" t="e">
        <f t="shared" si="11"/>
        <v>#N/A</v>
      </c>
    </row>
    <row r="70" spans="1:13" hidden="1" outlineLevel="1" x14ac:dyDescent="0.25">
      <c r="A70" s="30" t="s">
        <v>79</v>
      </c>
      <c r="B70" s="5">
        <f>INDEX('2007'!$A$6:$D$142,MATCH($A70,'2007'!$A$6:$A$142,0),MATCH(B$6,'2007'!$A$6:$D$6,0))</f>
        <v>0</v>
      </c>
      <c r="C70" s="46">
        <f>INDEX('2008'!$A$6:$N$142,MATCH($A70,'2008'!$A$6:$A$142,0),MATCH(C$6,'2008'!$A$6:$N$6,0))</f>
        <v>0</v>
      </c>
      <c r="D70" s="46" t="e">
        <f>INDEX('2009'!$A$6:$N$142,MATCH($A70,'2009'!$A$6:$A$142,0),MATCH(D$6,'2009'!$A$6:$N$6,0))</f>
        <v>#N/A</v>
      </c>
      <c r="E70" s="46" t="e">
        <f>INDEX('2010'!$A$6:$N$142,MATCH($A70,'2010'!$A$6:$A$142,0),MATCH(E$6,'2010'!$A$6:$N$6,0))</f>
        <v>#N/A</v>
      </c>
      <c r="F70" s="46" t="e">
        <f>INDEX('2011'!$A$6:$N$142,MATCH($A70,'2011'!$A$6:$A$142,0),MATCH(F$6,'2011'!$A$6:$N$6,0))</f>
        <v>#N/A</v>
      </c>
      <c r="G70" s="46" t="e">
        <f>INDEX('2012'!$A$6:$N$142,MATCH($A70,'2012'!$A$6:$A$142,0),MATCH(G$6,'2012'!$A$6:$N$6,0))</f>
        <v>#N/A</v>
      </c>
      <c r="H70" s="46" t="e">
        <f>INDEX('2013'!$A$6:$N$142,MATCH($A70,'2013'!$A$6:$A$142,0),MATCH(H$6,'2013'!$A$6:$N$6,0))</f>
        <v>#N/A</v>
      </c>
      <c r="I70" s="46" t="e">
        <f>INDEX('2014'!$A$6:$N$142,MATCH($A70,'2014'!$A$6:$A$142,0),MATCH(I$6,'2014'!$A$6:$N$6,0))</f>
        <v>#N/A</v>
      </c>
      <c r="J70" s="46" t="e">
        <f>INDEX('2015'!$A$6:$N$142,MATCH($A70,'2015'!$A$6:$A$142,0),MATCH(J$6,'2015'!$A$6:$N$6,0))</f>
        <v>#N/A</v>
      </c>
      <c r="K70" s="46" t="e">
        <f>INDEX('2016'!$A$6:$N$142,MATCH($A70,'2016'!$A$6:$A$142,0),MATCH(K$6,'2016'!$A$6:$N$6,0))</f>
        <v>#N/A</v>
      </c>
      <c r="L70" s="46"/>
      <c r="M70" s="32" t="e">
        <f t="shared" si="11"/>
        <v>#N/A</v>
      </c>
    </row>
    <row r="71" spans="1:13" hidden="1" outlineLevel="1" x14ac:dyDescent="0.25">
      <c r="A71" s="30" t="s">
        <v>80</v>
      </c>
      <c r="B71" s="5">
        <f>INDEX('2007'!$A$6:$D$142,MATCH($A71,'2007'!$A$6:$A$142,0),MATCH(B$6,'2007'!$A$6:$D$6,0))</f>
        <v>0</v>
      </c>
      <c r="C71" s="46">
        <f>INDEX('2008'!$A$6:$N$142,MATCH($A71,'2008'!$A$6:$A$142,0),MATCH(C$6,'2008'!$A$6:$N$6,0))</f>
        <v>0</v>
      </c>
      <c r="D71" s="46" t="e">
        <f>INDEX('2009'!$A$6:$N$142,MATCH($A71,'2009'!$A$6:$A$142,0),MATCH(D$6,'2009'!$A$6:$N$6,0))</f>
        <v>#N/A</v>
      </c>
      <c r="E71" s="46" t="e">
        <f>INDEX('2010'!$A$6:$N$142,MATCH($A71,'2010'!$A$6:$A$142,0),MATCH(E$6,'2010'!$A$6:$N$6,0))</f>
        <v>#N/A</v>
      </c>
      <c r="F71" s="46" t="e">
        <f>INDEX('2011'!$A$6:$N$142,MATCH($A71,'2011'!$A$6:$A$142,0),MATCH(F$6,'2011'!$A$6:$N$6,0))</f>
        <v>#N/A</v>
      </c>
      <c r="G71" s="46" t="e">
        <f>INDEX('2012'!$A$6:$N$142,MATCH($A71,'2012'!$A$6:$A$142,0),MATCH(G$6,'2012'!$A$6:$N$6,0))</f>
        <v>#N/A</v>
      </c>
      <c r="H71" s="46" t="e">
        <f>INDEX('2013'!$A$6:$N$142,MATCH($A71,'2013'!$A$6:$A$142,0),MATCH(H$6,'2013'!$A$6:$N$6,0))</f>
        <v>#N/A</v>
      </c>
      <c r="I71" s="46" t="e">
        <f>INDEX('2014'!$A$6:$N$142,MATCH($A71,'2014'!$A$6:$A$142,0),MATCH(I$6,'2014'!$A$6:$N$6,0))</f>
        <v>#N/A</v>
      </c>
      <c r="J71" s="46" t="e">
        <f>INDEX('2015'!$A$6:$N$142,MATCH($A71,'2015'!$A$6:$A$142,0),MATCH(J$6,'2015'!$A$6:$N$6,0))</f>
        <v>#N/A</v>
      </c>
      <c r="K71" s="46" t="e">
        <f>INDEX('2016'!$A$6:$N$142,MATCH($A71,'2016'!$A$6:$A$142,0),MATCH(K$6,'2016'!$A$6:$N$6,0))</f>
        <v>#N/A</v>
      </c>
      <c r="L71" s="46"/>
      <c r="M71" s="32" t="e">
        <f t="shared" si="11"/>
        <v>#N/A</v>
      </c>
    </row>
    <row r="72" spans="1:13" hidden="1" outlineLevel="1" x14ac:dyDescent="0.25">
      <c r="A72" s="30" t="s">
        <v>81</v>
      </c>
      <c r="B72" s="5">
        <f>INDEX('2007'!$A$6:$D$142,MATCH($A72,'2007'!$A$6:$A$142,0),MATCH(B$6,'2007'!$A$6:$D$6,0))</f>
        <v>0</v>
      </c>
      <c r="C72" s="46">
        <f>INDEX('2008'!$A$6:$N$142,MATCH($A72,'2008'!$A$6:$A$142,0),MATCH(C$6,'2008'!$A$6:$N$6,0))</f>
        <v>0</v>
      </c>
      <c r="D72" s="46" t="e">
        <f>INDEX('2009'!$A$6:$N$142,MATCH($A72,'2009'!$A$6:$A$142,0),MATCH(D$6,'2009'!$A$6:$N$6,0))</f>
        <v>#N/A</v>
      </c>
      <c r="E72" s="46" t="e">
        <f>INDEX('2010'!$A$6:$N$142,MATCH($A72,'2010'!$A$6:$A$142,0),MATCH(E$6,'2010'!$A$6:$N$6,0))</f>
        <v>#N/A</v>
      </c>
      <c r="F72" s="46" t="e">
        <f>INDEX('2011'!$A$6:$N$142,MATCH($A72,'2011'!$A$6:$A$142,0),MATCH(F$6,'2011'!$A$6:$N$6,0))</f>
        <v>#N/A</v>
      </c>
      <c r="G72" s="46" t="e">
        <f>INDEX('2012'!$A$6:$N$142,MATCH($A72,'2012'!$A$6:$A$142,0),MATCH(G$6,'2012'!$A$6:$N$6,0))</f>
        <v>#N/A</v>
      </c>
      <c r="H72" s="46" t="e">
        <f>INDEX('2013'!$A$6:$N$142,MATCH($A72,'2013'!$A$6:$A$142,0),MATCH(H$6,'2013'!$A$6:$N$6,0))</f>
        <v>#N/A</v>
      </c>
      <c r="I72" s="46" t="e">
        <f>INDEX('2014'!$A$6:$N$142,MATCH($A72,'2014'!$A$6:$A$142,0),MATCH(I$6,'2014'!$A$6:$N$6,0))</f>
        <v>#N/A</v>
      </c>
      <c r="J72" s="46" t="e">
        <f>INDEX('2015'!$A$6:$N$142,MATCH($A72,'2015'!$A$6:$A$142,0),MATCH(J$6,'2015'!$A$6:$N$6,0))</f>
        <v>#N/A</v>
      </c>
      <c r="K72" s="46" t="e">
        <f>INDEX('2016'!$A$6:$N$142,MATCH($A72,'2016'!$A$6:$A$142,0),MATCH(K$6,'2016'!$A$6:$N$6,0))</f>
        <v>#N/A</v>
      </c>
      <c r="L72" s="46"/>
      <c r="M72" s="32" t="e">
        <f t="shared" si="11"/>
        <v>#N/A</v>
      </c>
    </row>
    <row r="73" spans="1:13" hidden="1" outlineLevel="1" x14ac:dyDescent="0.25">
      <c r="A73" s="30" t="s">
        <v>82</v>
      </c>
      <c r="B73" s="5">
        <f>INDEX('2007'!$A$6:$D$142,MATCH($A73,'2007'!$A$6:$A$142,0),MATCH(B$6,'2007'!$A$6:$D$6,0))</f>
        <v>0</v>
      </c>
      <c r="C73" s="46">
        <f>INDEX('2008'!$A$6:$N$142,MATCH($A73,'2008'!$A$6:$A$142,0),MATCH(C$6,'2008'!$A$6:$N$6,0))</f>
        <v>0</v>
      </c>
      <c r="D73" s="46" t="e">
        <f>INDEX('2009'!$A$6:$N$142,MATCH($A73,'2009'!$A$6:$A$142,0),MATCH(D$6,'2009'!$A$6:$N$6,0))</f>
        <v>#N/A</v>
      </c>
      <c r="E73" s="46" t="e">
        <f>INDEX('2010'!$A$6:$N$142,MATCH($A73,'2010'!$A$6:$A$142,0),MATCH(E$6,'2010'!$A$6:$N$6,0))</f>
        <v>#N/A</v>
      </c>
      <c r="F73" s="46" t="e">
        <f>INDEX('2011'!$A$6:$N$142,MATCH($A73,'2011'!$A$6:$A$142,0),MATCH(F$6,'2011'!$A$6:$N$6,0))</f>
        <v>#N/A</v>
      </c>
      <c r="G73" s="46" t="e">
        <f>INDEX('2012'!$A$6:$N$142,MATCH($A73,'2012'!$A$6:$A$142,0),MATCH(G$6,'2012'!$A$6:$N$6,0))</f>
        <v>#N/A</v>
      </c>
      <c r="H73" s="46" t="e">
        <f>INDEX('2013'!$A$6:$N$142,MATCH($A73,'2013'!$A$6:$A$142,0),MATCH(H$6,'2013'!$A$6:$N$6,0))</f>
        <v>#N/A</v>
      </c>
      <c r="I73" s="46" t="e">
        <f>INDEX('2014'!$A$6:$N$142,MATCH($A73,'2014'!$A$6:$A$142,0),MATCH(I$6,'2014'!$A$6:$N$6,0))</f>
        <v>#N/A</v>
      </c>
      <c r="J73" s="46" t="e">
        <f>INDEX('2015'!$A$6:$N$142,MATCH($A73,'2015'!$A$6:$A$142,0),MATCH(J$6,'2015'!$A$6:$N$6,0))</f>
        <v>#N/A</v>
      </c>
      <c r="K73" s="46" t="e">
        <f>INDEX('2016'!$A$6:$N$142,MATCH($A73,'2016'!$A$6:$A$142,0),MATCH(K$6,'2016'!$A$6:$N$6,0))</f>
        <v>#N/A</v>
      </c>
      <c r="L73" s="46"/>
      <c r="M73" s="32" t="e">
        <f t="shared" si="11"/>
        <v>#N/A</v>
      </c>
    </row>
    <row r="74" spans="1:13" ht="15.75" hidden="1" outlineLevel="1" thickBot="1" x14ac:dyDescent="0.3">
      <c r="A74" s="31" t="s">
        <v>83</v>
      </c>
      <c r="B74" s="5">
        <f>INDEX('2007'!$A$6:$D$142,MATCH($A74,'2007'!$A$6:$A$142,0),MATCH(B$6,'2007'!$A$6:$D$6,0))</f>
        <v>0</v>
      </c>
      <c r="C74" s="46">
        <f>INDEX('2008'!$A$6:$N$142,MATCH($A74,'2008'!$A$6:$A$142,0),MATCH(C$6,'2008'!$A$6:$N$6,0))</f>
        <v>0</v>
      </c>
      <c r="D74" s="46" t="e">
        <f>INDEX('2009'!$A$6:$N$142,MATCH($A74,'2009'!$A$6:$A$142,0),MATCH(D$6,'2009'!$A$6:$N$6,0))</f>
        <v>#N/A</v>
      </c>
      <c r="E74" s="46" t="e">
        <f>INDEX('2010'!$A$6:$N$142,MATCH($A74,'2010'!$A$6:$A$142,0),MATCH(E$6,'2010'!$A$6:$N$6,0))</f>
        <v>#N/A</v>
      </c>
      <c r="F74" s="46" t="e">
        <f>INDEX('2011'!$A$6:$N$142,MATCH($A74,'2011'!$A$6:$A$142,0),MATCH(F$6,'2011'!$A$6:$N$6,0))</f>
        <v>#N/A</v>
      </c>
      <c r="G74" s="46" t="e">
        <f>INDEX('2012'!$A$6:$N$142,MATCH($A74,'2012'!$A$6:$A$142,0),MATCH(G$6,'2012'!$A$6:$N$6,0))</f>
        <v>#N/A</v>
      </c>
      <c r="H74" s="46" t="e">
        <f>INDEX('2013'!$A$6:$N$142,MATCH($A74,'2013'!$A$6:$A$142,0),MATCH(H$6,'2013'!$A$6:$N$6,0))</f>
        <v>#N/A</v>
      </c>
      <c r="I74" s="46" t="e">
        <f>INDEX('2014'!$A$6:$N$142,MATCH($A74,'2014'!$A$6:$A$142,0),MATCH(I$6,'2014'!$A$6:$N$6,0))</f>
        <v>#N/A</v>
      </c>
      <c r="J74" s="46" t="e">
        <f>INDEX('2015'!$A$6:$N$142,MATCH($A74,'2015'!$A$6:$A$142,0),MATCH(J$6,'2015'!$A$6:$N$6,0))</f>
        <v>#N/A</v>
      </c>
      <c r="K74" s="46" t="e">
        <f>INDEX('2016'!$A$6:$N$142,MATCH($A74,'2016'!$A$6:$A$142,0),MATCH(K$6,'2016'!$A$6:$N$6,0))</f>
        <v>#N/A</v>
      </c>
      <c r="L74" s="47"/>
      <c r="M74" s="33" t="e">
        <f t="shared" ref="M74:M128" si="12">SUM(B74:D74)</f>
        <v>#N/A</v>
      </c>
    </row>
    <row r="75" spans="1:13" ht="15.75" collapsed="1" thickBot="1" x14ac:dyDescent="0.3">
      <c r="A75" s="8" t="s">
        <v>84</v>
      </c>
      <c r="B75" s="9">
        <f>SUBTOTAL(9,B64:B74)</f>
        <v>0</v>
      </c>
      <c r="C75" s="9">
        <f t="shared" ref="C75:M75" si="13">SUBTOTAL(9,C64:C74)</f>
        <v>0</v>
      </c>
      <c r="D75" s="9" t="e">
        <f t="shared" si="13"/>
        <v>#N/A</v>
      </c>
      <c r="E75" s="9" t="e">
        <f t="shared" si="13"/>
        <v>#N/A</v>
      </c>
      <c r="F75" s="9" t="e">
        <f t="shared" si="13"/>
        <v>#N/A</v>
      </c>
      <c r="G75" s="9" t="e">
        <f t="shared" si="13"/>
        <v>#N/A</v>
      </c>
      <c r="H75" s="9" t="e">
        <f t="shared" si="13"/>
        <v>#N/A</v>
      </c>
      <c r="I75" s="9" t="e">
        <f t="shared" si="13"/>
        <v>#N/A</v>
      </c>
      <c r="J75" s="9" t="e">
        <f t="shared" si="13"/>
        <v>#N/A</v>
      </c>
      <c r="K75" s="9" t="e">
        <f t="shared" si="13"/>
        <v>#N/A</v>
      </c>
      <c r="L75" s="9">
        <f t="shared" si="13"/>
        <v>0</v>
      </c>
      <c r="M75" s="9" t="e">
        <f t="shared" si="13"/>
        <v>#N/A</v>
      </c>
    </row>
    <row r="76" spans="1:13" ht="15.75" hidden="1" outlineLevel="1" thickBot="1" x14ac:dyDescent="0.3">
      <c r="A76" s="17" t="s">
        <v>97</v>
      </c>
      <c r="B76" s="18"/>
      <c r="C76" s="18"/>
      <c r="D76" s="18"/>
      <c r="E76" s="27"/>
      <c r="F76" s="27"/>
      <c r="G76" s="27"/>
      <c r="H76" s="27"/>
      <c r="I76" s="27"/>
      <c r="J76" s="27"/>
      <c r="K76" s="27"/>
      <c r="L76" s="27"/>
      <c r="M76" s="19"/>
    </row>
    <row r="77" spans="1:13" hidden="1" outlineLevel="1" x14ac:dyDescent="0.25">
      <c r="A77" s="28" t="s">
        <v>98</v>
      </c>
      <c r="B77" s="5">
        <f>INDEX('2007'!$A$6:$D$142,MATCH($A77,'2007'!$A$6:$A$142,0),MATCH(B$6,'2007'!$A$6:$D$6,0))</f>
        <v>0</v>
      </c>
      <c r="C77" s="46">
        <f>INDEX('2008'!$A$6:$N$142,MATCH($A77,'2008'!$A$6:$A$142,0),MATCH(C$6,'2008'!$A$6:$N$6,0))</f>
        <v>0</v>
      </c>
      <c r="D77" s="46" t="e">
        <f>INDEX('2009'!$A$6:$N$142,MATCH($A77,'2009'!$A$6:$A$142,0),MATCH(D$6,'2009'!$A$6:$N$6,0))</f>
        <v>#N/A</v>
      </c>
      <c r="E77" s="46" t="e">
        <f>INDEX('2010'!$A$6:$N$142,MATCH($A77,'2010'!$A$6:$A$142,0),MATCH(E$6,'2010'!$A$6:$N$6,0))</f>
        <v>#N/A</v>
      </c>
      <c r="F77" s="46" t="e">
        <f>INDEX('2011'!$A$6:$N$142,MATCH($A77,'2011'!$A$6:$A$142,0),MATCH(F$6,'2011'!$A$6:$N$6,0))</f>
        <v>#N/A</v>
      </c>
      <c r="G77" s="46" t="e">
        <f>INDEX('2012'!$A$6:$N$142,MATCH($A77,'2012'!$A$6:$A$142,0),MATCH(G$6,'2012'!$A$6:$N$6,0))</f>
        <v>#N/A</v>
      </c>
      <c r="H77" s="46" t="e">
        <f>INDEX('2013'!$A$6:$N$142,MATCH($A77,'2013'!$A$6:$A$142,0),MATCH(H$6,'2013'!$A$6:$N$6,0))</f>
        <v>#N/A</v>
      </c>
      <c r="I77" s="46" t="e">
        <f>INDEX('2014'!$A$6:$N$142,MATCH($A77,'2014'!$A$6:$A$142,0),MATCH(I$6,'2014'!$A$6:$N$6,0))</f>
        <v>#N/A</v>
      </c>
      <c r="J77" s="46" t="e">
        <f>INDEX('2015'!$A$6:$N$142,MATCH($A77,'2015'!$A$6:$A$142,0),MATCH(J$6,'2015'!$A$6:$N$6,0))</f>
        <v>#N/A</v>
      </c>
      <c r="K77" s="46" t="e">
        <f>INDEX('2016'!$A$6:$N$142,MATCH($A77,'2016'!$A$6:$A$142,0),MATCH(K$6,'2016'!$A$6:$N$6,0))</f>
        <v>#N/A</v>
      </c>
      <c r="L77" s="45"/>
      <c r="M77" s="29" t="e">
        <f t="shared" si="12"/>
        <v>#N/A</v>
      </c>
    </row>
    <row r="78" spans="1:13" hidden="1" outlineLevel="1" x14ac:dyDescent="0.25">
      <c r="A78" s="30" t="s">
        <v>99</v>
      </c>
      <c r="B78" s="5">
        <f>INDEX('2007'!$A$6:$D$142,MATCH($A78,'2007'!$A$6:$A$142,0),MATCH(B$6,'2007'!$A$6:$D$6,0))</f>
        <v>0</v>
      </c>
      <c r="C78" s="46">
        <f>INDEX('2008'!$A$6:$N$142,MATCH($A78,'2008'!$A$6:$A$142,0),MATCH(C$6,'2008'!$A$6:$N$6,0))</f>
        <v>0</v>
      </c>
      <c r="D78" s="46" t="e">
        <f>INDEX('2009'!$A$6:$N$142,MATCH($A78,'2009'!$A$6:$A$142,0),MATCH(D$6,'2009'!$A$6:$N$6,0))</f>
        <v>#N/A</v>
      </c>
      <c r="E78" s="46" t="e">
        <f>INDEX('2010'!$A$6:$N$142,MATCH($A78,'2010'!$A$6:$A$142,0),MATCH(E$6,'2010'!$A$6:$N$6,0))</f>
        <v>#N/A</v>
      </c>
      <c r="F78" s="46" t="e">
        <f>INDEX('2011'!$A$6:$N$142,MATCH($A78,'2011'!$A$6:$A$142,0),MATCH(F$6,'2011'!$A$6:$N$6,0))</f>
        <v>#N/A</v>
      </c>
      <c r="G78" s="46" t="e">
        <f>INDEX('2012'!$A$6:$N$142,MATCH($A78,'2012'!$A$6:$A$142,0),MATCH(G$6,'2012'!$A$6:$N$6,0))</f>
        <v>#N/A</v>
      </c>
      <c r="H78" s="46" t="e">
        <f>INDEX('2013'!$A$6:$N$142,MATCH($A78,'2013'!$A$6:$A$142,0),MATCH(H$6,'2013'!$A$6:$N$6,0))</f>
        <v>#N/A</v>
      </c>
      <c r="I78" s="46" t="e">
        <f>INDEX('2014'!$A$6:$N$142,MATCH($A78,'2014'!$A$6:$A$142,0),MATCH(I$6,'2014'!$A$6:$N$6,0))</f>
        <v>#N/A</v>
      </c>
      <c r="J78" s="46" t="e">
        <f>INDEX('2015'!$A$6:$N$142,MATCH($A78,'2015'!$A$6:$A$142,0),MATCH(J$6,'2015'!$A$6:$N$6,0))</f>
        <v>#N/A</v>
      </c>
      <c r="K78" s="46" t="e">
        <f>INDEX('2016'!$A$6:$N$142,MATCH($A78,'2016'!$A$6:$A$142,0),MATCH(K$6,'2016'!$A$6:$N$6,0))</f>
        <v>#N/A</v>
      </c>
      <c r="L78" s="46"/>
      <c r="M78" s="32" t="e">
        <f t="shared" si="12"/>
        <v>#N/A</v>
      </c>
    </row>
    <row r="79" spans="1:13" hidden="1" outlineLevel="1" x14ac:dyDescent="0.25">
      <c r="A79" s="30" t="s">
        <v>100</v>
      </c>
      <c r="B79" s="5">
        <f>INDEX('2007'!$A$6:$D$142,MATCH($A79,'2007'!$A$6:$A$142,0),MATCH(B$6,'2007'!$A$6:$D$6,0))</f>
        <v>0</v>
      </c>
      <c r="C79" s="46">
        <f>INDEX('2008'!$A$6:$N$142,MATCH($A79,'2008'!$A$6:$A$142,0),MATCH(C$6,'2008'!$A$6:$N$6,0))</f>
        <v>0</v>
      </c>
      <c r="D79" s="46" t="e">
        <f>INDEX('2009'!$A$6:$N$142,MATCH($A79,'2009'!$A$6:$A$142,0),MATCH(D$6,'2009'!$A$6:$N$6,0))</f>
        <v>#N/A</v>
      </c>
      <c r="E79" s="46" t="e">
        <f>INDEX('2010'!$A$6:$N$142,MATCH($A79,'2010'!$A$6:$A$142,0),MATCH(E$6,'2010'!$A$6:$N$6,0))</f>
        <v>#N/A</v>
      </c>
      <c r="F79" s="46" t="e">
        <f>INDEX('2011'!$A$6:$N$142,MATCH($A79,'2011'!$A$6:$A$142,0),MATCH(F$6,'2011'!$A$6:$N$6,0))</f>
        <v>#N/A</v>
      </c>
      <c r="G79" s="46" t="e">
        <f>INDEX('2012'!$A$6:$N$142,MATCH($A79,'2012'!$A$6:$A$142,0),MATCH(G$6,'2012'!$A$6:$N$6,0))</f>
        <v>#N/A</v>
      </c>
      <c r="H79" s="46" t="e">
        <f>INDEX('2013'!$A$6:$N$142,MATCH($A79,'2013'!$A$6:$A$142,0),MATCH(H$6,'2013'!$A$6:$N$6,0))</f>
        <v>#N/A</v>
      </c>
      <c r="I79" s="46" t="e">
        <f>INDEX('2014'!$A$6:$N$142,MATCH($A79,'2014'!$A$6:$A$142,0),MATCH(I$6,'2014'!$A$6:$N$6,0))</f>
        <v>#N/A</v>
      </c>
      <c r="J79" s="46" t="e">
        <f>INDEX('2015'!$A$6:$N$142,MATCH($A79,'2015'!$A$6:$A$142,0),MATCH(J$6,'2015'!$A$6:$N$6,0))</f>
        <v>#N/A</v>
      </c>
      <c r="K79" s="46" t="e">
        <f>INDEX('2016'!$A$6:$N$142,MATCH($A79,'2016'!$A$6:$A$142,0),MATCH(K$6,'2016'!$A$6:$N$6,0))</f>
        <v>#N/A</v>
      </c>
      <c r="L79" s="46"/>
      <c r="M79" s="32" t="e">
        <f t="shared" si="12"/>
        <v>#N/A</v>
      </c>
    </row>
    <row r="80" spans="1:13" hidden="1" outlineLevel="1" x14ac:dyDescent="0.25">
      <c r="A80" s="30" t="s">
        <v>101</v>
      </c>
      <c r="B80" s="5">
        <f>INDEX('2007'!$A$6:$D$142,MATCH($A80,'2007'!$A$6:$A$142,0),MATCH(B$6,'2007'!$A$6:$D$6,0))</f>
        <v>0</v>
      </c>
      <c r="C80" s="46">
        <f>INDEX('2008'!$A$6:$N$142,MATCH($A80,'2008'!$A$6:$A$142,0),MATCH(C$6,'2008'!$A$6:$N$6,0))</f>
        <v>0</v>
      </c>
      <c r="D80" s="46" t="e">
        <f>INDEX('2009'!$A$6:$N$142,MATCH($A80,'2009'!$A$6:$A$142,0),MATCH(D$6,'2009'!$A$6:$N$6,0))</f>
        <v>#N/A</v>
      </c>
      <c r="E80" s="46" t="e">
        <f>INDEX('2010'!$A$6:$N$142,MATCH($A80,'2010'!$A$6:$A$142,0),MATCH(E$6,'2010'!$A$6:$N$6,0))</f>
        <v>#N/A</v>
      </c>
      <c r="F80" s="46" t="e">
        <f>INDEX('2011'!$A$6:$N$142,MATCH($A80,'2011'!$A$6:$A$142,0),MATCH(F$6,'2011'!$A$6:$N$6,0))</f>
        <v>#N/A</v>
      </c>
      <c r="G80" s="46" t="e">
        <f>INDEX('2012'!$A$6:$N$142,MATCH($A80,'2012'!$A$6:$A$142,0),MATCH(G$6,'2012'!$A$6:$N$6,0))</f>
        <v>#N/A</v>
      </c>
      <c r="H80" s="46" t="e">
        <f>INDEX('2013'!$A$6:$N$142,MATCH($A80,'2013'!$A$6:$A$142,0),MATCH(H$6,'2013'!$A$6:$N$6,0))</f>
        <v>#N/A</v>
      </c>
      <c r="I80" s="46" t="e">
        <f>INDEX('2014'!$A$6:$N$142,MATCH($A80,'2014'!$A$6:$A$142,0),MATCH(I$6,'2014'!$A$6:$N$6,0))</f>
        <v>#N/A</v>
      </c>
      <c r="J80" s="46" t="e">
        <f>INDEX('2015'!$A$6:$N$142,MATCH($A80,'2015'!$A$6:$A$142,0),MATCH(J$6,'2015'!$A$6:$N$6,0))</f>
        <v>#N/A</v>
      </c>
      <c r="K80" s="46" t="e">
        <f>INDEX('2016'!$A$6:$N$142,MATCH($A80,'2016'!$A$6:$A$142,0),MATCH(K$6,'2016'!$A$6:$N$6,0))</f>
        <v>#N/A</v>
      </c>
      <c r="L80" s="46"/>
      <c r="M80" s="32" t="e">
        <f t="shared" si="12"/>
        <v>#N/A</v>
      </c>
    </row>
    <row r="81" spans="1:13" hidden="1" outlineLevel="1" x14ac:dyDescent="0.25">
      <c r="A81" s="30" t="s">
        <v>102</v>
      </c>
      <c r="B81" s="5">
        <f>INDEX('2007'!$A$6:$D$142,MATCH($A81,'2007'!$A$6:$A$142,0),MATCH(B$6,'2007'!$A$6:$D$6,0))</f>
        <v>0</v>
      </c>
      <c r="C81" s="46">
        <f>INDEX('2008'!$A$6:$N$142,MATCH($A81,'2008'!$A$6:$A$142,0),MATCH(C$6,'2008'!$A$6:$N$6,0))</f>
        <v>0</v>
      </c>
      <c r="D81" s="46" t="e">
        <f>INDEX('2009'!$A$6:$N$142,MATCH($A81,'2009'!$A$6:$A$142,0),MATCH(D$6,'2009'!$A$6:$N$6,0))</f>
        <v>#N/A</v>
      </c>
      <c r="E81" s="46" t="e">
        <f>INDEX('2010'!$A$6:$N$142,MATCH($A81,'2010'!$A$6:$A$142,0),MATCH(E$6,'2010'!$A$6:$N$6,0))</f>
        <v>#N/A</v>
      </c>
      <c r="F81" s="46" t="e">
        <f>INDEX('2011'!$A$6:$N$142,MATCH($A81,'2011'!$A$6:$A$142,0),MATCH(F$6,'2011'!$A$6:$N$6,0))</f>
        <v>#N/A</v>
      </c>
      <c r="G81" s="46" t="e">
        <f>INDEX('2012'!$A$6:$N$142,MATCH($A81,'2012'!$A$6:$A$142,0),MATCH(G$6,'2012'!$A$6:$N$6,0))</f>
        <v>#N/A</v>
      </c>
      <c r="H81" s="46" t="e">
        <f>INDEX('2013'!$A$6:$N$142,MATCH($A81,'2013'!$A$6:$A$142,0),MATCH(H$6,'2013'!$A$6:$N$6,0))</f>
        <v>#N/A</v>
      </c>
      <c r="I81" s="46" t="e">
        <f>INDEX('2014'!$A$6:$N$142,MATCH($A81,'2014'!$A$6:$A$142,0),MATCH(I$6,'2014'!$A$6:$N$6,0))</f>
        <v>#N/A</v>
      </c>
      <c r="J81" s="46" t="e">
        <f>INDEX('2015'!$A$6:$N$142,MATCH($A81,'2015'!$A$6:$A$142,0),MATCH(J$6,'2015'!$A$6:$N$6,0))</f>
        <v>#N/A</v>
      </c>
      <c r="K81" s="46" t="e">
        <f>INDEX('2016'!$A$6:$N$142,MATCH($A81,'2016'!$A$6:$A$142,0),MATCH(K$6,'2016'!$A$6:$N$6,0))</f>
        <v>#N/A</v>
      </c>
      <c r="L81" s="46"/>
      <c r="M81" s="32" t="e">
        <f t="shared" si="12"/>
        <v>#N/A</v>
      </c>
    </row>
    <row r="82" spans="1:13" hidden="1" outlineLevel="1" x14ac:dyDescent="0.25">
      <c r="A82" s="30" t="s">
        <v>103</v>
      </c>
      <c r="B82" s="5">
        <f>INDEX('2007'!$A$6:$D$142,MATCH($A82,'2007'!$A$6:$A$142,0),MATCH(B$6,'2007'!$A$6:$D$6,0))</f>
        <v>0</v>
      </c>
      <c r="C82" s="46">
        <f>INDEX('2008'!$A$6:$N$142,MATCH($A82,'2008'!$A$6:$A$142,0),MATCH(C$6,'2008'!$A$6:$N$6,0))</f>
        <v>0</v>
      </c>
      <c r="D82" s="46" t="e">
        <f>INDEX('2009'!$A$6:$N$142,MATCH($A82,'2009'!$A$6:$A$142,0),MATCH(D$6,'2009'!$A$6:$N$6,0))</f>
        <v>#N/A</v>
      </c>
      <c r="E82" s="46" t="e">
        <f>INDEX('2010'!$A$6:$N$142,MATCH($A82,'2010'!$A$6:$A$142,0),MATCH(E$6,'2010'!$A$6:$N$6,0))</f>
        <v>#N/A</v>
      </c>
      <c r="F82" s="46" t="e">
        <f>INDEX('2011'!$A$6:$N$142,MATCH($A82,'2011'!$A$6:$A$142,0),MATCH(F$6,'2011'!$A$6:$N$6,0))</f>
        <v>#N/A</v>
      </c>
      <c r="G82" s="46" t="e">
        <f>INDEX('2012'!$A$6:$N$142,MATCH($A82,'2012'!$A$6:$A$142,0),MATCH(G$6,'2012'!$A$6:$N$6,0))</f>
        <v>#N/A</v>
      </c>
      <c r="H82" s="46" t="e">
        <f>INDEX('2013'!$A$6:$N$142,MATCH($A82,'2013'!$A$6:$A$142,0),MATCH(H$6,'2013'!$A$6:$N$6,0))</f>
        <v>#N/A</v>
      </c>
      <c r="I82" s="46" t="e">
        <f>INDEX('2014'!$A$6:$N$142,MATCH($A82,'2014'!$A$6:$A$142,0),MATCH(I$6,'2014'!$A$6:$N$6,0))</f>
        <v>#N/A</v>
      </c>
      <c r="J82" s="46" t="e">
        <f>INDEX('2015'!$A$6:$N$142,MATCH($A82,'2015'!$A$6:$A$142,0),MATCH(J$6,'2015'!$A$6:$N$6,0))</f>
        <v>#N/A</v>
      </c>
      <c r="K82" s="46" t="e">
        <f>INDEX('2016'!$A$6:$N$142,MATCH($A82,'2016'!$A$6:$A$142,0),MATCH(K$6,'2016'!$A$6:$N$6,0))</f>
        <v>#N/A</v>
      </c>
      <c r="L82" s="46"/>
      <c r="M82" s="32" t="e">
        <f t="shared" si="12"/>
        <v>#N/A</v>
      </c>
    </row>
    <row r="83" spans="1:13" hidden="1" outlineLevel="1" x14ac:dyDescent="0.25">
      <c r="A83" s="30" t="s">
        <v>104</v>
      </c>
      <c r="B83" s="5">
        <f>INDEX('2007'!$A$6:$D$142,MATCH($A83,'2007'!$A$6:$A$142,0),MATCH(B$6,'2007'!$A$6:$D$6,0))</f>
        <v>0</v>
      </c>
      <c r="C83" s="46">
        <f>INDEX('2008'!$A$6:$N$142,MATCH($A83,'2008'!$A$6:$A$142,0),MATCH(C$6,'2008'!$A$6:$N$6,0))</f>
        <v>0</v>
      </c>
      <c r="D83" s="46" t="e">
        <f>INDEX('2009'!$A$6:$N$142,MATCH($A83,'2009'!$A$6:$A$142,0),MATCH(D$6,'2009'!$A$6:$N$6,0))</f>
        <v>#N/A</v>
      </c>
      <c r="E83" s="46" t="e">
        <f>INDEX('2010'!$A$6:$N$142,MATCH($A83,'2010'!$A$6:$A$142,0),MATCH(E$6,'2010'!$A$6:$N$6,0))</f>
        <v>#N/A</v>
      </c>
      <c r="F83" s="46" t="e">
        <f>INDEX('2011'!$A$6:$N$142,MATCH($A83,'2011'!$A$6:$A$142,0),MATCH(F$6,'2011'!$A$6:$N$6,0))</f>
        <v>#N/A</v>
      </c>
      <c r="G83" s="46" t="e">
        <f>INDEX('2012'!$A$6:$N$142,MATCH($A83,'2012'!$A$6:$A$142,0),MATCH(G$6,'2012'!$A$6:$N$6,0))</f>
        <v>#N/A</v>
      </c>
      <c r="H83" s="46" t="e">
        <f>INDEX('2013'!$A$6:$N$142,MATCH($A83,'2013'!$A$6:$A$142,0),MATCH(H$6,'2013'!$A$6:$N$6,0))</f>
        <v>#N/A</v>
      </c>
      <c r="I83" s="46" t="e">
        <f>INDEX('2014'!$A$6:$N$142,MATCH($A83,'2014'!$A$6:$A$142,0),MATCH(I$6,'2014'!$A$6:$N$6,0))</f>
        <v>#N/A</v>
      </c>
      <c r="J83" s="46" t="e">
        <f>INDEX('2015'!$A$6:$N$142,MATCH($A83,'2015'!$A$6:$A$142,0),MATCH(J$6,'2015'!$A$6:$N$6,0))</f>
        <v>#N/A</v>
      </c>
      <c r="K83" s="46" t="e">
        <f>INDEX('2016'!$A$6:$N$142,MATCH($A83,'2016'!$A$6:$A$142,0),MATCH(K$6,'2016'!$A$6:$N$6,0))</f>
        <v>#N/A</v>
      </c>
      <c r="L83" s="46"/>
      <c r="M83" s="32" t="e">
        <f t="shared" si="12"/>
        <v>#N/A</v>
      </c>
    </row>
    <row r="84" spans="1:13" hidden="1" outlineLevel="1" x14ac:dyDescent="0.25">
      <c r="A84" s="30" t="s">
        <v>105</v>
      </c>
      <c r="B84" s="5">
        <f>INDEX('2007'!$A$6:$D$142,MATCH($A84,'2007'!$A$6:$A$142,0),MATCH(B$6,'2007'!$A$6:$D$6,0))</f>
        <v>0</v>
      </c>
      <c r="C84" s="46">
        <f>INDEX('2008'!$A$6:$N$142,MATCH($A84,'2008'!$A$6:$A$142,0),MATCH(C$6,'2008'!$A$6:$N$6,0))</f>
        <v>0</v>
      </c>
      <c r="D84" s="46" t="e">
        <f>INDEX('2009'!$A$6:$N$142,MATCH($A84,'2009'!$A$6:$A$142,0),MATCH(D$6,'2009'!$A$6:$N$6,0))</f>
        <v>#N/A</v>
      </c>
      <c r="E84" s="46" t="e">
        <f>INDEX('2010'!$A$6:$N$142,MATCH($A84,'2010'!$A$6:$A$142,0),MATCH(E$6,'2010'!$A$6:$N$6,0))</f>
        <v>#N/A</v>
      </c>
      <c r="F84" s="46" t="e">
        <f>INDEX('2011'!$A$6:$N$142,MATCH($A84,'2011'!$A$6:$A$142,0),MATCH(F$6,'2011'!$A$6:$N$6,0))</f>
        <v>#N/A</v>
      </c>
      <c r="G84" s="46" t="e">
        <f>INDEX('2012'!$A$6:$N$142,MATCH($A84,'2012'!$A$6:$A$142,0),MATCH(G$6,'2012'!$A$6:$N$6,0))</f>
        <v>#N/A</v>
      </c>
      <c r="H84" s="46" t="e">
        <f>INDEX('2013'!$A$6:$N$142,MATCH($A84,'2013'!$A$6:$A$142,0),MATCH(H$6,'2013'!$A$6:$N$6,0))</f>
        <v>#N/A</v>
      </c>
      <c r="I84" s="46" t="e">
        <f>INDEX('2014'!$A$6:$N$142,MATCH($A84,'2014'!$A$6:$A$142,0),MATCH(I$6,'2014'!$A$6:$N$6,0))</f>
        <v>#N/A</v>
      </c>
      <c r="J84" s="46" t="e">
        <f>INDEX('2015'!$A$6:$N$142,MATCH($A84,'2015'!$A$6:$A$142,0),MATCH(J$6,'2015'!$A$6:$N$6,0))</f>
        <v>#N/A</v>
      </c>
      <c r="K84" s="46" t="e">
        <f>INDEX('2016'!$A$6:$N$142,MATCH($A84,'2016'!$A$6:$A$142,0),MATCH(K$6,'2016'!$A$6:$N$6,0))</f>
        <v>#N/A</v>
      </c>
      <c r="L84" s="46"/>
      <c r="M84" s="32" t="e">
        <f t="shared" si="12"/>
        <v>#N/A</v>
      </c>
    </row>
    <row r="85" spans="1:13" hidden="1" outlineLevel="1" x14ac:dyDescent="0.25">
      <c r="A85" s="30" t="s">
        <v>106</v>
      </c>
      <c r="B85" s="5">
        <f>INDEX('2007'!$A$6:$D$142,MATCH($A85,'2007'!$A$6:$A$142,0),MATCH(B$6,'2007'!$A$6:$D$6,0))</f>
        <v>0</v>
      </c>
      <c r="C85" s="46">
        <f>INDEX('2008'!$A$6:$N$142,MATCH($A85,'2008'!$A$6:$A$142,0),MATCH(C$6,'2008'!$A$6:$N$6,0))</f>
        <v>0</v>
      </c>
      <c r="D85" s="46" t="e">
        <f>INDEX('2009'!$A$6:$N$142,MATCH($A85,'2009'!$A$6:$A$142,0),MATCH(D$6,'2009'!$A$6:$N$6,0))</f>
        <v>#N/A</v>
      </c>
      <c r="E85" s="46" t="e">
        <f>INDEX('2010'!$A$6:$N$142,MATCH($A85,'2010'!$A$6:$A$142,0),MATCH(E$6,'2010'!$A$6:$N$6,0))</f>
        <v>#N/A</v>
      </c>
      <c r="F85" s="46" t="e">
        <f>INDEX('2011'!$A$6:$N$142,MATCH($A85,'2011'!$A$6:$A$142,0),MATCH(F$6,'2011'!$A$6:$N$6,0))</f>
        <v>#N/A</v>
      </c>
      <c r="G85" s="46" t="e">
        <f>INDEX('2012'!$A$6:$N$142,MATCH($A85,'2012'!$A$6:$A$142,0),MATCH(G$6,'2012'!$A$6:$N$6,0))</f>
        <v>#N/A</v>
      </c>
      <c r="H85" s="46" t="e">
        <f>INDEX('2013'!$A$6:$N$142,MATCH($A85,'2013'!$A$6:$A$142,0),MATCH(H$6,'2013'!$A$6:$N$6,0))</f>
        <v>#N/A</v>
      </c>
      <c r="I85" s="46" t="e">
        <f>INDEX('2014'!$A$6:$N$142,MATCH($A85,'2014'!$A$6:$A$142,0),MATCH(I$6,'2014'!$A$6:$N$6,0))</f>
        <v>#N/A</v>
      </c>
      <c r="J85" s="46" t="e">
        <f>INDEX('2015'!$A$6:$N$142,MATCH($A85,'2015'!$A$6:$A$142,0),MATCH(J$6,'2015'!$A$6:$N$6,0))</f>
        <v>#N/A</v>
      </c>
      <c r="K85" s="46" t="e">
        <f>INDEX('2016'!$A$6:$N$142,MATCH($A85,'2016'!$A$6:$A$142,0),MATCH(K$6,'2016'!$A$6:$N$6,0))</f>
        <v>#N/A</v>
      </c>
      <c r="L85" s="46"/>
      <c r="M85" s="32" t="e">
        <f t="shared" si="12"/>
        <v>#N/A</v>
      </c>
    </row>
    <row r="86" spans="1:13" hidden="1" outlineLevel="1" x14ac:dyDescent="0.25">
      <c r="A86" s="30" t="s">
        <v>107</v>
      </c>
      <c r="B86" s="5">
        <f>INDEX('2007'!$A$6:$D$142,MATCH($A86,'2007'!$A$6:$A$142,0),MATCH(B$6,'2007'!$A$6:$D$6,0))</f>
        <v>0</v>
      </c>
      <c r="C86" s="46">
        <f>INDEX('2008'!$A$6:$N$142,MATCH($A86,'2008'!$A$6:$A$142,0),MATCH(C$6,'2008'!$A$6:$N$6,0))</f>
        <v>0</v>
      </c>
      <c r="D86" s="46" t="e">
        <f>INDEX('2009'!$A$6:$N$142,MATCH($A86,'2009'!$A$6:$A$142,0),MATCH(D$6,'2009'!$A$6:$N$6,0))</f>
        <v>#N/A</v>
      </c>
      <c r="E86" s="46" t="e">
        <f>INDEX('2010'!$A$6:$N$142,MATCH($A86,'2010'!$A$6:$A$142,0),MATCH(E$6,'2010'!$A$6:$N$6,0))</f>
        <v>#N/A</v>
      </c>
      <c r="F86" s="46" t="e">
        <f>INDEX('2011'!$A$6:$N$142,MATCH($A86,'2011'!$A$6:$A$142,0),MATCH(F$6,'2011'!$A$6:$N$6,0))</f>
        <v>#N/A</v>
      </c>
      <c r="G86" s="46" t="e">
        <f>INDEX('2012'!$A$6:$N$142,MATCH($A86,'2012'!$A$6:$A$142,0),MATCH(G$6,'2012'!$A$6:$N$6,0))</f>
        <v>#N/A</v>
      </c>
      <c r="H86" s="46" t="e">
        <f>INDEX('2013'!$A$6:$N$142,MATCH($A86,'2013'!$A$6:$A$142,0),MATCH(H$6,'2013'!$A$6:$N$6,0))</f>
        <v>#N/A</v>
      </c>
      <c r="I86" s="46" t="e">
        <f>INDEX('2014'!$A$6:$N$142,MATCH($A86,'2014'!$A$6:$A$142,0),MATCH(I$6,'2014'!$A$6:$N$6,0))</f>
        <v>#N/A</v>
      </c>
      <c r="J86" s="46" t="e">
        <f>INDEX('2015'!$A$6:$N$142,MATCH($A86,'2015'!$A$6:$A$142,0),MATCH(J$6,'2015'!$A$6:$N$6,0))</f>
        <v>#N/A</v>
      </c>
      <c r="K86" s="46" t="e">
        <f>INDEX('2016'!$A$6:$N$142,MATCH($A86,'2016'!$A$6:$A$142,0),MATCH(K$6,'2016'!$A$6:$N$6,0))</f>
        <v>#N/A</v>
      </c>
      <c r="L86" s="46"/>
      <c r="M86" s="32" t="e">
        <f t="shared" si="12"/>
        <v>#N/A</v>
      </c>
    </row>
    <row r="87" spans="1:13" hidden="1" outlineLevel="1" x14ac:dyDescent="0.25">
      <c r="A87" s="30" t="s">
        <v>108</v>
      </c>
      <c r="B87" s="5">
        <f>INDEX('2007'!$A$6:$D$142,MATCH($A87,'2007'!$A$6:$A$142,0),MATCH(B$6,'2007'!$A$6:$D$6,0))</f>
        <v>0</v>
      </c>
      <c r="C87" s="46">
        <f>INDEX('2008'!$A$6:$N$142,MATCH($A87,'2008'!$A$6:$A$142,0),MATCH(C$6,'2008'!$A$6:$N$6,0))</f>
        <v>0</v>
      </c>
      <c r="D87" s="46" t="e">
        <f>INDEX('2009'!$A$6:$N$142,MATCH($A87,'2009'!$A$6:$A$142,0),MATCH(D$6,'2009'!$A$6:$N$6,0))</f>
        <v>#N/A</v>
      </c>
      <c r="E87" s="46" t="e">
        <f>INDEX('2010'!$A$6:$N$142,MATCH($A87,'2010'!$A$6:$A$142,0),MATCH(E$6,'2010'!$A$6:$N$6,0))</f>
        <v>#N/A</v>
      </c>
      <c r="F87" s="46" t="e">
        <f>INDEX('2011'!$A$6:$N$142,MATCH($A87,'2011'!$A$6:$A$142,0),MATCH(F$6,'2011'!$A$6:$N$6,0))</f>
        <v>#N/A</v>
      </c>
      <c r="G87" s="46" t="e">
        <f>INDEX('2012'!$A$6:$N$142,MATCH($A87,'2012'!$A$6:$A$142,0),MATCH(G$6,'2012'!$A$6:$N$6,0))</f>
        <v>#N/A</v>
      </c>
      <c r="H87" s="46" t="e">
        <f>INDEX('2013'!$A$6:$N$142,MATCH($A87,'2013'!$A$6:$A$142,0),MATCH(H$6,'2013'!$A$6:$N$6,0))</f>
        <v>#N/A</v>
      </c>
      <c r="I87" s="46" t="e">
        <f>INDEX('2014'!$A$6:$N$142,MATCH($A87,'2014'!$A$6:$A$142,0),MATCH(I$6,'2014'!$A$6:$N$6,0))</f>
        <v>#N/A</v>
      </c>
      <c r="J87" s="46" t="e">
        <f>INDEX('2015'!$A$6:$N$142,MATCH($A87,'2015'!$A$6:$A$142,0),MATCH(J$6,'2015'!$A$6:$N$6,0))</f>
        <v>#N/A</v>
      </c>
      <c r="K87" s="46" t="e">
        <f>INDEX('2016'!$A$6:$N$142,MATCH($A87,'2016'!$A$6:$A$142,0),MATCH(K$6,'2016'!$A$6:$N$6,0))</f>
        <v>#N/A</v>
      </c>
      <c r="L87" s="46"/>
      <c r="M87" s="32" t="e">
        <f t="shared" si="12"/>
        <v>#N/A</v>
      </c>
    </row>
    <row r="88" spans="1:13" ht="15.75" hidden="1" outlineLevel="1" thickBot="1" x14ac:dyDescent="0.3">
      <c r="A88" s="31" t="s">
        <v>109</v>
      </c>
      <c r="B88" s="5">
        <f>INDEX('2007'!$A$6:$D$142,MATCH($A88,'2007'!$A$6:$A$142,0),MATCH(B$6,'2007'!$A$6:$D$6,0))</f>
        <v>0</v>
      </c>
      <c r="C88" s="46">
        <f>INDEX('2008'!$A$6:$N$142,MATCH($A88,'2008'!$A$6:$A$142,0),MATCH(C$6,'2008'!$A$6:$N$6,0))</f>
        <v>0</v>
      </c>
      <c r="D88" s="46" t="e">
        <f>INDEX('2009'!$A$6:$N$142,MATCH($A88,'2009'!$A$6:$A$142,0),MATCH(D$6,'2009'!$A$6:$N$6,0))</f>
        <v>#N/A</v>
      </c>
      <c r="E88" s="46" t="e">
        <f>INDEX('2010'!$A$6:$N$142,MATCH($A88,'2010'!$A$6:$A$142,0),MATCH(E$6,'2010'!$A$6:$N$6,0))</f>
        <v>#N/A</v>
      </c>
      <c r="F88" s="46" t="e">
        <f>INDEX('2011'!$A$6:$N$142,MATCH($A88,'2011'!$A$6:$A$142,0),MATCH(F$6,'2011'!$A$6:$N$6,0))</f>
        <v>#N/A</v>
      </c>
      <c r="G88" s="46" t="e">
        <f>INDEX('2012'!$A$6:$N$142,MATCH($A88,'2012'!$A$6:$A$142,0),MATCH(G$6,'2012'!$A$6:$N$6,0))</f>
        <v>#N/A</v>
      </c>
      <c r="H88" s="46" t="e">
        <f>INDEX('2013'!$A$6:$N$142,MATCH($A88,'2013'!$A$6:$A$142,0),MATCH(H$6,'2013'!$A$6:$N$6,0))</f>
        <v>#N/A</v>
      </c>
      <c r="I88" s="46" t="e">
        <f>INDEX('2014'!$A$6:$N$142,MATCH($A88,'2014'!$A$6:$A$142,0),MATCH(I$6,'2014'!$A$6:$N$6,0))</f>
        <v>#N/A</v>
      </c>
      <c r="J88" s="46" t="e">
        <f>INDEX('2015'!$A$6:$N$142,MATCH($A88,'2015'!$A$6:$A$142,0),MATCH(J$6,'2015'!$A$6:$N$6,0))</f>
        <v>#N/A</v>
      </c>
      <c r="K88" s="46" t="e">
        <f>INDEX('2016'!$A$6:$N$142,MATCH($A88,'2016'!$A$6:$A$142,0),MATCH(K$6,'2016'!$A$6:$N$6,0))</f>
        <v>#N/A</v>
      </c>
      <c r="L88" s="47"/>
      <c r="M88" s="33" t="e">
        <f t="shared" si="12"/>
        <v>#N/A</v>
      </c>
    </row>
    <row r="89" spans="1:13" ht="15.75" collapsed="1" thickBot="1" x14ac:dyDescent="0.3">
      <c r="A89" s="8" t="s">
        <v>110</v>
      </c>
      <c r="B89" s="9">
        <f>SUBTOTAL(9,B77:B88)</f>
        <v>0</v>
      </c>
      <c r="C89" s="9">
        <f t="shared" ref="C89:M89" si="14">SUBTOTAL(9,C77:C88)</f>
        <v>0</v>
      </c>
      <c r="D89" s="9" t="e">
        <f t="shared" si="14"/>
        <v>#N/A</v>
      </c>
      <c r="E89" s="9" t="e">
        <f t="shared" si="14"/>
        <v>#N/A</v>
      </c>
      <c r="F89" s="9" t="e">
        <f t="shared" si="14"/>
        <v>#N/A</v>
      </c>
      <c r="G89" s="9" t="e">
        <f t="shared" si="14"/>
        <v>#N/A</v>
      </c>
      <c r="H89" s="9" t="e">
        <f t="shared" si="14"/>
        <v>#N/A</v>
      </c>
      <c r="I89" s="9" t="e">
        <f t="shared" si="14"/>
        <v>#N/A</v>
      </c>
      <c r="J89" s="9" t="e">
        <f t="shared" si="14"/>
        <v>#N/A</v>
      </c>
      <c r="K89" s="9" t="e">
        <f t="shared" si="14"/>
        <v>#N/A</v>
      </c>
      <c r="L89" s="9">
        <f t="shared" si="14"/>
        <v>0</v>
      </c>
      <c r="M89" s="9" t="e">
        <f t="shared" si="14"/>
        <v>#N/A</v>
      </c>
    </row>
    <row r="90" spans="1:13" ht="15.75" hidden="1" outlineLevel="1" thickBot="1" x14ac:dyDescent="0.3">
      <c r="A90" s="17" t="s">
        <v>111</v>
      </c>
      <c r="B90" s="18"/>
      <c r="C90" s="18"/>
      <c r="D90" s="18"/>
      <c r="E90" s="27"/>
      <c r="F90" s="27"/>
      <c r="G90" s="27"/>
      <c r="H90" s="27"/>
      <c r="I90" s="27"/>
      <c r="J90" s="27"/>
      <c r="K90" s="27"/>
      <c r="L90" s="27"/>
      <c r="M90" s="19"/>
    </row>
    <row r="91" spans="1:13" hidden="1" outlineLevel="1" x14ac:dyDescent="0.25">
      <c r="A91" s="28" t="s">
        <v>112</v>
      </c>
      <c r="B91" s="5">
        <f>INDEX('2007'!$A$6:$D$142,MATCH($A91,'2007'!$A$6:$A$142,0),MATCH(B$6,'2007'!$A$6:$D$6,0))</f>
        <v>0</v>
      </c>
      <c r="C91" s="46">
        <f>INDEX('2008'!$A$6:$N$142,MATCH($A91,'2008'!$A$6:$A$142,0),MATCH(C$6,'2008'!$A$6:$N$6,0))</f>
        <v>0</v>
      </c>
      <c r="D91" s="46" t="e">
        <f>INDEX('2009'!$A$6:$N$142,MATCH($A91,'2009'!$A$6:$A$142,0),MATCH(D$6,'2009'!$A$6:$N$6,0))</f>
        <v>#N/A</v>
      </c>
      <c r="E91" s="46" t="e">
        <f>INDEX('2010'!$A$6:$N$142,MATCH($A91,'2010'!$A$6:$A$142,0),MATCH(E$6,'2010'!$A$6:$N$6,0))</f>
        <v>#N/A</v>
      </c>
      <c r="F91" s="46" t="e">
        <f>INDEX('2011'!$A$6:$N$142,MATCH($A91,'2011'!$A$6:$A$142,0),MATCH(F$6,'2011'!$A$6:$N$6,0))</f>
        <v>#N/A</v>
      </c>
      <c r="G91" s="46" t="e">
        <f>INDEX('2012'!$A$6:$N$142,MATCH($A91,'2012'!$A$6:$A$142,0),MATCH(G$6,'2012'!$A$6:$N$6,0))</f>
        <v>#N/A</v>
      </c>
      <c r="H91" s="46" t="e">
        <f>INDEX('2013'!$A$6:$N$142,MATCH($A91,'2013'!$A$6:$A$142,0),MATCH(H$6,'2013'!$A$6:$N$6,0))</f>
        <v>#N/A</v>
      </c>
      <c r="I91" s="46" t="e">
        <f>INDEX('2014'!$A$6:$N$142,MATCH($A91,'2014'!$A$6:$A$142,0),MATCH(I$6,'2014'!$A$6:$N$6,0))</f>
        <v>#N/A</v>
      </c>
      <c r="J91" s="46" t="e">
        <f>INDEX('2015'!$A$6:$N$142,MATCH($A91,'2015'!$A$6:$A$142,0),MATCH(J$6,'2015'!$A$6:$N$6,0))</f>
        <v>#N/A</v>
      </c>
      <c r="K91" s="46" t="e">
        <f>INDEX('2016'!$A$6:$N$142,MATCH($A91,'2016'!$A$6:$A$142,0),MATCH(K$6,'2016'!$A$6:$N$6,0))</f>
        <v>#N/A</v>
      </c>
      <c r="L91" s="45"/>
      <c r="M91" s="29" t="e">
        <f>SUM(B91:L91)</f>
        <v>#N/A</v>
      </c>
    </row>
    <row r="92" spans="1:13" hidden="1" outlineLevel="1" x14ac:dyDescent="0.25">
      <c r="A92" s="30" t="s">
        <v>113</v>
      </c>
      <c r="B92" s="5">
        <f>INDEX('2007'!$A$6:$D$142,MATCH($A92,'2007'!$A$6:$A$142,0),MATCH(B$6,'2007'!$A$6:$D$6,0))</f>
        <v>0</v>
      </c>
      <c r="C92" s="46">
        <f>INDEX('2008'!$A$6:$N$142,MATCH($A92,'2008'!$A$6:$A$142,0),MATCH(C$6,'2008'!$A$6:$N$6,0))</f>
        <v>0</v>
      </c>
      <c r="D92" s="46" t="e">
        <f>INDEX('2009'!$A$6:$N$142,MATCH($A92,'2009'!$A$6:$A$142,0),MATCH(D$6,'2009'!$A$6:$N$6,0))</f>
        <v>#N/A</v>
      </c>
      <c r="E92" s="46" t="e">
        <f>INDEX('2010'!$A$6:$N$142,MATCH($A92,'2010'!$A$6:$A$142,0),MATCH(E$6,'2010'!$A$6:$N$6,0))</f>
        <v>#N/A</v>
      </c>
      <c r="F92" s="46" t="e">
        <f>INDEX('2011'!$A$6:$N$142,MATCH($A92,'2011'!$A$6:$A$142,0),MATCH(F$6,'2011'!$A$6:$N$6,0))</f>
        <v>#N/A</v>
      </c>
      <c r="G92" s="46" t="e">
        <f>INDEX('2012'!$A$6:$N$142,MATCH($A92,'2012'!$A$6:$A$142,0),MATCH(G$6,'2012'!$A$6:$N$6,0))</f>
        <v>#N/A</v>
      </c>
      <c r="H92" s="46" t="e">
        <f>INDEX('2013'!$A$6:$N$142,MATCH($A92,'2013'!$A$6:$A$142,0),MATCH(H$6,'2013'!$A$6:$N$6,0))</f>
        <v>#N/A</v>
      </c>
      <c r="I92" s="46" t="e">
        <f>INDEX('2014'!$A$6:$N$142,MATCH($A92,'2014'!$A$6:$A$142,0),MATCH(I$6,'2014'!$A$6:$N$6,0))</f>
        <v>#N/A</v>
      </c>
      <c r="J92" s="46" t="e">
        <f>INDEX('2015'!$A$6:$N$142,MATCH($A92,'2015'!$A$6:$A$142,0),MATCH(J$6,'2015'!$A$6:$N$6,0))</f>
        <v>#N/A</v>
      </c>
      <c r="K92" s="46" t="e">
        <f>INDEX('2016'!$A$6:$N$142,MATCH($A92,'2016'!$A$6:$A$142,0),MATCH(K$6,'2016'!$A$6:$N$6,0))</f>
        <v>#N/A</v>
      </c>
      <c r="L92" s="46"/>
      <c r="M92" s="29" t="e">
        <f>SUM(B92:L92)</f>
        <v>#N/A</v>
      </c>
    </row>
    <row r="93" spans="1:13" hidden="1" outlineLevel="1" x14ac:dyDescent="0.25">
      <c r="A93" s="31" t="s">
        <v>114</v>
      </c>
      <c r="B93" s="5">
        <f>INDEX('2007'!$A$6:$D$142,MATCH($A93,'2007'!$A$6:$A$142,0),MATCH(B$6,'2007'!$A$6:$D$6,0))</f>
        <v>0</v>
      </c>
      <c r="C93" s="46">
        <f>INDEX('2008'!$A$6:$N$142,MATCH($A93,'2008'!$A$6:$A$142,0),MATCH(C$6,'2008'!$A$6:$N$6,0))</f>
        <v>0</v>
      </c>
      <c r="D93" s="46" t="e">
        <f>INDEX('2009'!$A$6:$N$142,MATCH($A93,'2009'!$A$6:$A$142,0),MATCH(D$6,'2009'!$A$6:$N$6,0))</f>
        <v>#N/A</v>
      </c>
      <c r="E93" s="46" t="e">
        <f>INDEX('2010'!$A$6:$N$142,MATCH($A93,'2010'!$A$6:$A$142,0),MATCH(E$6,'2010'!$A$6:$N$6,0))</f>
        <v>#N/A</v>
      </c>
      <c r="F93" s="46" t="e">
        <f>INDEX('2011'!$A$6:$N$142,MATCH($A93,'2011'!$A$6:$A$142,0),MATCH(F$6,'2011'!$A$6:$N$6,0))</f>
        <v>#N/A</v>
      </c>
      <c r="G93" s="46" t="e">
        <f>INDEX('2012'!$A$6:$N$142,MATCH($A93,'2012'!$A$6:$A$142,0),MATCH(G$6,'2012'!$A$6:$N$6,0))</f>
        <v>#N/A</v>
      </c>
      <c r="H93" s="46" t="e">
        <f>INDEX('2013'!$A$6:$N$142,MATCH($A93,'2013'!$A$6:$A$142,0),MATCH(H$6,'2013'!$A$6:$N$6,0))</f>
        <v>#N/A</v>
      </c>
      <c r="I93" s="46" t="e">
        <f>INDEX('2014'!$A$6:$N$142,MATCH($A93,'2014'!$A$6:$A$142,0),MATCH(I$6,'2014'!$A$6:$N$6,0))</f>
        <v>#N/A</v>
      </c>
      <c r="J93" s="46" t="e">
        <f>INDEX('2015'!$A$6:$N$142,MATCH($A93,'2015'!$A$6:$A$142,0),MATCH(J$6,'2015'!$A$6:$N$6,0))</f>
        <v>#N/A</v>
      </c>
      <c r="K93" s="46" t="e">
        <f>INDEX('2016'!$A$6:$N$142,MATCH($A93,'2016'!$A$6:$A$142,0),MATCH(K$6,'2016'!$A$6:$N$6,0))</f>
        <v>#N/A</v>
      </c>
      <c r="L93" s="47"/>
      <c r="M93" s="29" t="e">
        <f>SUM(B93:L93)</f>
        <v>#N/A</v>
      </c>
    </row>
    <row r="94" spans="1:13" ht="15.75" hidden="1" outlineLevel="1" thickBot="1" x14ac:dyDescent="0.3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8"/>
    </row>
    <row r="95" spans="1:13" ht="15.75" collapsed="1" thickBot="1" x14ac:dyDescent="0.3">
      <c r="A95" s="8" t="s">
        <v>115</v>
      </c>
      <c r="B95" s="9">
        <f>SUBTOTAL(9,B91:B93)</f>
        <v>0</v>
      </c>
      <c r="C95" s="9">
        <f t="shared" ref="C95:M95" si="15">SUBTOTAL(9,C91:C93)</f>
        <v>0</v>
      </c>
      <c r="D95" s="9" t="e">
        <f t="shared" si="15"/>
        <v>#N/A</v>
      </c>
      <c r="E95" s="9" t="e">
        <f t="shared" si="15"/>
        <v>#N/A</v>
      </c>
      <c r="F95" s="9" t="e">
        <f t="shared" si="15"/>
        <v>#N/A</v>
      </c>
      <c r="G95" s="9" t="e">
        <f t="shared" si="15"/>
        <v>#N/A</v>
      </c>
      <c r="H95" s="9" t="e">
        <f t="shared" si="15"/>
        <v>#N/A</v>
      </c>
      <c r="I95" s="9" t="e">
        <f t="shared" si="15"/>
        <v>#N/A</v>
      </c>
      <c r="J95" s="9" t="e">
        <f t="shared" si="15"/>
        <v>#N/A</v>
      </c>
      <c r="K95" s="9" t="e">
        <f t="shared" si="15"/>
        <v>#N/A</v>
      </c>
      <c r="L95" s="9">
        <f t="shared" si="15"/>
        <v>0</v>
      </c>
      <c r="M95" s="9" t="e">
        <f t="shared" si="15"/>
        <v>#N/A</v>
      </c>
    </row>
    <row r="96" spans="1:13" ht="15.75" hidden="1" outlineLevel="1" thickBot="1" x14ac:dyDescent="0.3">
      <c r="A96" s="17" t="s">
        <v>116</v>
      </c>
      <c r="B96" s="18"/>
      <c r="C96" s="18"/>
      <c r="D96" s="18"/>
      <c r="E96" s="27"/>
      <c r="F96" s="27"/>
      <c r="G96" s="27"/>
      <c r="H96" s="27"/>
      <c r="I96" s="27"/>
      <c r="J96" s="27"/>
      <c r="K96" s="27"/>
      <c r="L96" s="27"/>
      <c r="M96" s="19"/>
    </row>
    <row r="97" spans="1:13" hidden="1" outlineLevel="1" x14ac:dyDescent="0.25">
      <c r="A97" s="28" t="s">
        <v>117</v>
      </c>
      <c r="B97" s="5">
        <f>INDEX('2007'!$A$6:$D$142,MATCH($A97,'2007'!$A$6:$A$142,0),MATCH(B$6,'2007'!$A$6:$D$6,0))</f>
        <v>0</v>
      </c>
      <c r="C97" s="46">
        <f>INDEX('2008'!$A$6:$N$142,MATCH($A97,'2008'!$A$6:$A$142,0),MATCH(C$6,'2008'!$A$6:$N$6,0))</f>
        <v>0</v>
      </c>
      <c r="D97" s="46" t="e">
        <f>INDEX('2009'!$A$6:$N$142,MATCH($A97,'2009'!$A$6:$A$142,0),MATCH(D$6,'2009'!$A$6:$N$6,0))</f>
        <v>#N/A</v>
      </c>
      <c r="E97" s="46" t="e">
        <f>INDEX('2010'!$A$6:$N$142,MATCH($A97,'2010'!$A$6:$A$142,0),MATCH(E$6,'2010'!$A$6:$N$6,0))</f>
        <v>#N/A</v>
      </c>
      <c r="F97" s="46" t="e">
        <f>INDEX('2011'!$A$6:$N$142,MATCH($A97,'2011'!$A$6:$A$142,0),MATCH(F$6,'2011'!$A$6:$N$6,0))</f>
        <v>#N/A</v>
      </c>
      <c r="G97" s="46" t="e">
        <f>INDEX('2012'!$A$6:$N$142,MATCH($A97,'2012'!$A$6:$A$142,0),MATCH(G$6,'2012'!$A$6:$N$6,0))</f>
        <v>#N/A</v>
      </c>
      <c r="H97" s="46" t="e">
        <f>INDEX('2013'!$A$6:$N$142,MATCH($A97,'2013'!$A$6:$A$142,0),MATCH(H$6,'2013'!$A$6:$N$6,0))</f>
        <v>#N/A</v>
      </c>
      <c r="I97" s="46" t="e">
        <f>INDEX('2014'!$A$6:$N$142,MATCH($A97,'2014'!$A$6:$A$142,0),MATCH(I$6,'2014'!$A$6:$N$6,0))</f>
        <v>#N/A</v>
      </c>
      <c r="J97" s="46" t="e">
        <f>INDEX('2015'!$A$6:$N$142,MATCH($A97,'2015'!$A$6:$A$142,0),MATCH(J$6,'2015'!$A$6:$N$6,0))</f>
        <v>#N/A</v>
      </c>
      <c r="K97" s="46" t="e">
        <f>INDEX('2016'!$A$6:$N$142,MATCH($A97,'2016'!$A$6:$A$142,0),MATCH(K$6,'2016'!$A$6:$N$6,0))</f>
        <v>#N/A</v>
      </c>
      <c r="L97" s="45"/>
      <c r="M97" s="29" t="e">
        <f t="shared" si="12"/>
        <v>#N/A</v>
      </c>
    </row>
    <row r="98" spans="1:13" hidden="1" outlineLevel="1" x14ac:dyDescent="0.25">
      <c r="A98" s="30" t="s">
        <v>118</v>
      </c>
      <c r="B98" s="5">
        <f>INDEX('2007'!$A$6:$D$142,MATCH($A98,'2007'!$A$6:$A$142,0),MATCH(B$6,'2007'!$A$6:$D$6,0))</f>
        <v>0</v>
      </c>
      <c r="C98" s="46">
        <f>INDEX('2008'!$A$6:$N$142,MATCH($A98,'2008'!$A$6:$A$142,0),MATCH(C$6,'2008'!$A$6:$N$6,0))</f>
        <v>0</v>
      </c>
      <c r="D98" s="46" t="e">
        <f>INDEX('2009'!$A$6:$N$142,MATCH($A98,'2009'!$A$6:$A$142,0),MATCH(D$6,'2009'!$A$6:$N$6,0))</f>
        <v>#N/A</v>
      </c>
      <c r="E98" s="46" t="e">
        <f>INDEX('2010'!$A$6:$N$142,MATCH($A98,'2010'!$A$6:$A$142,0),MATCH(E$6,'2010'!$A$6:$N$6,0))</f>
        <v>#N/A</v>
      </c>
      <c r="F98" s="46" t="e">
        <f>INDEX('2011'!$A$6:$N$142,MATCH($A98,'2011'!$A$6:$A$142,0),MATCH(F$6,'2011'!$A$6:$N$6,0))</f>
        <v>#N/A</v>
      </c>
      <c r="G98" s="46" t="e">
        <f>INDEX('2012'!$A$6:$N$142,MATCH($A98,'2012'!$A$6:$A$142,0),MATCH(G$6,'2012'!$A$6:$N$6,0))</f>
        <v>#N/A</v>
      </c>
      <c r="H98" s="46" t="e">
        <f>INDEX('2013'!$A$6:$N$142,MATCH($A98,'2013'!$A$6:$A$142,0),MATCH(H$6,'2013'!$A$6:$N$6,0))</f>
        <v>#N/A</v>
      </c>
      <c r="I98" s="46" t="e">
        <f>INDEX('2014'!$A$6:$N$142,MATCH($A98,'2014'!$A$6:$A$142,0),MATCH(I$6,'2014'!$A$6:$N$6,0))</f>
        <v>#N/A</v>
      </c>
      <c r="J98" s="46" t="e">
        <f>INDEX('2015'!$A$6:$N$142,MATCH($A98,'2015'!$A$6:$A$142,0),MATCH(J$6,'2015'!$A$6:$N$6,0))</f>
        <v>#N/A</v>
      </c>
      <c r="K98" s="46" t="e">
        <f>INDEX('2016'!$A$6:$N$142,MATCH($A98,'2016'!$A$6:$A$142,0),MATCH(K$6,'2016'!$A$6:$N$6,0))</f>
        <v>#N/A</v>
      </c>
      <c r="L98" s="46"/>
      <c r="M98" s="32" t="e">
        <f t="shared" si="12"/>
        <v>#N/A</v>
      </c>
    </row>
    <row r="99" spans="1:13" hidden="1" outlineLevel="1" x14ac:dyDescent="0.25">
      <c r="A99" s="30" t="s">
        <v>119</v>
      </c>
      <c r="B99" s="5">
        <f>INDEX('2007'!$A$6:$D$142,MATCH($A99,'2007'!$A$6:$A$142,0),MATCH(B$6,'2007'!$A$6:$D$6,0))</f>
        <v>0</v>
      </c>
      <c r="C99" s="46">
        <f>INDEX('2008'!$A$6:$N$142,MATCH($A99,'2008'!$A$6:$A$142,0),MATCH(C$6,'2008'!$A$6:$N$6,0))</f>
        <v>0</v>
      </c>
      <c r="D99" s="46" t="e">
        <f>INDEX('2009'!$A$6:$N$142,MATCH($A99,'2009'!$A$6:$A$142,0),MATCH(D$6,'2009'!$A$6:$N$6,0))</f>
        <v>#N/A</v>
      </c>
      <c r="E99" s="46" t="e">
        <f>INDEX('2010'!$A$6:$N$142,MATCH($A99,'2010'!$A$6:$A$142,0),MATCH(E$6,'2010'!$A$6:$N$6,0))</f>
        <v>#N/A</v>
      </c>
      <c r="F99" s="46" t="e">
        <f>INDEX('2011'!$A$6:$N$142,MATCH($A99,'2011'!$A$6:$A$142,0),MATCH(F$6,'2011'!$A$6:$N$6,0))</f>
        <v>#N/A</v>
      </c>
      <c r="G99" s="46" t="e">
        <f>INDEX('2012'!$A$6:$N$142,MATCH($A99,'2012'!$A$6:$A$142,0),MATCH(G$6,'2012'!$A$6:$N$6,0))</f>
        <v>#N/A</v>
      </c>
      <c r="H99" s="46" t="e">
        <f>INDEX('2013'!$A$6:$N$142,MATCH($A99,'2013'!$A$6:$A$142,0),MATCH(H$6,'2013'!$A$6:$N$6,0))</f>
        <v>#N/A</v>
      </c>
      <c r="I99" s="46" t="e">
        <f>INDEX('2014'!$A$6:$N$142,MATCH($A99,'2014'!$A$6:$A$142,0),MATCH(I$6,'2014'!$A$6:$N$6,0))</f>
        <v>#N/A</v>
      </c>
      <c r="J99" s="46" t="e">
        <f>INDEX('2015'!$A$6:$N$142,MATCH($A99,'2015'!$A$6:$A$142,0),MATCH(J$6,'2015'!$A$6:$N$6,0))</f>
        <v>#N/A</v>
      </c>
      <c r="K99" s="46" t="e">
        <f>INDEX('2016'!$A$6:$N$142,MATCH($A99,'2016'!$A$6:$A$142,0),MATCH(K$6,'2016'!$A$6:$N$6,0))</f>
        <v>#N/A</v>
      </c>
      <c r="L99" s="46"/>
      <c r="M99" s="32" t="e">
        <f t="shared" si="12"/>
        <v>#N/A</v>
      </c>
    </row>
    <row r="100" spans="1:13" hidden="1" outlineLevel="1" x14ac:dyDescent="0.25">
      <c r="A100" s="30" t="s">
        <v>120</v>
      </c>
      <c r="B100" s="5">
        <f>INDEX('2007'!$A$6:$D$142,MATCH($A100,'2007'!$A$6:$A$142,0),MATCH(B$6,'2007'!$A$6:$D$6,0))</f>
        <v>0</v>
      </c>
      <c r="C100" s="46">
        <f>INDEX('2008'!$A$6:$N$142,MATCH($A100,'2008'!$A$6:$A$142,0),MATCH(C$6,'2008'!$A$6:$N$6,0))</f>
        <v>0</v>
      </c>
      <c r="D100" s="46" t="e">
        <f>INDEX('2009'!$A$6:$N$142,MATCH($A100,'2009'!$A$6:$A$142,0),MATCH(D$6,'2009'!$A$6:$N$6,0))</f>
        <v>#N/A</v>
      </c>
      <c r="E100" s="46" t="e">
        <f>INDEX('2010'!$A$6:$N$142,MATCH($A100,'2010'!$A$6:$A$142,0),MATCH(E$6,'2010'!$A$6:$N$6,0))</f>
        <v>#N/A</v>
      </c>
      <c r="F100" s="46" t="e">
        <f>INDEX('2011'!$A$6:$N$142,MATCH($A100,'2011'!$A$6:$A$142,0),MATCH(F$6,'2011'!$A$6:$N$6,0))</f>
        <v>#N/A</v>
      </c>
      <c r="G100" s="46" t="e">
        <f>INDEX('2012'!$A$6:$N$142,MATCH($A100,'2012'!$A$6:$A$142,0),MATCH(G$6,'2012'!$A$6:$N$6,0))</f>
        <v>#N/A</v>
      </c>
      <c r="H100" s="46" t="e">
        <f>INDEX('2013'!$A$6:$N$142,MATCH($A100,'2013'!$A$6:$A$142,0),MATCH(H$6,'2013'!$A$6:$N$6,0))</f>
        <v>#N/A</v>
      </c>
      <c r="I100" s="46" t="e">
        <f>INDEX('2014'!$A$6:$N$142,MATCH($A100,'2014'!$A$6:$A$142,0),MATCH(I$6,'2014'!$A$6:$N$6,0))</f>
        <v>#N/A</v>
      </c>
      <c r="J100" s="46" t="e">
        <f>INDEX('2015'!$A$6:$N$142,MATCH($A100,'2015'!$A$6:$A$142,0),MATCH(J$6,'2015'!$A$6:$N$6,0))</f>
        <v>#N/A</v>
      </c>
      <c r="K100" s="46" t="e">
        <f>INDEX('2016'!$A$6:$N$142,MATCH($A100,'2016'!$A$6:$A$142,0),MATCH(K$6,'2016'!$A$6:$N$6,0))</f>
        <v>#N/A</v>
      </c>
      <c r="L100" s="46"/>
      <c r="M100" s="32" t="e">
        <f t="shared" si="12"/>
        <v>#N/A</v>
      </c>
    </row>
    <row r="101" spans="1:13" hidden="1" outlineLevel="1" x14ac:dyDescent="0.25">
      <c r="A101" s="30" t="s">
        <v>121</v>
      </c>
      <c r="B101" s="5">
        <f>INDEX('2007'!$A$6:$D$142,MATCH($A101,'2007'!$A$6:$A$142,0),MATCH(B$6,'2007'!$A$6:$D$6,0))</f>
        <v>0</v>
      </c>
      <c r="C101" s="46">
        <f>INDEX('2008'!$A$6:$N$142,MATCH($A101,'2008'!$A$6:$A$142,0),MATCH(C$6,'2008'!$A$6:$N$6,0))</f>
        <v>0</v>
      </c>
      <c r="D101" s="46" t="e">
        <f>INDEX('2009'!$A$6:$N$142,MATCH($A101,'2009'!$A$6:$A$142,0),MATCH(D$6,'2009'!$A$6:$N$6,0))</f>
        <v>#N/A</v>
      </c>
      <c r="E101" s="46" t="e">
        <f>INDEX('2010'!$A$6:$N$142,MATCH($A101,'2010'!$A$6:$A$142,0),MATCH(E$6,'2010'!$A$6:$N$6,0))</f>
        <v>#N/A</v>
      </c>
      <c r="F101" s="46" t="e">
        <f>INDEX('2011'!$A$6:$N$142,MATCH($A101,'2011'!$A$6:$A$142,0),MATCH(F$6,'2011'!$A$6:$N$6,0))</f>
        <v>#N/A</v>
      </c>
      <c r="G101" s="46" t="e">
        <f>INDEX('2012'!$A$6:$N$142,MATCH($A101,'2012'!$A$6:$A$142,0),MATCH(G$6,'2012'!$A$6:$N$6,0))</f>
        <v>#N/A</v>
      </c>
      <c r="H101" s="46" t="e">
        <f>INDEX('2013'!$A$6:$N$142,MATCH($A101,'2013'!$A$6:$A$142,0),MATCH(H$6,'2013'!$A$6:$N$6,0))</f>
        <v>#N/A</v>
      </c>
      <c r="I101" s="46" t="e">
        <f>INDEX('2014'!$A$6:$N$142,MATCH($A101,'2014'!$A$6:$A$142,0),MATCH(I$6,'2014'!$A$6:$N$6,0))</f>
        <v>#N/A</v>
      </c>
      <c r="J101" s="46" t="e">
        <f>INDEX('2015'!$A$6:$N$142,MATCH($A101,'2015'!$A$6:$A$142,0),MATCH(J$6,'2015'!$A$6:$N$6,0))</f>
        <v>#N/A</v>
      </c>
      <c r="K101" s="46" t="e">
        <f>INDEX('2016'!$A$6:$N$142,MATCH($A101,'2016'!$A$6:$A$142,0),MATCH(K$6,'2016'!$A$6:$N$6,0))</f>
        <v>#N/A</v>
      </c>
      <c r="L101" s="46"/>
      <c r="M101" s="32" t="e">
        <f t="shared" si="12"/>
        <v>#N/A</v>
      </c>
    </row>
    <row r="102" spans="1:13" hidden="1" outlineLevel="1" x14ac:dyDescent="0.25">
      <c r="A102" s="30" t="s">
        <v>122</v>
      </c>
      <c r="B102" s="5">
        <f>INDEX('2007'!$A$6:$D$142,MATCH($A102,'2007'!$A$6:$A$142,0),MATCH(B$6,'2007'!$A$6:$D$6,0))</f>
        <v>0</v>
      </c>
      <c r="C102" s="46">
        <f>INDEX('2008'!$A$6:$N$142,MATCH($A102,'2008'!$A$6:$A$142,0),MATCH(C$6,'2008'!$A$6:$N$6,0))</f>
        <v>0</v>
      </c>
      <c r="D102" s="46" t="e">
        <f>INDEX('2009'!$A$6:$N$142,MATCH($A102,'2009'!$A$6:$A$142,0),MATCH(D$6,'2009'!$A$6:$N$6,0))</f>
        <v>#N/A</v>
      </c>
      <c r="E102" s="46" t="e">
        <f>INDEX('2010'!$A$6:$N$142,MATCH($A102,'2010'!$A$6:$A$142,0),MATCH(E$6,'2010'!$A$6:$N$6,0))</f>
        <v>#N/A</v>
      </c>
      <c r="F102" s="46" t="e">
        <f>INDEX('2011'!$A$6:$N$142,MATCH($A102,'2011'!$A$6:$A$142,0),MATCH(F$6,'2011'!$A$6:$N$6,0))</f>
        <v>#N/A</v>
      </c>
      <c r="G102" s="46" t="e">
        <f>INDEX('2012'!$A$6:$N$142,MATCH($A102,'2012'!$A$6:$A$142,0),MATCH(G$6,'2012'!$A$6:$N$6,0))</f>
        <v>#N/A</v>
      </c>
      <c r="H102" s="46" t="e">
        <f>INDEX('2013'!$A$6:$N$142,MATCH($A102,'2013'!$A$6:$A$142,0),MATCH(H$6,'2013'!$A$6:$N$6,0))</f>
        <v>#N/A</v>
      </c>
      <c r="I102" s="46" t="e">
        <f>INDEX('2014'!$A$6:$N$142,MATCH($A102,'2014'!$A$6:$A$142,0),MATCH(I$6,'2014'!$A$6:$N$6,0))</f>
        <v>#N/A</v>
      </c>
      <c r="J102" s="46" t="e">
        <f>INDEX('2015'!$A$6:$N$142,MATCH($A102,'2015'!$A$6:$A$142,0),MATCH(J$6,'2015'!$A$6:$N$6,0))</f>
        <v>#N/A</v>
      </c>
      <c r="K102" s="46" t="e">
        <f>INDEX('2016'!$A$6:$N$142,MATCH($A102,'2016'!$A$6:$A$142,0),MATCH(K$6,'2016'!$A$6:$N$6,0))</f>
        <v>#N/A</v>
      </c>
      <c r="L102" s="46"/>
      <c r="M102" s="32" t="e">
        <f t="shared" si="12"/>
        <v>#N/A</v>
      </c>
    </row>
    <row r="103" spans="1:13" hidden="1" outlineLevel="1" x14ac:dyDescent="0.25">
      <c r="A103" s="30" t="s">
        <v>123</v>
      </c>
      <c r="B103" s="5">
        <f>INDEX('2007'!$A$6:$D$142,MATCH($A103,'2007'!$A$6:$A$142,0),MATCH(B$6,'2007'!$A$6:$D$6,0))</f>
        <v>0</v>
      </c>
      <c r="C103" s="46">
        <f>INDEX('2008'!$A$6:$N$142,MATCH($A103,'2008'!$A$6:$A$142,0),MATCH(C$6,'2008'!$A$6:$N$6,0))</f>
        <v>0</v>
      </c>
      <c r="D103" s="46" t="e">
        <f>INDEX('2009'!$A$6:$N$142,MATCH($A103,'2009'!$A$6:$A$142,0),MATCH(D$6,'2009'!$A$6:$N$6,0))</f>
        <v>#N/A</v>
      </c>
      <c r="E103" s="46" t="e">
        <f>INDEX('2010'!$A$6:$N$142,MATCH($A103,'2010'!$A$6:$A$142,0),MATCH(E$6,'2010'!$A$6:$N$6,0))</f>
        <v>#N/A</v>
      </c>
      <c r="F103" s="46" t="e">
        <f>INDEX('2011'!$A$6:$N$142,MATCH($A103,'2011'!$A$6:$A$142,0),MATCH(F$6,'2011'!$A$6:$N$6,0))</f>
        <v>#N/A</v>
      </c>
      <c r="G103" s="46" t="e">
        <f>INDEX('2012'!$A$6:$N$142,MATCH($A103,'2012'!$A$6:$A$142,0),MATCH(G$6,'2012'!$A$6:$N$6,0))</f>
        <v>#N/A</v>
      </c>
      <c r="H103" s="46" t="e">
        <f>INDEX('2013'!$A$6:$N$142,MATCH($A103,'2013'!$A$6:$A$142,0),MATCH(H$6,'2013'!$A$6:$N$6,0))</f>
        <v>#N/A</v>
      </c>
      <c r="I103" s="46" t="e">
        <f>INDEX('2014'!$A$6:$N$142,MATCH($A103,'2014'!$A$6:$A$142,0),MATCH(I$6,'2014'!$A$6:$N$6,0))</f>
        <v>#N/A</v>
      </c>
      <c r="J103" s="46" t="e">
        <f>INDEX('2015'!$A$6:$N$142,MATCH($A103,'2015'!$A$6:$A$142,0),MATCH(J$6,'2015'!$A$6:$N$6,0))</f>
        <v>#N/A</v>
      </c>
      <c r="K103" s="46" t="e">
        <f>INDEX('2016'!$A$6:$N$142,MATCH($A103,'2016'!$A$6:$A$142,0),MATCH(K$6,'2016'!$A$6:$N$6,0))</f>
        <v>#N/A</v>
      </c>
      <c r="L103" s="46"/>
      <c r="M103" s="32" t="e">
        <f t="shared" si="12"/>
        <v>#N/A</v>
      </c>
    </row>
    <row r="104" spans="1:13" hidden="1" outlineLevel="1" x14ac:dyDescent="0.25">
      <c r="A104" s="30" t="s">
        <v>124</v>
      </c>
      <c r="B104" s="5">
        <f>INDEX('2007'!$A$6:$D$142,MATCH($A104,'2007'!$A$6:$A$142,0),MATCH(B$6,'2007'!$A$6:$D$6,0))</f>
        <v>0</v>
      </c>
      <c r="C104" s="46">
        <f>INDEX('2008'!$A$6:$N$142,MATCH($A104,'2008'!$A$6:$A$142,0),MATCH(C$6,'2008'!$A$6:$N$6,0))</f>
        <v>0</v>
      </c>
      <c r="D104" s="46" t="e">
        <f>INDEX('2009'!$A$6:$N$142,MATCH($A104,'2009'!$A$6:$A$142,0),MATCH(D$6,'2009'!$A$6:$N$6,0))</f>
        <v>#N/A</v>
      </c>
      <c r="E104" s="46" t="e">
        <f>INDEX('2010'!$A$6:$N$142,MATCH($A104,'2010'!$A$6:$A$142,0),MATCH(E$6,'2010'!$A$6:$N$6,0))</f>
        <v>#N/A</v>
      </c>
      <c r="F104" s="46" t="e">
        <f>INDEX('2011'!$A$6:$N$142,MATCH($A104,'2011'!$A$6:$A$142,0),MATCH(F$6,'2011'!$A$6:$N$6,0))</f>
        <v>#N/A</v>
      </c>
      <c r="G104" s="46" t="e">
        <f>INDEX('2012'!$A$6:$N$142,MATCH($A104,'2012'!$A$6:$A$142,0),MATCH(G$6,'2012'!$A$6:$N$6,0))</f>
        <v>#N/A</v>
      </c>
      <c r="H104" s="46" t="e">
        <f>INDEX('2013'!$A$6:$N$142,MATCH($A104,'2013'!$A$6:$A$142,0),MATCH(H$6,'2013'!$A$6:$N$6,0))</f>
        <v>#N/A</v>
      </c>
      <c r="I104" s="46" t="e">
        <f>INDEX('2014'!$A$6:$N$142,MATCH($A104,'2014'!$A$6:$A$142,0),MATCH(I$6,'2014'!$A$6:$N$6,0))</f>
        <v>#N/A</v>
      </c>
      <c r="J104" s="46" t="e">
        <f>INDEX('2015'!$A$6:$N$142,MATCH($A104,'2015'!$A$6:$A$142,0),MATCH(J$6,'2015'!$A$6:$N$6,0))</f>
        <v>#N/A</v>
      </c>
      <c r="K104" s="46" t="e">
        <f>INDEX('2016'!$A$6:$N$142,MATCH($A104,'2016'!$A$6:$A$142,0),MATCH(K$6,'2016'!$A$6:$N$6,0))</f>
        <v>#N/A</v>
      </c>
      <c r="L104" s="46"/>
      <c r="M104" s="32" t="e">
        <f t="shared" si="12"/>
        <v>#N/A</v>
      </c>
    </row>
    <row r="105" spans="1:13" hidden="1" outlineLevel="1" x14ac:dyDescent="0.25">
      <c r="A105" s="30" t="s">
        <v>125</v>
      </c>
      <c r="B105" s="5">
        <f>INDEX('2007'!$A$6:$D$142,MATCH($A105,'2007'!$A$6:$A$142,0),MATCH(B$6,'2007'!$A$6:$D$6,0))</f>
        <v>0</v>
      </c>
      <c r="C105" s="46">
        <f>INDEX('2008'!$A$6:$N$142,MATCH($A105,'2008'!$A$6:$A$142,0),MATCH(C$6,'2008'!$A$6:$N$6,0))</f>
        <v>0</v>
      </c>
      <c r="D105" s="46" t="e">
        <f>INDEX('2009'!$A$6:$N$142,MATCH($A105,'2009'!$A$6:$A$142,0),MATCH(D$6,'2009'!$A$6:$N$6,0))</f>
        <v>#N/A</v>
      </c>
      <c r="E105" s="46" t="e">
        <f>INDEX('2010'!$A$6:$N$142,MATCH($A105,'2010'!$A$6:$A$142,0),MATCH(E$6,'2010'!$A$6:$N$6,0))</f>
        <v>#N/A</v>
      </c>
      <c r="F105" s="46" t="e">
        <f>INDEX('2011'!$A$6:$N$142,MATCH($A105,'2011'!$A$6:$A$142,0),MATCH(F$6,'2011'!$A$6:$N$6,0))</f>
        <v>#N/A</v>
      </c>
      <c r="G105" s="46" t="e">
        <f>INDEX('2012'!$A$6:$N$142,MATCH($A105,'2012'!$A$6:$A$142,0),MATCH(G$6,'2012'!$A$6:$N$6,0))</f>
        <v>#N/A</v>
      </c>
      <c r="H105" s="46" t="e">
        <f>INDEX('2013'!$A$6:$N$142,MATCH($A105,'2013'!$A$6:$A$142,0),MATCH(H$6,'2013'!$A$6:$N$6,0))</f>
        <v>#N/A</v>
      </c>
      <c r="I105" s="46" t="e">
        <f>INDEX('2014'!$A$6:$N$142,MATCH($A105,'2014'!$A$6:$A$142,0),MATCH(I$6,'2014'!$A$6:$N$6,0))</f>
        <v>#N/A</v>
      </c>
      <c r="J105" s="46" t="e">
        <f>INDEX('2015'!$A$6:$N$142,MATCH($A105,'2015'!$A$6:$A$142,0),MATCH(J$6,'2015'!$A$6:$N$6,0))</f>
        <v>#N/A</v>
      </c>
      <c r="K105" s="46" t="e">
        <f>INDEX('2016'!$A$6:$N$142,MATCH($A105,'2016'!$A$6:$A$142,0),MATCH(K$6,'2016'!$A$6:$N$6,0))</f>
        <v>#N/A</v>
      </c>
      <c r="L105" s="46"/>
      <c r="M105" s="32" t="e">
        <f t="shared" si="12"/>
        <v>#N/A</v>
      </c>
    </row>
    <row r="106" spans="1:13" hidden="1" outlineLevel="1" x14ac:dyDescent="0.25">
      <c r="A106" s="30" t="s">
        <v>126</v>
      </c>
      <c r="B106" s="5">
        <f>INDEX('2007'!$A$6:$D$142,MATCH($A106,'2007'!$A$6:$A$142,0),MATCH(B$6,'2007'!$A$6:$D$6,0))</f>
        <v>0</v>
      </c>
      <c r="C106" s="46">
        <f>INDEX('2008'!$A$6:$N$142,MATCH($A106,'2008'!$A$6:$A$142,0),MATCH(C$6,'2008'!$A$6:$N$6,0))</f>
        <v>0</v>
      </c>
      <c r="D106" s="46" t="e">
        <f>INDEX('2009'!$A$6:$N$142,MATCH($A106,'2009'!$A$6:$A$142,0),MATCH(D$6,'2009'!$A$6:$N$6,0))</f>
        <v>#N/A</v>
      </c>
      <c r="E106" s="46" t="e">
        <f>INDEX('2010'!$A$6:$N$142,MATCH($A106,'2010'!$A$6:$A$142,0),MATCH(E$6,'2010'!$A$6:$N$6,0))</f>
        <v>#N/A</v>
      </c>
      <c r="F106" s="46" t="e">
        <f>INDEX('2011'!$A$6:$N$142,MATCH($A106,'2011'!$A$6:$A$142,0),MATCH(F$6,'2011'!$A$6:$N$6,0))</f>
        <v>#N/A</v>
      </c>
      <c r="G106" s="46" t="e">
        <f>INDEX('2012'!$A$6:$N$142,MATCH($A106,'2012'!$A$6:$A$142,0),MATCH(G$6,'2012'!$A$6:$N$6,0))</f>
        <v>#N/A</v>
      </c>
      <c r="H106" s="46" t="e">
        <f>INDEX('2013'!$A$6:$N$142,MATCH($A106,'2013'!$A$6:$A$142,0),MATCH(H$6,'2013'!$A$6:$N$6,0))</f>
        <v>#N/A</v>
      </c>
      <c r="I106" s="46" t="e">
        <f>INDEX('2014'!$A$6:$N$142,MATCH($A106,'2014'!$A$6:$A$142,0),MATCH(I$6,'2014'!$A$6:$N$6,0))</f>
        <v>#N/A</v>
      </c>
      <c r="J106" s="46" t="e">
        <f>INDEX('2015'!$A$6:$N$142,MATCH($A106,'2015'!$A$6:$A$142,0),MATCH(J$6,'2015'!$A$6:$N$6,0))</f>
        <v>#N/A</v>
      </c>
      <c r="K106" s="46" t="e">
        <f>INDEX('2016'!$A$6:$N$142,MATCH($A106,'2016'!$A$6:$A$142,0),MATCH(K$6,'2016'!$A$6:$N$6,0))</f>
        <v>#N/A</v>
      </c>
      <c r="L106" s="46"/>
      <c r="M106" s="32" t="e">
        <f t="shared" si="12"/>
        <v>#N/A</v>
      </c>
    </row>
    <row r="107" spans="1:13" hidden="1" outlineLevel="1" x14ac:dyDescent="0.25">
      <c r="A107" s="30" t="s">
        <v>127</v>
      </c>
      <c r="B107" s="5">
        <f>INDEX('2007'!$A$6:$D$142,MATCH($A107,'2007'!$A$6:$A$142,0),MATCH(B$6,'2007'!$A$6:$D$6,0))</f>
        <v>0</v>
      </c>
      <c r="C107" s="46">
        <f>INDEX('2008'!$A$6:$N$142,MATCH($A107,'2008'!$A$6:$A$142,0),MATCH(C$6,'2008'!$A$6:$N$6,0))</f>
        <v>0</v>
      </c>
      <c r="D107" s="46" t="e">
        <f>INDEX('2009'!$A$6:$N$142,MATCH($A107,'2009'!$A$6:$A$142,0),MATCH(D$6,'2009'!$A$6:$N$6,0))</f>
        <v>#N/A</v>
      </c>
      <c r="E107" s="46" t="e">
        <f>INDEX('2010'!$A$6:$N$142,MATCH($A107,'2010'!$A$6:$A$142,0),MATCH(E$6,'2010'!$A$6:$N$6,0))</f>
        <v>#N/A</v>
      </c>
      <c r="F107" s="46" t="e">
        <f>INDEX('2011'!$A$6:$N$142,MATCH($A107,'2011'!$A$6:$A$142,0),MATCH(F$6,'2011'!$A$6:$N$6,0))</f>
        <v>#N/A</v>
      </c>
      <c r="G107" s="46" t="e">
        <f>INDEX('2012'!$A$6:$N$142,MATCH($A107,'2012'!$A$6:$A$142,0),MATCH(G$6,'2012'!$A$6:$N$6,0))</f>
        <v>#N/A</v>
      </c>
      <c r="H107" s="46" t="e">
        <f>INDEX('2013'!$A$6:$N$142,MATCH($A107,'2013'!$A$6:$A$142,0),MATCH(H$6,'2013'!$A$6:$N$6,0))</f>
        <v>#N/A</v>
      </c>
      <c r="I107" s="46" t="e">
        <f>INDEX('2014'!$A$6:$N$142,MATCH($A107,'2014'!$A$6:$A$142,0),MATCH(I$6,'2014'!$A$6:$N$6,0))</f>
        <v>#N/A</v>
      </c>
      <c r="J107" s="46" t="e">
        <f>INDEX('2015'!$A$6:$N$142,MATCH($A107,'2015'!$A$6:$A$142,0),MATCH(J$6,'2015'!$A$6:$N$6,0))</f>
        <v>#N/A</v>
      </c>
      <c r="K107" s="46" t="e">
        <f>INDEX('2016'!$A$6:$N$142,MATCH($A107,'2016'!$A$6:$A$142,0),MATCH(K$6,'2016'!$A$6:$N$6,0))</f>
        <v>#N/A</v>
      </c>
      <c r="L107" s="46"/>
      <c r="M107" s="32" t="e">
        <f t="shared" si="12"/>
        <v>#N/A</v>
      </c>
    </row>
    <row r="108" spans="1:13" ht="15.75" hidden="1" outlineLevel="1" thickBot="1" x14ac:dyDescent="0.3">
      <c r="A108" s="31" t="s">
        <v>128</v>
      </c>
      <c r="B108" s="5">
        <f>INDEX('2007'!$A$6:$D$142,MATCH($A108,'2007'!$A$6:$A$142,0),MATCH(B$6,'2007'!$A$6:$D$6,0))</f>
        <v>0</v>
      </c>
      <c r="C108" s="46">
        <f>INDEX('2008'!$A$6:$N$142,MATCH($A108,'2008'!$A$6:$A$142,0),MATCH(C$6,'2008'!$A$6:$N$6,0))</f>
        <v>0</v>
      </c>
      <c r="D108" s="46" t="e">
        <f>INDEX('2009'!$A$6:$N$142,MATCH($A108,'2009'!$A$6:$A$142,0),MATCH(D$6,'2009'!$A$6:$N$6,0))</f>
        <v>#N/A</v>
      </c>
      <c r="E108" s="46" t="e">
        <f>INDEX('2010'!$A$6:$N$142,MATCH($A108,'2010'!$A$6:$A$142,0),MATCH(E$6,'2010'!$A$6:$N$6,0))</f>
        <v>#N/A</v>
      </c>
      <c r="F108" s="46" t="e">
        <f>INDEX('2011'!$A$6:$N$142,MATCH($A108,'2011'!$A$6:$A$142,0),MATCH(F$6,'2011'!$A$6:$N$6,0))</f>
        <v>#N/A</v>
      </c>
      <c r="G108" s="46" t="e">
        <f>INDEX('2012'!$A$6:$N$142,MATCH($A108,'2012'!$A$6:$A$142,0),MATCH(G$6,'2012'!$A$6:$N$6,0))</f>
        <v>#N/A</v>
      </c>
      <c r="H108" s="46" t="e">
        <f>INDEX('2013'!$A$6:$N$142,MATCH($A108,'2013'!$A$6:$A$142,0),MATCH(H$6,'2013'!$A$6:$N$6,0))</f>
        <v>#N/A</v>
      </c>
      <c r="I108" s="46" t="e">
        <f>INDEX('2014'!$A$6:$N$142,MATCH($A108,'2014'!$A$6:$A$142,0),MATCH(I$6,'2014'!$A$6:$N$6,0))</f>
        <v>#N/A</v>
      </c>
      <c r="J108" s="46" t="e">
        <f>INDEX('2015'!$A$6:$N$142,MATCH($A108,'2015'!$A$6:$A$142,0),MATCH(J$6,'2015'!$A$6:$N$6,0))</f>
        <v>#N/A</v>
      </c>
      <c r="K108" s="46" t="e">
        <f>INDEX('2016'!$A$6:$N$142,MATCH($A108,'2016'!$A$6:$A$142,0),MATCH(K$6,'2016'!$A$6:$N$6,0))</f>
        <v>#N/A</v>
      </c>
      <c r="L108" s="47"/>
      <c r="M108" s="33" t="e">
        <f t="shared" si="12"/>
        <v>#N/A</v>
      </c>
    </row>
    <row r="109" spans="1:13" ht="15.75" collapsed="1" thickBot="1" x14ac:dyDescent="0.3">
      <c r="A109" s="8" t="s">
        <v>129</v>
      </c>
      <c r="B109" s="9">
        <f>SUBTOTAL(9,B97:B108)</f>
        <v>0</v>
      </c>
      <c r="C109" s="9">
        <f t="shared" ref="C109:M109" si="16">SUBTOTAL(9,C97:C108)</f>
        <v>0</v>
      </c>
      <c r="D109" s="9" t="e">
        <f t="shared" si="16"/>
        <v>#N/A</v>
      </c>
      <c r="E109" s="9" t="e">
        <f t="shared" si="16"/>
        <v>#N/A</v>
      </c>
      <c r="F109" s="9" t="e">
        <f t="shared" si="16"/>
        <v>#N/A</v>
      </c>
      <c r="G109" s="9" t="e">
        <f t="shared" si="16"/>
        <v>#N/A</v>
      </c>
      <c r="H109" s="9" t="e">
        <f t="shared" si="16"/>
        <v>#N/A</v>
      </c>
      <c r="I109" s="9" t="e">
        <f t="shared" si="16"/>
        <v>#N/A</v>
      </c>
      <c r="J109" s="9" t="e">
        <f t="shared" si="16"/>
        <v>#N/A</v>
      </c>
      <c r="K109" s="9" t="e">
        <f t="shared" si="16"/>
        <v>#N/A</v>
      </c>
      <c r="L109" s="9">
        <f t="shared" si="16"/>
        <v>0</v>
      </c>
      <c r="M109" s="9" t="e">
        <f t="shared" si="16"/>
        <v>#N/A</v>
      </c>
    </row>
    <row r="110" spans="1:13" ht="15.75" hidden="1" outlineLevel="1" thickBot="1" x14ac:dyDescent="0.3">
      <c r="A110" s="17" t="s">
        <v>130</v>
      </c>
      <c r="B110" s="18"/>
      <c r="C110" s="18"/>
      <c r="D110" s="18"/>
      <c r="E110" s="27"/>
      <c r="F110" s="27"/>
      <c r="G110" s="27"/>
      <c r="H110" s="27"/>
      <c r="I110" s="27"/>
      <c r="J110" s="27"/>
      <c r="K110" s="27"/>
      <c r="L110" s="27"/>
      <c r="M110" s="19"/>
    </row>
    <row r="111" spans="1:13" hidden="1" outlineLevel="1" x14ac:dyDescent="0.25">
      <c r="A111" s="28" t="s">
        <v>131</v>
      </c>
      <c r="B111" s="5">
        <f>INDEX('2007'!$A$6:$D$142,MATCH($A111,'2007'!$A$6:$A$142,0),MATCH(B$6,'2007'!$A$6:$D$6,0))</f>
        <v>0</v>
      </c>
      <c r="C111" s="46">
        <f>INDEX('2008'!$A$6:$N$142,MATCH($A111,'2008'!$A$6:$A$142,0),MATCH(C$6,'2008'!$A$6:$N$6,0))</f>
        <v>0</v>
      </c>
      <c r="D111" s="46" t="e">
        <f>INDEX('2009'!$A$6:$N$142,MATCH($A111,'2009'!$A$6:$A$142,0),MATCH(D$6,'2009'!$A$6:$N$6,0))</f>
        <v>#N/A</v>
      </c>
      <c r="E111" s="46" t="e">
        <f>INDEX('2010'!$A$6:$N$142,MATCH($A111,'2010'!$A$6:$A$142,0),MATCH(E$6,'2010'!$A$6:$N$6,0))</f>
        <v>#N/A</v>
      </c>
      <c r="F111" s="46" t="e">
        <f>INDEX('2011'!$A$6:$N$142,MATCH($A111,'2011'!$A$6:$A$142,0),MATCH(F$6,'2011'!$A$6:$N$6,0))</f>
        <v>#N/A</v>
      </c>
      <c r="G111" s="46" t="e">
        <f>INDEX('2012'!$A$6:$N$142,MATCH($A111,'2012'!$A$6:$A$142,0),MATCH(G$6,'2012'!$A$6:$N$6,0))</f>
        <v>#N/A</v>
      </c>
      <c r="H111" s="46" t="e">
        <f>INDEX('2013'!$A$6:$N$142,MATCH($A111,'2013'!$A$6:$A$142,0),MATCH(H$6,'2013'!$A$6:$N$6,0))</f>
        <v>#N/A</v>
      </c>
      <c r="I111" s="46" t="e">
        <f>INDEX('2014'!$A$6:$N$142,MATCH($A111,'2014'!$A$6:$A$142,0),MATCH(I$6,'2014'!$A$6:$N$6,0))</f>
        <v>#N/A</v>
      </c>
      <c r="J111" s="46" t="e">
        <f>INDEX('2015'!$A$6:$N$142,MATCH($A111,'2015'!$A$6:$A$142,0),MATCH(J$6,'2015'!$A$6:$N$6,0))</f>
        <v>#N/A</v>
      </c>
      <c r="K111" s="46" t="e">
        <f>INDEX('2016'!$A$6:$N$142,MATCH($A111,'2016'!$A$6:$A$142,0),MATCH(K$6,'2016'!$A$6:$N$6,0))</f>
        <v>#N/A</v>
      </c>
      <c r="L111" s="45"/>
      <c r="M111" s="29" t="e">
        <f t="shared" si="12"/>
        <v>#N/A</v>
      </c>
    </row>
    <row r="112" spans="1:13" hidden="1" outlineLevel="1" x14ac:dyDescent="0.25">
      <c r="A112" s="30" t="s">
        <v>132</v>
      </c>
      <c r="B112" s="5">
        <f>INDEX('2007'!$A$6:$D$142,MATCH($A112,'2007'!$A$6:$A$142,0),MATCH(B$6,'2007'!$A$6:$D$6,0))</f>
        <v>0</v>
      </c>
      <c r="C112" s="46">
        <f>INDEX('2008'!$A$6:$N$142,MATCH($A112,'2008'!$A$6:$A$142,0),MATCH(C$6,'2008'!$A$6:$N$6,0))</f>
        <v>0</v>
      </c>
      <c r="D112" s="46" t="e">
        <f>INDEX('2009'!$A$6:$N$142,MATCH($A112,'2009'!$A$6:$A$142,0),MATCH(D$6,'2009'!$A$6:$N$6,0))</f>
        <v>#N/A</v>
      </c>
      <c r="E112" s="46" t="e">
        <f>INDEX('2010'!$A$6:$N$142,MATCH($A112,'2010'!$A$6:$A$142,0),MATCH(E$6,'2010'!$A$6:$N$6,0))</f>
        <v>#N/A</v>
      </c>
      <c r="F112" s="46" t="e">
        <f>INDEX('2011'!$A$6:$N$142,MATCH($A112,'2011'!$A$6:$A$142,0),MATCH(F$6,'2011'!$A$6:$N$6,0))</f>
        <v>#N/A</v>
      </c>
      <c r="G112" s="46" t="e">
        <f>INDEX('2012'!$A$6:$N$142,MATCH($A112,'2012'!$A$6:$A$142,0),MATCH(G$6,'2012'!$A$6:$N$6,0))</f>
        <v>#N/A</v>
      </c>
      <c r="H112" s="46" t="e">
        <f>INDEX('2013'!$A$6:$N$142,MATCH($A112,'2013'!$A$6:$A$142,0),MATCH(H$6,'2013'!$A$6:$N$6,0))</f>
        <v>#N/A</v>
      </c>
      <c r="I112" s="46" t="e">
        <f>INDEX('2014'!$A$6:$N$142,MATCH($A112,'2014'!$A$6:$A$142,0),MATCH(I$6,'2014'!$A$6:$N$6,0))</f>
        <v>#N/A</v>
      </c>
      <c r="J112" s="46" t="e">
        <f>INDEX('2015'!$A$6:$N$142,MATCH($A112,'2015'!$A$6:$A$142,0),MATCH(J$6,'2015'!$A$6:$N$6,0))</f>
        <v>#N/A</v>
      </c>
      <c r="K112" s="46" t="e">
        <f>INDEX('2016'!$A$6:$N$142,MATCH($A112,'2016'!$A$6:$A$142,0),MATCH(K$6,'2016'!$A$6:$N$6,0))</f>
        <v>#N/A</v>
      </c>
      <c r="L112" s="46"/>
      <c r="M112" s="32" t="e">
        <f t="shared" si="12"/>
        <v>#N/A</v>
      </c>
    </row>
    <row r="113" spans="1:13" hidden="1" outlineLevel="1" x14ac:dyDescent="0.25">
      <c r="A113" s="30" t="s">
        <v>133</v>
      </c>
      <c r="B113" s="5">
        <f>INDEX('2007'!$A$6:$D$142,MATCH($A113,'2007'!$A$6:$A$142,0),MATCH(B$6,'2007'!$A$6:$D$6,0))</f>
        <v>0</v>
      </c>
      <c r="C113" s="46">
        <f>INDEX('2008'!$A$6:$N$142,MATCH($A113,'2008'!$A$6:$A$142,0),MATCH(C$6,'2008'!$A$6:$N$6,0))</f>
        <v>0</v>
      </c>
      <c r="D113" s="46" t="e">
        <f>INDEX('2009'!$A$6:$N$142,MATCH($A113,'2009'!$A$6:$A$142,0),MATCH(D$6,'2009'!$A$6:$N$6,0))</f>
        <v>#N/A</v>
      </c>
      <c r="E113" s="46" t="e">
        <f>INDEX('2010'!$A$6:$N$142,MATCH($A113,'2010'!$A$6:$A$142,0),MATCH(E$6,'2010'!$A$6:$N$6,0))</f>
        <v>#N/A</v>
      </c>
      <c r="F113" s="46" t="e">
        <f>INDEX('2011'!$A$6:$N$142,MATCH($A113,'2011'!$A$6:$A$142,0),MATCH(F$6,'2011'!$A$6:$N$6,0))</f>
        <v>#N/A</v>
      </c>
      <c r="G113" s="46" t="e">
        <f>INDEX('2012'!$A$6:$N$142,MATCH($A113,'2012'!$A$6:$A$142,0),MATCH(G$6,'2012'!$A$6:$N$6,0))</f>
        <v>#N/A</v>
      </c>
      <c r="H113" s="46" t="e">
        <f>INDEX('2013'!$A$6:$N$142,MATCH($A113,'2013'!$A$6:$A$142,0),MATCH(H$6,'2013'!$A$6:$N$6,0))</f>
        <v>#N/A</v>
      </c>
      <c r="I113" s="46" t="e">
        <f>INDEX('2014'!$A$6:$N$142,MATCH($A113,'2014'!$A$6:$A$142,0),MATCH(I$6,'2014'!$A$6:$N$6,0))</f>
        <v>#N/A</v>
      </c>
      <c r="J113" s="46" t="e">
        <f>INDEX('2015'!$A$6:$N$142,MATCH($A113,'2015'!$A$6:$A$142,0),MATCH(J$6,'2015'!$A$6:$N$6,0))</f>
        <v>#N/A</v>
      </c>
      <c r="K113" s="46" t="e">
        <f>INDEX('2016'!$A$6:$N$142,MATCH($A113,'2016'!$A$6:$A$142,0),MATCH(K$6,'2016'!$A$6:$N$6,0))</f>
        <v>#N/A</v>
      </c>
      <c r="L113" s="46"/>
      <c r="M113" s="32" t="e">
        <f t="shared" si="12"/>
        <v>#N/A</v>
      </c>
    </row>
    <row r="114" spans="1:13" ht="15.75" hidden="1" outlineLevel="1" thickBot="1" x14ac:dyDescent="0.3">
      <c r="A114" s="31" t="s">
        <v>134</v>
      </c>
      <c r="B114" s="5">
        <f>INDEX('2007'!$A$6:$D$142,MATCH($A114,'2007'!$A$6:$A$142,0),MATCH(B$6,'2007'!$A$6:$D$6,0))</f>
        <v>0</v>
      </c>
      <c r="C114" s="46">
        <f>INDEX('2008'!$A$6:$N$142,MATCH($A114,'2008'!$A$6:$A$142,0),MATCH(C$6,'2008'!$A$6:$N$6,0))</f>
        <v>0</v>
      </c>
      <c r="D114" s="46" t="e">
        <f>INDEX('2009'!$A$6:$N$142,MATCH($A114,'2009'!$A$6:$A$142,0),MATCH(D$6,'2009'!$A$6:$N$6,0))</f>
        <v>#N/A</v>
      </c>
      <c r="E114" s="46" t="e">
        <f>INDEX('2010'!$A$6:$N$142,MATCH($A114,'2010'!$A$6:$A$142,0),MATCH(E$6,'2010'!$A$6:$N$6,0))</f>
        <v>#N/A</v>
      </c>
      <c r="F114" s="46" t="e">
        <f>INDEX('2011'!$A$6:$N$142,MATCH($A114,'2011'!$A$6:$A$142,0),MATCH(F$6,'2011'!$A$6:$N$6,0))</f>
        <v>#N/A</v>
      </c>
      <c r="G114" s="46" t="e">
        <f>INDEX('2012'!$A$6:$N$142,MATCH($A114,'2012'!$A$6:$A$142,0),MATCH(G$6,'2012'!$A$6:$N$6,0))</f>
        <v>#N/A</v>
      </c>
      <c r="H114" s="46" t="e">
        <f>INDEX('2013'!$A$6:$N$142,MATCH($A114,'2013'!$A$6:$A$142,0),MATCH(H$6,'2013'!$A$6:$N$6,0))</f>
        <v>#N/A</v>
      </c>
      <c r="I114" s="46" t="e">
        <f>INDEX('2014'!$A$6:$N$142,MATCH($A114,'2014'!$A$6:$A$142,0),MATCH(I$6,'2014'!$A$6:$N$6,0))</f>
        <v>#N/A</v>
      </c>
      <c r="J114" s="46" t="e">
        <f>INDEX('2015'!$A$6:$N$142,MATCH($A114,'2015'!$A$6:$A$142,0),MATCH(J$6,'2015'!$A$6:$N$6,0))</f>
        <v>#N/A</v>
      </c>
      <c r="K114" s="46" t="e">
        <f>INDEX('2016'!$A$6:$N$142,MATCH($A114,'2016'!$A$6:$A$142,0),MATCH(K$6,'2016'!$A$6:$N$6,0))</f>
        <v>#N/A</v>
      </c>
      <c r="L114" s="47"/>
      <c r="M114" s="33" t="e">
        <f t="shared" si="12"/>
        <v>#N/A</v>
      </c>
    </row>
    <row r="115" spans="1:13" ht="15.75" collapsed="1" thickBot="1" x14ac:dyDescent="0.3">
      <c r="A115" s="8" t="s">
        <v>135</v>
      </c>
      <c r="B115" s="9">
        <f>SUBTOTAL(9,B111:B114)</f>
        <v>0</v>
      </c>
      <c r="C115" s="9">
        <f t="shared" ref="C115:M115" si="17">SUBTOTAL(9,C111:C114)</f>
        <v>0</v>
      </c>
      <c r="D115" s="9" t="e">
        <f t="shared" si="17"/>
        <v>#N/A</v>
      </c>
      <c r="E115" s="9" t="e">
        <f t="shared" si="17"/>
        <v>#N/A</v>
      </c>
      <c r="F115" s="9" t="e">
        <f t="shared" si="17"/>
        <v>#N/A</v>
      </c>
      <c r="G115" s="9" t="e">
        <f t="shared" si="17"/>
        <v>#N/A</v>
      </c>
      <c r="H115" s="9" t="e">
        <f t="shared" si="17"/>
        <v>#N/A</v>
      </c>
      <c r="I115" s="9" t="e">
        <f t="shared" si="17"/>
        <v>#N/A</v>
      </c>
      <c r="J115" s="9" t="e">
        <f t="shared" si="17"/>
        <v>#N/A</v>
      </c>
      <c r="K115" s="9" t="e">
        <f t="shared" si="17"/>
        <v>#N/A</v>
      </c>
      <c r="L115" s="9">
        <f t="shared" si="17"/>
        <v>0</v>
      </c>
      <c r="M115" s="9" t="e">
        <f t="shared" si="17"/>
        <v>#N/A</v>
      </c>
    </row>
    <row r="116" spans="1:13" ht="15.75" hidden="1" outlineLevel="1" thickBot="1" x14ac:dyDescent="0.3">
      <c r="A116" s="17" t="s">
        <v>136</v>
      </c>
      <c r="B116" s="18"/>
      <c r="C116" s="18"/>
      <c r="D116" s="18"/>
      <c r="E116" s="27"/>
      <c r="F116" s="27"/>
      <c r="G116" s="27"/>
      <c r="H116" s="27"/>
      <c r="I116" s="27"/>
      <c r="J116" s="27"/>
      <c r="K116" s="27"/>
      <c r="L116" s="27"/>
      <c r="M116" s="19"/>
    </row>
    <row r="117" spans="1:13" hidden="1" outlineLevel="1" x14ac:dyDescent="0.25">
      <c r="A117" s="28" t="s">
        <v>137</v>
      </c>
      <c r="B117" s="5">
        <f>INDEX('2007'!$A$6:$D$142,MATCH($A117,'2007'!$A$6:$A$142,0),MATCH(B$6,'2007'!$A$6:$D$6,0))</f>
        <v>0</v>
      </c>
      <c r="C117" s="46">
        <f>INDEX('2008'!$A$6:$N$142,MATCH($A117,'2008'!$A$6:$A$142,0),MATCH(C$6,'2008'!$A$6:$N$6,0))</f>
        <v>0</v>
      </c>
      <c r="D117" s="46" t="e">
        <f>INDEX('2009'!$A$6:$N$142,MATCH($A117,'2009'!$A$6:$A$142,0),MATCH(D$6,'2009'!$A$6:$N$6,0))</f>
        <v>#N/A</v>
      </c>
      <c r="E117" s="46" t="e">
        <f>INDEX('2010'!$A$6:$N$142,MATCH($A117,'2010'!$A$6:$A$142,0),MATCH(E$6,'2010'!$A$6:$N$6,0))</f>
        <v>#N/A</v>
      </c>
      <c r="F117" s="46" t="e">
        <f>INDEX('2011'!$A$6:$N$142,MATCH($A117,'2011'!$A$6:$A$142,0),MATCH(F$6,'2011'!$A$6:$N$6,0))</f>
        <v>#N/A</v>
      </c>
      <c r="G117" s="46" t="e">
        <f>INDEX('2012'!$A$6:$N$142,MATCH($A117,'2012'!$A$6:$A$142,0),MATCH(G$6,'2012'!$A$6:$N$6,0))</f>
        <v>#N/A</v>
      </c>
      <c r="H117" s="46" t="e">
        <f>INDEX('2013'!$A$6:$N$142,MATCH($A117,'2013'!$A$6:$A$142,0),MATCH(H$6,'2013'!$A$6:$N$6,0))</f>
        <v>#N/A</v>
      </c>
      <c r="I117" s="46" t="e">
        <f>INDEX('2014'!$A$6:$N$142,MATCH($A117,'2014'!$A$6:$A$142,0),MATCH(I$6,'2014'!$A$6:$N$6,0))</f>
        <v>#N/A</v>
      </c>
      <c r="J117" s="46" t="e">
        <f>INDEX('2015'!$A$6:$N$142,MATCH($A117,'2015'!$A$6:$A$142,0),MATCH(J$6,'2015'!$A$6:$N$6,0))</f>
        <v>#N/A</v>
      </c>
      <c r="K117" s="46" t="e">
        <f>INDEX('2016'!$A$6:$N$142,MATCH($A117,'2016'!$A$6:$A$142,0),MATCH(K$6,'2016'!$A$6:$N$6,0))</f>
        <v>#N/A</v>
      </c>
      <c r="L117" s="45"/>
      <c r="M117" s="29" t="e">
        <f t="shared" si="12"/>
        <v>#N/A</v>
      </c>
    </row>
    <row r="118" spans="1:13" hidden="1" outlineLevel="1" x14ac:dyDescent="0.25">
      <c r="A118" s="30" t="s">
        <v>138</v>
      </c>
      <c r="B118" s="5">
        <f>INDEX('2007'!$A$6:$D$142,MATCH($A118,'2007'!$A$6:$A$142,0),MATCH(B$6,'2007'!$A$6:$D$6,0))</f>
        <v>0</v>
      </c>
      <c r="C118" s="46">
        <f>INDEX('2008'!$A$6:$N$142,MATCH($A118,'2008'!$A$6:$A$142,0),MATCH(C$6,'2008'!$A$6:$N$6,0))</f>
        <v>0</v>
      </c>
      <c r="D118" s="46" t="e">
        <f>INDEX('2009'!$A$6:$N$142,MATCH($A118,'2009'!$A$6:$A$142,0),MATCH(D$6,'2009'!$A$6:$N$6,0))</f>
        <v>#N/A</v>
      </c>
      <c r="E118" s="46" t="e">
        <f>INDEX('2010'!$A$6:$N$142,MATCH($A118,'2010'!$A$6:$A$142,0),MATCH(E$6,'2010'!$A$6:$N$6,0))</f>
        <v>#N/A</v>
      </c>
      <c r="F118" s="46" t="e">
        <f>INDEX('2011'!$A$6:$N$142,MATCH($A118,'2011'!$A$6:$A$142,0),MATCH(F$6,'2011'!$A$6:$N$6,0))</f>
        <v>#N/A</v>
      </c>
      <c r="G118" s="46" t="e">
        <f>INDEX('2012'!$A$6:$N$142,MATCH($A118,'2012'!$A$6:$A$142,0),MATCH(G$6,'2012'!$A$6:$N$6,0))</f>
        <v>#N/A</v>
      </c>
      <c r="H118" s="46" t="e">
        <f>INDEX('2013'!$A$6:$N$142,MATCH($A118,'2013'!$A$6:$A$142,0),MATCH(H$6,'2013'!$A$6:$N$6,0))</f>
        <v>#N/A</v>
      </c>
      <c r="I118" s="46" t="e">
        <f>INDEX('2014'!$A$6:$N$142,MATCH($A118,'2014'!$A$6:$A$142,0),MATCH(I$6,'2014'!$A$6:$N$6,0))</f>
        <v>#N/A</v>
      </c>
      <c r="J118" s="46" t="e">
        <f>INDEX('2015'!$A$6:$N$142,MATCH($A118,'2015'!$A$6:$A$142,0),MATCH(J$6,'2015'!$A$6:$N$6,0))</f>
        <v>#N/A</v>
      </c>
      <c r="K118" s="46" t="e">
        <f>INDEX('2016'!$A$6:$N$142,MATCH($A118,'2016'!$A$6:$A$142,0),MATCH(K$6,'2016'!$A$6:$N$6,0))</f>
        <v>#N/A</v>
      </c>
      <c r="L118" s="46"/>
      <c r="M118" s="32" t="e">
        <f t="shared" si="12"/>
        <v>#N/A</v>
      </c>
    </row>
    <row r="119" spans="1:13" hidden="1" outlineLevel="1" x14ac:dyDescent="0.25">
      <c r="A119" s="30" t="s">
        <v>139</v>
      </c>
      <c r="B119" s="5">
        <f>INDEX('2007'!$A$6:$D$142,MATCH($A119,'2007'!$A$6:$A$142,0),MATCH(B$6,'2007'!$A$6:$D$6,0))</f>
        <v>0</v>
      </c>
      <c r="C119" s="46">
        <f>INDEX('2008'!$A$6:$N$142,MATCH($A119,'2008'!$A$6:$A$142,0),MATCH(C$6,'2008'!$A$6:$N$6,0))</f>
        <v>0</v>
      </c>
      <c r="D119" s="46" t="e">
        <f>INDEX('2009'!$A$6:$N$142,MATCH($A119,'2009'!$A$6:$A$142,0),MATCH(D$6,'2009'!$A$6:$N$6,0))</f>
        <v>#N/A</v>
      </c>
      <c r="E119" s="46" t="e">
        <f>INDEX('2010'!$A$6:$N$142,MATCH($A119,'2010'!$A$6:$A$142,0),MATCH(E$6,'2010'!$A$6:$N$6,0))</f>
        <v>#N/A</v>
      </c>
      <c r="F119" s="46" t="e">
        <f>INDEX('2011'!$A$6:$N$142,MATCH($A119,'2011'!$A$6:$A$142,0),MATCH(F$6,'2011'!$A$6:$N$6,0))</f>
        <v>#N/A</v>
      </c>
      <c r="G119" s="46" t="e">
        <f>INDEX('2012'!$A$6:$N$142,MATCH($A119,'2012'!$A$6:$A$142,0),MATCH(G$6,'2012'!$A$6:$N$6,0))</f>
        <v>#N/A</v>
      </c>
      <c r="H119" s="46" t="e">
        <f>INDEX('2013'!$A$6:$N$142,MATCH($A119,'2013'!$A$6:$A$142,0),MATCH(H$6,'2013'!$A$6:$N$6,0))</f>
        <v>#N/A</v>
      </c>
      <c r="I119" s="46" t="e">
        <f>INDEX('2014'!$A$6:$N$142,MATCH($A119,'2014'!$A$6:$A$142,0),MATCH(I$6,'2014'!$A$6:$N$6,0))</f>
        <v>#N/A</v>
      </c>
      <c r="J119" s="46" t="e">
        <f>INDEX('2015'!$A$6:$N$142,MATCH($A119,'2015'!$A$6:$A$142,0),MATCH(J$6,'2015'!$A$6:$N$6,0))</f>
        <v>#N/A</v>
      </c>
      <c r="K119" s="46" t="e">
        <f>INDEX('2016'!$A$6:$N$142,MATCH($A119,'2016'!$A$6:$A$142,0),MATCH(K$6,'2016'!$A$6:$N$6,0))</f>
        <v>#N/A</v>
      </c>
      <c r="L119" s="46"/>
      <c r="M119" s="32" t="e">
        <f t="shared" si="12"/>
        <v>#N/A</v>
      </c>
    </row>
    <row r="120" spans="1:13" hidden="1" outlineLevel="1" x14ac:dyDescent="0.25">
      <c r="A120" s="30" t="s">
        <v>140</v>
      </c>
      <c r="B120" s="5">
        <f>INDEX('2007'!$A$6:$D$142,MATCH($A120,'2007'!$A$6:$A$142,0),MATCH(B$6,'2007'!$A$6:$D$6,0))</f>
        <v>0</v>
      </c>
      <c r="C120" s="46">
        <f>INDEX('2008'!$A$6:$N$142,MATCH($A120,'2008'!$A$6:$A$142,0),MATCH(C$6,'2008'!$A$6:$N$6,0))</f>
        <v>0</v>
      </c>
      <c r="D120" s="46" t="e">
        <f>INDEX('2009'!$A$6:$N$142,MATCH($A120,'2009'!$A$6:$A$142,0),MATCH(D$6,'2009'!$A$6:$N$6,0))</f>
        <v>#N/A</v>
      </c>
      <c r="E120" s="46" t="e">
        <f>INDEX('2010'!$A$6:$N$142,MATCH($A120,'2010'!$A$6:$A$142,0),MATCH(E$6,'2010'!$A$6:$N$6,0))</f>
        <v>#N/A</v>
      </c>
      <c r="F120" s="46" t="e">
        <f>INDEX('2011'!$A$6:$N$142,MATCH($A120,'2011'!$A$6:$A$142,0),MATCH(F$6,'2011'!$A$6:$N$6,0))</f>
        <v>#N/A</v>
      </c>
      <c r="G120" s="46" t="e">
        <f>INDEX('2012'!$A$6:$N$142,MATCH($A120,'2012'!$A$6:$A$142,0),MATCH(G$6,'2012'!$A$6:$N$6,0))</f>
        <v>#N/A</v>
      </c>
      <c r="H120" s="46" t="e">
        <f>INDEX('2013'!$A$6:$N$142,MATCH($A120,'2013'!$A$6:$A$142,0),MATCH(H$6,'2013'!$A$6:$N$6,0))</f>
        <v>#N/A</v>
      </c>
      <c r="I120" s="46" t="e">
        <f>INDEX('2014'!$A$6:$N$142,MATCH($A120,'2014'!$A$6:$A$142,0),MATCH(I$6,'2014'!$A$6:$N$6,0))</f>
        <v>#N/A</v>
      </c>
      <c r="J120" s="46" t="e">
        <f>INDEX('2015'!$A$6:$N$142,MATCH($A120,'2015'!$A$6:$A$142,0),MATCH(J$6,'2015'!$A$6:$N$6,0))</f>
        <v>#N/A</v>
      </c>
      <c r="K120" s="46" t="e">
        <f>INDEX('2016'!$A$6:$N$142,MATCH($A120,'2016'!$A$6:$A$142,0),MATCH(K$6,'2016'!$A$6:$N$6,0))</f>
        <v>#N/A</v>
      </c>
      <c r="L120" s="46"/>
      <c r="M120" s="32" t="e">
        <f t="shared" si="12"/>
        <v>#N/A</v>
      </c>
    </row>
    <row r="121" spans="1:13" hidden="1" outlineLevel="1" x14ac:dyDescent="0.25">
      <c r="A121" s="30" t="s">
        <v>122</v>
      </c>
      <c r="B121" s="5">
        <f>INDEX('2007'!$A$6:$D$142,MATCH($A121,'2007'!$A$6:$A$142,0),MATCH(B$6,'2007'!$A$6:$D$6,0))</f>
        <v>0</v>
      </c>
      <c r="C121" s="46">
        <f>INDEX('2008'!$A$6:$N$142,MATCH($A121,'2008'!$A$6:$A$142,0),MATCH(C$6,'2008'!$A$6:$N$6,0))</f>
        <v>0</v>
      </c>
      <c r="D121" s="46" t="e">
        <f>INDEX('2009'!$A$6:$N$142,MATCH($A121,'2009'!$A$6:$A$142,0),MATCH(D$6,'2009'!$A$6:$N$6,0))</f>
        <v>#N/A</v>
      </c>
      <c r="E121" s="46" t="e">
        <f>INDEX('2010'!$A$6:$N$142,MATCH($A121,'2010'!$A$6:$A$142,0),MATCH(E$6,'2010'!$A$6:$N$6,0))</f>
        <v>#N/A</v>
      </c>
      <c r="F121" s="46" t="e">
        <f>INDEX('2011'!$A$6:$N$142,MATCH($A121,'2011'!$A$6:$A$142,0),MATCH(F$6,'2011'!$A$6:$N$6,0))</f>
        <v>#N/A</v>
      </c>
      <c r="G121" s="46" t="e">
        <f>INDEX('2012'!$A$6:$N$142,MATCH($A121,'2012'!$A$6:$A$142,0),MATCH(G$6,'2012'!$A$6:$N$6,0))</f>
        <v>#N/A</v>
      </c>
      <c r="H121" s="46" t="e">
        <f>INDEX('2013'!$A$6:$N$142,MATCH($A121,'2013'!$A$6:$A$142,0),MATCH(H$6,'2013'!$A$6:$N$6,0))</f>
        <v>#N/A</v>
      </c>
      <c r="I121" s="46" t="e">
        <f>INDEX('2014'!$A$6:$N$142,MATCH($A121,'2014'!$A$6:$A$142,0),MATCH(I$6,'2014'!$A$6:$N$6,0))</f>
        <v>#N/A</v>
      </c>
      <c r="J121" s="46" t="e">
        <f>INDEX('2015'!$A$6:$N$142,MATCH($A121,'2015'!$A$6:$A$142,0),MATCH(J$6,'2015'!$A$6:$N$6,0))</f>
        <v>#N/A</v>
      </c>
      <c r="K121" s="46" t="e">
        <f>INDEX('2016'!$A$6:$N$142,MATCH($A121,'2016'!$A$6:$A$142,0),MATCH(K$6,'2016'!$A$6:$N$6,0))</f>
        <v>#N/A</v>
      </c>
      <c r="L121" s="46"/>
      <c r="M121" s="32" t="e">
        <f t="shared" si="12"/>
        <v>#N/A</v>
      </c>
    </row>
    <row r="122" spans="1:13" hidden="1" outlineLevel="1" x14ac:dyDescent="0.25">
      <c r="A122" s="30" t="s">
        <v>141</v>
      </c>
      <c r="B122" s="5">
        <f>INDEX('2007'!$A$6:$D$142,MATCH($A122,'2007'!$A$6:$A$142,0),MATCH(B$6,'2007'!$A$6:$D$6,0))</f>
        <v>0</v>
      </c>
      <c r="C122" s="46">
        <f>INDEX('2008'!$A$6:$N$142,MATCH($A122,'2008'!$A$6:$A$142,0),MATCH(C$6,'2008'!$A$6:$N$6,0))</f>
        <v>0</v>
      </c>
      <c r="D122" s="46" t="e">
        <f>INDEX('2009'!$A$6:$N$142,MATCH($A122,'2009'!$A$6:$A$142,0),MATCH(D$6,'2009'!$A$6:$N$6,0))</f>
        <v>#N/A</v>
      </c>
      <c r="E122" s="46" t="e">
        <f>INDEX('2010'!$A$6:$N$142,MATCH($A122,'2010'!$A$6:$A$142,0),MATCH(E$6,'2010'!$A$6:$N$6,0))</f>
        <v>#N/A</v>
      </c>
      <c r="F122" s="46" t="e">
        <f>INDEX('2011'!$A$6:$N$142,MATCH($A122,'2011'!$A$6:$A$142,0),MATCH(F$6,'2011'!$A$6:$N$6,0))</f>
        <v>#N/A</v>
      </c>
      <c r="G122" s="46" t="e">
        <f>INDEX('2012'!$A$6:$N$142,MATCH($A122,'2012'!$A$6:$A$142,0),MATCH(G$6,'2012'!$A$6:$N$6,0))</f>
        <v>#N/A</v>
      </c>
      <c r="H122" s="46" t="e">
        <f>INDEX('2013'!$A$6:$N$142,MATCH($A122,'2013'!$A$6:$A$142,0),MATCH(H$6,'2013'!$A$6:$N$6,0))</f>
        <v>#N/A</v>
      </c>
      <c r="I122" s="46" t="e">
        <f>INDEX('2014'!$A$6:$N$142,MATCH($A122,'2014'!$A$6:$A$142,0),MATCH(I$6,'2014'!$A$6:$N$6,0))</f>
        <v>#N/A</v>
      </c>
      <c r="J122" s="46" t="e">
        <f>INDEX('2015'!$A$6:$N$142,MATCH($A122,'2015'!$A$6:$A$142,0),MATCH(J$6,'2015'!$A$6:$N$6,0))</f>
        <v>#N/A</v>
      </c>
      <c r="K122" s="46" t="e">
        <f>INDEX('2016'!$A$6:$N$142,MATCH($A122,'2016'!$A$6:$A$142,0),MATCH(K$6,'2016'!$A$6:$N$6,0))</f>
        <v>#N/A</v>
      </c>
      <c r="L122" s="46"/>
      <c r="M122" s="32" t="e">
        <f t="shared" si="12"/>
        <v>#N/A</v>
      </c>
    </row>
    <row r="123" spans="1:13" ht="15.75" hidden="1" outlineLevel="1" thickBot="1" x14ac:dyDescent="0.3">
      <c r="A123" s="31" t="s">
        <v>142</v>
      </c>
      <c r="B123" s="5">
        <f>INDEX('2007'!$A$6:$D$142,MATCH($A123,'2007'!$A$6:$A$142,0),MATCH(B$6,'2007'!$A$6:$D$6,0))</f>
        <v>0</v>
      </c>
      <c r="C123" s="46">
        <f>INDEX('2008'!$A$6:$N$142,MATCH($A123,'2008'!$A$6:$A$142,0),MATCH(C$6,'2008'!$A$6:$N$6,0))</f>
        <v>0</v>
      </c>
      <c r="D123" s="46" t="e">
        <f>INDEX('2009'!$A$6:$N$142,MATCH($A123,'2009'!$A$6:$A$142,0),MATCH(D$6,'2009'!$A$6:$N$6,0))</f>
        <v>#N/A</v>
      </c>
      <c r="E123" s="46" t="e">
        <f>INDEX('2010'!$A$6:$N$142,MATCH($A123,'2010'!$A$6:$A$142,0),MATCH(E$6,'2010'!$A$6:$N$6,0))</f>
        <v>#N/A</v>
      </c>
      <c r="F123" s="46" t="e">
        <f>INDEX('2011'!$A$6:$N$142,MATCH($A123,'2011'!$A$6:$A$142,0),MATCH(F$6,'2011'!$A$6:$N$6,0))</f>
        <v>#N/A</v>
      </c>
      <c r="G123" s="46" t="e">
        <f>INDEX('2012'!$A$6:$N$142,MATCH($A123,'2012'!$A$6:$A$142,0),MATCH(G$6,'2012'!$A$6:$N$6,0))</f>
        <v>#N/A</v>
      </c>
      <c r="H123" s="46" t="e">
        <f>INDEX('2013'!$A$6:$N$142,MATCH($A123,'2013'!$A$6:$A$142,0),MATCH(H$6,'2013'!$A$6:$N$6,0))</f>
        <v>#N/A</v>
      </c>
      <c r="I123" s="46" t="e">
        <f>INDEX('2014'!$A$6:$N$142,MATCH($A123,'2014'!$A$6:$A$142,0),MATCH(I$6,'2014'!$A$6:$N$6,0))</f>
        <v>#N/A</v>
      </c>
      <c r="J123" s="46" t="e">
        <f>INDEX('2015'!$A$6:$N$142,MATCH($A123,'2015'!$A$6:$A$142,0),MATCH(J$6,'2015'!$A$6:$N$6,0))</f>
        <v>#N/A</v>
      </c>
      <c r="K123" s="46" t="e">
        <f>INDEX('2016'!$A$6:$N$142,MATCH($A123,'2016'!$A$6:$A$142,0),MATCH(K$6,'2016'!$A$6:$N$6,0))</f>
        <v>#N/A</v>
      </c>
      <c r="L123" s="47"/>
      <c r="M123" s="33" t="e">
        <f t="shared" si="12"/>
        <v>#N/A</v>
      </c>
    </row>
    <row r="124" spans="1:13" ht="15.75" collapsed="1" thickBot="1" x14ac:dyDescent="0.3">
      <c r="A124" s="8" t="s">
        <v>143</v>
      </c>
      <c r="B124" s="9">
        <f>SUBTOTAL(9,B117:B123)</f>
        <v>0</v>
      </c>
      <c r="C124" s="9">
        <f t="shared" ref="C124:M124" si="18">SUBTOTAL(9,C117:C123)</f>
        <v>0</v>
      </c>
      <c r="D124" s="9" t="e">
        <f t="shared" si="18"/>
        <v>#N/A</v>
      </c>
      <c r="E124" s="9" t="e">
        <f t="shared" si="18"/>
        <v>#N/A</v>
      </c>
      <c r="F124" s="9" t="e">
        <f t="shared" si="18"/>
        <v>#N/A</v>
      </c>
      <c r="G124" s="9" t="e">
        <f t="shared" si="18"/>
        <v>#N/A</v>
      </c>
      <c r="H124" s="9" t="e">
        <f t="shared" si="18"/>
        <v>#N/A</v>
      </c>
      <c r="I124" s="9" t="e">
        <f t="shared" si="18"/>
        <v>#N/A</v>
      </c>
      <c r="J124" s="9" t="e">
        <f t="shared" si="18"/>
        <v>#N/A</v>
      </c>
      <c r="K124" s="9" t="e">
        <f t="shared" si="18"/>
        <v>#N/A</v>
      </c>
      <c r="L124" s="9">
        <f t="shared" si="18"/>
        <v>0</v>
      </c>
      <c r="M124" s="9" t="e">
        <f t="shared" si="18"/>
        <v>#N/A</v>
      </c>
    </row>
    <row r="125" spans="1:13" ht="15.75" hidden="1" outlineLevel="1" thickBot="1" x14ac:dyDescent="0.3">
      <c r="A125" s="17" t="s">
        <v>144</v>
      </c>
      <c r="B125" s="18"/>
      <c r="C125" s="18"/>
      <c r="D125" s="18"/>
      <c r="E125" s="27"/>
      <c r="F125" s="27"/>
      <c r="G125" s="27"/>
      <c r="H125" s="27"/>
      <c r="I125" s="27"/>
      <c r="J125" s="27"/>
      <c r="K125" s="27"/>
      <c r="L125" s="27"/>
      <c r="M125" s="19"/>
    </row>
    <row r="126" spans="1:13" hidden="1" outlineLevel="1" x14ac:dyDescent="0.25">
      <c r="A126" s="28" t="s">
        <v>145</v>
      </c>
      <c r="B126" s="5">
        <f>INDEX('2007'!$A$6:$D$142,MATCH($A126,'2007'!$A$6:$A$142,0),MATCH(B$6,'2007'!$A$6:$D$6,0))</f>
        <v>0</v>
      </c>
      <c r="C126" s="46">
        <f>INDEX('2008'!$A$6:$N$142,MATCH($A126,'2008'!$A$6:$A$142,0),MATCH(C$6,'2008'!$A$6:$N$6,0))</f>
        <v>0</v>
      </c>
      <c r="D126" s="46" t="e">
        <f>INDEX('2009'!$A$6:$N$142,MATCH($A126,'2009'!$A$6:$A$142,0),MATCH(D$6,'2009'!$A$6:$N$6,0))</f>
        <v>#N/A</v>
      </c>
      <c r="E126" s="46" t="e">
        <f>INDEX('2010'!$A$6:$N$142,MATCH($A126,'2010'!$A$6:$A$142,0),MATCH(E$6,'2010'!$A$6:$N$6,0))</f>
        <v>#N/A</v>
      </c>
      <c r="F126" s="46" t="e">
        <f>INDEX('2011'!$A$6:$N$142,MATCH($A126,'2011'!$A$6:$A$142,0),MATCH(F$6,'2011'!$A$6:$N$6,0))</f>
        <v>#N/A</v>
      </c>
      <c r="G126" s="46" t="e">
        <f>INDEX('2012'!$A$6:$N$142,MATCH($A126,'2012'!$A$6:$A$142,0),MATCH(G$6,'2012'!$A$6:$N$6,0))</f>
        <v>#N/A</v>
      </c>
      <c r="H126" s="46" t="e">
        <f>INDEX('2013'!$A$6:$N$142,MATCH($A126,'2013'!$A$6:$A$142,0),MATCH(H$6,'2013'!$A$6:$N$6,0))</f>
        <v>#N/A</v>
      </c>
      <c r="I126" s="46" t="e">
        <f>INDEX('2014'!$A$6:$N$142,MATCH($A126,'2014'!$A$6:$A$142,0),MATCH(I$6,'2014'!$A$6:$N$6,0))</f>
        <v>#N/A</v>
      </c>
      <c r="J126" s="46" t="e">
        <f>INDEX('2015'!$A$6:$N$142,MATCH($A126,'2015'!$A$6:$A$142,0),MATCH(J$6,'2015'!$A$6:$N$6,0))</f>
        <v>#N/A</v>
      </c>
      <c r="K126" s="46" t="e">
        <f>INDEX('2016'!$A$6:$N$142,MATCH($A126,'2016'!$A$6:$A$142,0),MATCH(K$6,'2016'!$A$6:$N$6,0))</f>
        <v>#N/A</v>
      </c>
      <c r="L126" s="45"/>
      <c r="M126" s="29" t="e">
        <f t="shared" si="12"/>
        <v>#N/A</v>
      </c>
    </row>
    <row r="127" spans="1:13" hidden="1" outlineLevel="1" x14ac:dyDescent="0.25">
      <c r="A127" s="30" t="s">
        <v>146</v>
      </c>
      <c r="B127" s="5">
        <f>INDEX('2007'!$A$6:$D$142,MATCH($A127,'2007'!$A$6:$A$142,0),MATCH(B$6,'2007'!$A$6:$D$6,0))</f>
        <v>0</v>
      </c>
      <c r="C127" s="46">
        <f>INDEX('2008'!$A$6:$N$142,MATCH($A127,'2008'!$A$6:$A$142,0),MATCH(C$6,'2008'!$A$6:$N$6,0))</f>
        <v>0</v>
      </c>
      <c r="D127" s="46" t="e">
        <f>INDEX('2009'!$A$6:$N$142,MATCH($A127,'2009'!$A$6:$A$142,0),MATCH(D$6,'2009'!$A$6:$N$6,0))</f>
        <v>#N/A</v>
      </c>
      <c r="E127" s="46" t="e">
        <f>INDEX('2010'!$A$6:$N$142,MATCH($A127,'2010'!$A$6:$A$142,0),MATCH(E$6,'2010'!$A$6:$N$6,0))</f>
        <v>#N/A</v>
      </c>
      <c r="F127" s="46" t="e">
        <f>INDEX('2011'!$A$6:$N$142,MATCH($A127,'2011'!$A$6:$A$142,0),MATCH(F$6,'2011'!$A$6:$N$6,0))</f>
        <v>#N/A</v>
      </c>
      <c r="G127" s="46" t="e">
        <f>INDEX('2012'!$A$6:$N$142,MATCH($A127,'2012'!$A$6:$A$142,0),MATCH(G$6,'2012'!$A$6:$N$6,0))</f>
        <v>#N/A</v>
      </c>
      <c r="H127" s="46" t="e">
        <f>INDEX('2013'!$A$6:$N$142,MATCH($A127,'2013'!$A$6:$A$142,0),MATCH(H$6,'2013'!$A$6:$N$6,0))</f>
        <v>#N/A</v>
      </c>
      <c r="I127" s="46" t="e">
        <f>INDEX('2014'!$A$6:$N$142,MATCH($A127,'2014'!$A$6:$A$142,0),MATCH(I$6,'2014'!$A$6:$N$6,0))</f>
        <v>#N/A</v>
      </c>
      <c r="J127" s="46" t="e">
        <f>INDEX('2015'!$A$6:$N$142,MATCH($A127,'2015'!$A$6:$A$142,0),MATCH(J$6,'2015'!$A$6:$N$6,0))</f>
        <v>#N/A</v>
      </c>
      <c r="K127" s="46" t="e">
        <f>INDEX('2016'!$A$6:$N$142,MATCH($A127,'2016'!$A$6:$A$142,0),MATCH(K$6,'2016'!$A$6:$N$6,0))</f>
        <v>#N/A</v>
      </c>
      <c r="L127" s="46"/>
      <c r="M127" s="32" t="e">
        <f t="shared" si="12"/>
        <v>#N/A</v>
      </c>
    </row>
    <row r="128" spans="1:13" ht="15.75" hidden="1" outlineLevel="1" thickBot="1" x14ac:dyDescent="0.3">
      <c r="A128" s="31" t="s">
        <v>147</v>
      </c>
      <c r="B128" s="5">
        <f>INDEX('2007'!$A$6:$D$142,MATCH($A128,'2007'!$A$6:$A$142,0),MATCH(B$6,'2007'!$A$6:$D$6,0))</f>
        <v>0</v>
      </c>
      <c r="C128" s="46">
        <f>INDEX('2008'!$A$6:$N$142,MATCH($A128,'2008'!$A$6:$A$142,0),MATCH(C$6,'2008'!$A$6:$N$6,0))</f>
        <v>0</v>
      </c>
      <c r="D128" s="46" t="e">
        <f>INDEX('2009'!$A$6:$N$142,MATCH($A128,'2009'!$A$6:$A$142,0),MATCH(D$6,'2009'!$A$6:$N$6,0))</f>
        <v>#N/A</v>
      </c>
      <c r="E128" s="46" t="e">
        <f>INDEX('2010'!$A$6:$N$142,MATCH($A128,'2010'!$A$6:$A$142,0),MATCH(E$6,'2010'!$A$6:$N$6,0))</f>
        <v>#N/A</v>
      </c>
      <c r="F128" s="46" t="e">
        <f>INDEX('2011'!$A$6:$N$142,MATCH($A128,'2011'!$A$6:$A$142,0),MATCH(F$6,'2011'!$A$6:$N$6,0))</f>
        <v>#N/A</v>
      </c>
      <c r="G128" s="46" t="e">
        <f>INDEX('2012'!$A$6:$N$142,MATCH($A128,'2012'!$A$6:$A$142,0),MATCH(G$6,'2012'!$A$6:$N$6,0))</f>
        <v>#N/A</v>
      </c>
      <c r="H128" s="46" t="e">
        <f>INDEX('2013'!$A$6:$N$142,MATCH($A128,'2013'!$A$6:$A$142,0),MATCH(H$6,'2013'!$A$6:$N$6,0))</f>
        <v>#N/A</v>
      </c>
      <c r="I128" s="46" t="e">
        <f>INDEX('2014'!$A$6:$N$142,MATCH($A128,'2014'!$A$6:$A$142,0),MATCH(I$6,'2014'!$A$6:$N$6,0))</f>
        <v>#N/A</v>
      </c>
      <c r="J128" s="46" t="e">
        <f>INDEX('2015'!$A$6:$N$142,MATCH($A128,'2015'!$A$6:$A$142,0),MATCH(J$6,'2015'!$A$6:$N$6,0))</f>
        <v>#N/A</v>
      </c>
      <c r="K128" s="46" t="e">
        <f>INDEX('2016'!$A$6:$N$142,MATCH($A128,'2016'!$A$6:$A$142,0),MATCH(K$6,'2016'!$A$6:$N$6,0))</f>
        <v>#N/A</v>
      </c>
      <c r="L128" s="47"/>
      <c r="M128" s="33" t="e">
        <f t="shared" si="12"/>
        <v>#N/A</v>
      </c>
    </row>
    <row r="129" spans="1:13" ht="15.75" collapsed="1" thickBot="1" x14ac:dyDescent="0.3">
      <c r="A129" s="8" t="s">
        <v>148</v>
      </c>
      <c r="B129" s="9">
        <f>SUBTOTAL(9,B126:B128)</f>
        <v>0</v>
      </c>
      <c r="C129" s="9">
        <f t="shared" ref="C129:M129" si="19">SUBTOTAL(9,C126:C128)</f>
        <v>0</v>
      </c>
      <c r="D129" s="9" t="e">
        <f t="shared" si="19"/>
        <v>#N/A</v>
      </c>
      <c r="E129" s="9" t="e">
        <f t="shared" si="19"/>
        <v>#N/A</v>
      </c>
      <c r="F129" s="9" t="e">
        <f t="shared" si="19"/>
        <v>#N/A</v>
      </c>
      <c r="G129" s="9" t="e">
        <f t="shared" si="19"/>
        <v>#N/A</v>
      </c>
      <c r="H129" s="9" t="e">
        <f t="shared" si="19"/>
        <v>#N/A</v>
      </c>
      <c r="I129" s="9" t="e">
        <f t="shared" si="19"/>
        <v>#N/A</v>
      </c>
      <c r="J129" s="9" t="e">
        <f t="shared" si="19"/>
        <v>#N/A</v>
      </c>
      <c r="K129" s="9" t="e">
        <f t="shared" si="19"/>
        <v>#N/A</v>
      </c>
      <c r="L129" s="9">
        <f t="shared" si="19"/>
        <v>0</v>
      </c>
      <c r="M129" s="9" t="e">
        <f t="shared" si="19"/>
        <v>#N/A</v>
      </c>
    </row>
    <row r="130" spans="1:13" ht="6" customHeight="1" thickBot="1" x14ac:dyDescent="0.3"/>
    <row r="131" spans="1:13" ht="15.75" thickBot="1" x14ac:dyDescent="0.3">
      <c r="A131" s="8" t="s">
        <v>149</v>
      </c>
      <c r="B131" s="9">
        <f ca="1">SUBTOTAL(9,B27:B129)</f>
        <v>0</v>
      </c>
      <c r="C131" s="9"/>
      <c r="D131" s="9" t="e">
        <f>SUBTOTAL(9,D27:D129)</f>
        <v>#N/A</v>
      </c>
      <c r="E131" s="9"/>
      <c r="F131" s="9"/>
      <c r="G131" s="9"/>
      <c r="H131" s="9"/>
      <c r="I131" s="9"/>
      <c r="J131" s="9"/>
      <c r="K131" s="9"/>
      <c r="L131" s="9"/>
      <c r="M131" s="9" t="e">
        <f>SUBTOTAL(9,M27:M129)</f>
        <v>#N/A</v>
      </c>
    </row>
    <row r="132" spans="1:13" ht="15.75" thickBot="1" x14ac:dyDescent="0.3"/>
    <row r="133" spans="1:13" ht="15.75" thickBot="1" x14ac:dyDescent="0.3">
      <c r="A133" s="20" t="str">
        <f>A17</f>
        <v>Total Outras Receitas</v>
      </c>
      <c r="B133" s="21">
        <f t="shared" ref="B133:M133" ca="1" si="20">B17</f>
        <v>0</v>
      </c>
      <c r="C133" s="21">
        <f t="shared" si="20"/>
        <v>0</v>
      </c>
      <c r="D133" s="21" t="e">
        <f t="shared" si="20"/>
        <v>#N/A</v>
      </c>
      <c r="E133" s="21" t="e">
        <f t="shared" si="20"/>
        <v>#N/A</v>
      </c>
      <c r="F133" s="21" t="e">
        <f t="shared" si="20"/>
        <v>#N/A</v>
      </c>
      <c r="G133" s="21" t="e">
        <f t="shared" si="20"/>
        <v>#N/A</v>
      </c>
      <c r="H133" s="21" t="e">
        <f t="shared" si="20"/>
        <v>#N/A</v>
      </c>
      <c r="I133" s="21" t="e">
        <f t="shared" si="20"/>
        <v>#N/A</v>
      </c>
      <c r="J133" s="21" t="e">
        <f t="shared" si="20"/>
        <v>#N/A</v>
      </c>
      <c r="K133" s="21" t="e">
        <f t="shared" si="20"/>
        <v>#N/A</v>
      </c>
      <c r="L133" s="21">
        <f t="shared" si="20"/>
        <v>0</v>
      </c>
      <c r="M133" s="21" t="e">
        <f t="shared" ca="1" si="20"/>
        <v>#N/A</v>
      </c>
    </row>
    <row r="134" spans="1:13" ht="15.75" thickBot="1" x14ac:dyDescent="0.3">
      <c r="A134" s="20" t="str">
        <f>A25</f>
        <v>Total Rendimento</v>
      </c>
      <c r="B134" s="21">
        <f t="shared" ref="B134:M134" si="21">B25</f>
        <v>335</v>
      </c>
      <c r="C134" s="21">
        <f t="shared" si="21"/>
        <v>0</v>
      </c>
      <c r="D134" s="21" t="e">
        <f t="shared" si="21"/>
        <v>#N/A</v>
      </c>
      <c r="E134" s="21" t="e">
        <f t="shared" si="21"/>
        <v>#N/A</v>
      </c>
      <c r="F134" s="21" t="e">
        <f t="shared" si="21"/>
        <v>#N/A</v>
      </c>
      <c r="G134" s="21" t="e">
        <f t="shared" si="21"/>
        <v>#N/A</v>
      </c>
      <c r="H134" s="21" t="e">
        <f t="shared" si="21"/>
        <v>#N/A</v>
      </c>
      <c r="I134" s="21" t="e">
        <f t="shared" si="21"/>
        <v>#N/A</v>
      </c>
      <c r="J134" s="21" t="e">
        <f t="shared" si="21"/>
        <v>#N/A</v>
      </c>
      <c r="K134" s="21" t="e">
        <f t="shared" si="21"/>
        <v>#N/A</v>
      </c>
      <c r="L134" s="21">
        <f t="shared" si="21"/>
        <v>0</v>
      </c>
      <c r="M134" s="21" t="e">
        <f t="shared" si="21"/>
        <v>#N/A</v>
      </c>
    </row>
    <row r="135" spans="1:13" ht="15.75" thickBot="1" x14ac:dyDescent="0.3">
      <c r="A135" s="20" t="s">
        <v>151</v>
      </c>
      <c r="B135" s="22">
        <f ca="1">SUM(B133:B134)</f>
        <v>335</v>
      </c>
      <c r="C135" s="22">
        <f t="shared" ref="C135:M135" si="22">SUM(C133:C134)</f>
        <v>0</v>
      </c>
      <c r="D135" s="22" t="e">
        <f t="shared" si="22"/>
        <v>#N/A</v>
      </c>
      <c r="E135" s="22" t="e">
        <f t="shared" si="22"/>
        <v>#N/A</v>
      </c>
      <c r="F135" s="22" t="e">
        <f t="shared" si="22"/>
        <v>#N/A</v>
      </c>
      <c r="G135" s="22" t="e">
        <f t="shared" si="22"/>
        <v>#N/A</v>
      </c>
      <c r="H135" s="22" t="e">
        <f t="shared" si="22"/>
        <v>#N/A</v>
      </c>
      <c r="I135" s="22" t="e">
        <f t="shared" si="22"/>
        <v>#N/A</v>
      </c>
      <c r="J135" s="22" t="e">
        <f t="shared" si="22"/>
        <v>#N/A</v>
      </c>
      <c r="K135" s="22" t="e">
        <f t="shared" si="22"/>
        <v>#N/A</v>
      </c>
      <c r="L135" s="22">
        <f t="shared" si="22"/>
        <v>0</v>
      </c>
      <c r="M135" s="22" t="e">
        <f t="shared" ca="1" si="22"/>
        <v>#N/A</v>
      </c>
    </row>
    <row r="136" spans="1:13" ht="15.75" thickBot="1" x14ac:dyDescent="0.3"/>
    <row r="137" spans="1:13" ht="15.75" thickBot="1" x14ac:dyDescent="0.3">
      <c r="A137" s="20" t="s">
        <v>150</v>
      </c>
      <c r="B137" s="34">
        <f ca="1">+B135-B131</f>
        <v>335</v>
      </c>
      <c r="C137" s="34">
        <f>+C135-C131</f>
        <v>0</v>
      </c>
      <c r="D137" s="34" t="e">
        <f t="shared" ref="D137:L137" si="23">+D135-D131</f>
        <v>#N/A</v>
      </c>
      <c r="E137" s="34" t="e">
        <f t="shared" si="23"/>
        <v>#N/A</v>
      </c>
      <c r="F137" s="34" t="e">
        <f t="shared" si="23"/>
        <v>#N/A</v>
      </c>
      <c r="G137" s="34" t="e">
        <f t="shared" si="23"/>
        <v>#N/A</v>
      </c>
      <c r="H137" s="34" t="e">
        <f t="shared" si="23"/>
        <v>#N/A</v>
      </c>
      <c r="I137" s="34" t="e">
        <f t="shared" si="23"/>
        <v>#N/A</v>
      </c>
      <c r="J137" s="34" t="e">
        <f t="shared" si="23"/>
        <v>#N/A</v>
      </c>
      <c r="K137" s="34" t="e">
        <f t="shared" si="23"/>
        <v>#N/A</v>
      </c>
      <c r="L137" s="34">
        <f t="shared" si="23"/>
        <v>0</v>
      </c>
      <c r="M137" s="52" t="e">
        <f ca="1">SUM(B137:D137)</f>
        <v>#N/A</v>
      </c>
    </row>
  </sheetData>
  <mergeCells count="1">
    <mergeCell ref="A27:M27"/>
  </mergeCells>
  <dataValidations count="1">
    <dataValidation type="list" allowBlank="1" showInputMessage="1" showErrorMessage="1" sqref="B6:M6">
      <formula1>MENU</formula1>
    </dataValidation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activeCell="B9" sqref="B9"/>
    </sheetView>
  </sheetViews>
  <sheetFormatPr defaultRowHeight="15" outlineLevelRow="1" x14ac:dyDescent="0.25"/>
  <cols>
    <col min="1" max="1" width="35.140625" bestFit="1" customWidth="1"/>
    <col min="2" max="2" width="15.85546875" bestFit="1" customWidth="1"/>
    <col min="3" max="3" width="15.85546875" customWidth="1"/>
    <col min="4" max="4" width="11.85546875" customWidth="1"/>
  </cols>
  <sheetData>
    <row r="1" spans="1:5" x14ac:dyDescent="0.25">
      <c r="A1" t="s">
        <v>0</v>
      </c>
    </row>
    <row r="3" spans="1:5" x14ac:dyDescent="0.25">
      <c r="A3" t="s">
        <v>1</v>
      </c>
    </row>
    <row r="5" spans="1:5" ht="15.75" thickBot="1" x14ac:dyDescent="0.3"/>
    <row r="6" spans="1:5" ht="15.75" thickBot="1" x14ac:dyDescent="0.3">
      <c r="A6" s="10" t="s">
        <v>2</v>
      </c>
      <c r="B6" s="39" t="s">
        <v>168</v>
      </c>
      <c r="C6" s="39" t="s">
        <v>169</v>
      </c>
      <c r="D6" s="39" t="s">
        <v>162</v>
      </c>
      <c r="E6" s="1"/>
    </row>
    <row r="7" spans="1:5" ht="4.5" customHeight="1" thickBot="1" x14ac:dyDescent="0.3"/>
    <row r="8" spans="1:5" ht="15.75" thickBot="1" x14ac:dyDescent="0.3">
      <c r="A8" s="11" t="s">
        <v>4</v>
      </c>
      <c r="B8" s="12"/>
      <c r="C8" s="12"/>
      <c r="D8" s="13"/>
    </row>
    <row r="9" spans="1:5" outlineLevel="1" x14ac:dyDescent="0.25">
      <c r="A9" s="28" t="s">
        <v>6</v>
      </c>
      <c r="B9" s="80">
        <f ca="1">INDEX(INDIRECT("TabDados["&amp;B$6&amp;"]"),MATCH($A9,TabDados[[Subcategoria]:[Subcategoria]],0))</f>
        <v>0</v>
      </c>
      <c r="C9" s="80">
        <f ca="1">INDEX(INDIRECT("TabDados["&amp;C$6&amp;"]"),MATCH($A9,TabDados[[Subcategoria]:[Subcategoria]],0))</f>
        <v>0</v>
      </c>
      <c r="D9" s="32">
        <f ca="1">SUM(B9:C9)</f>
        <v>0</v>
      </c>
      <c r="E9" s="2"/>
    </row>
    <row r="10" spans="1:5" outlineLevel="1" x14ac:dyDescent="0.25">
      <c r="A10" s="30" t="s">
        <v>7</v>
      </c>
      <c r="B10" s="81">
        <f>INDEX(TabDados[],MATCH($A10,TabDados[[Subcategoria]:[Subcategoria]],0),MATCH(B$6,TabDados[#Headers],0))</f>
        <v>0</v>
      </c>
      <c r="C10" s="81">
        <f>INDEX(TabDados[],MATCH($A10,TabDados[[Subcategoria]:[Subcategoria]],0),MATCH(C$6,TabDados[#Headers],0))</f>
        <v>0</v>
      </c>
      <c r="D10" s="32">
        <f>SUM(B10:C10)</f>
        <v>0</v>
      </c>
      <c r="E10" s="2"/>
    </row>
    <row r="11" spans="1:5" outlineLevel="1" x14ac:dyDescent="0.25">
      <c r="A11" s="30" t="s">
        <v>10</v>
      </c>
      <c r="B11" s="5">
        <f>INDEX(dados!$A$1:$DH$158,MATCH($A11,dados!$A$1:$A$158,0),MATCH(B$6,dados!$A$6:$DH$6,0))</f>
        <v>0</v>
      </c>
      <c r="C11" s="5">
        <f>INDEX(dados!$A$1:$DH$158,MATCH($A11,dados!$A$1:$A$158,0),MATCH(C$6,dados!$A$6:$DH$6,0))</f>
        <v>0</v>
      </c>
      <c r="D11" s="32">
        <f>SUM(B11:C11)</f>
        <v>0</v>
      </c>
    </row>
    <row r="12" spans="1:5" outlineLevel="1" x14ac:dyDescent="0.25">
      <c r="A12" s="30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32">
        <f>SUM(B12:C12)</f>
        <v>0</v>
      </c>
    </row>
    <row r="13" spans="1:5" outlineLevel="1" x14ac:dyDescent="0.25">
      <c r="A13" s="30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32">
        <f>SUM(B13:C13)</f>
        <v>0</v>
      </c>
    </row>
    <row r="14" spans="1:5" outlineLevel="1" x14ac:dyDescent="0.25">
      <c r="A14" s="30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32">
        <f>SUM(B14:C14)</f>
        <v>0</v>
      </c>
    </row>
    <row r="15" spans="1:5" outlineLevel="1" x14ac:dyDescent="0.25">
      <c r="A15" s="30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32">
        <f>SUM(B15:C15)</f>
        <v>0</v>
      </c>
    </row>
    <row r="16" spans="1:5" ht="15.75" outlineLevel="1" thickBot="1" x14ac:dyDescent="0.3">
      <c r="A16" s="31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33">
        <f>SUM(B16:C16)</f>
        <v>0</v>
      </c>
    </row>
    <row r="17" spans="1:4" ht="15.75" thickBot="1" x14ac:dyDescent="0.3">
      <c r="A17" s="8" t="s">
        <v>16</v>
      </c>
      <c r="B17" s="9">
        <f ca="1">SUBTOTAL(9,B9:B16)</f>
        <v>0</v>
      </c>
      <c r="C17" s="9">
        <f ca="1">SUBTOTAL(9,C9:C16)</f>
        <v>0</v>
      </c>
      <c r="D17" s="9">
        <f ca="1">SUM(B17:C17)</f>
        <v>0</v>
      </c>
    </row>
    <row r="18" spans="1:4" outlineLevel="1" x14ac:dyDescent="0.25">
      <c r="A18" s="28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29">
        <f>SUM(B18:C18)</f>
        <v>0</v>
      </c>
    </row>
    <row r="19" spans="1:4" outlineLevel="1" x14ac:dyDescent="0.25">
      <c r="A19" s="30" t="s">
        <v>18</v>
      </c>
      <c r="B19" s="5">
        <f>INDEX(dados!$A$1:$DH$158,MATCH($A19,dados!$A$1:$A$158,0),MATCH(B$6,dados!$A$6:$DH$6,0))</f>
        <v>22</v>
      </c>
      <c r="C19" s="5">
        <f>INDEX(dados!$A$1:$DH$158,MATCH($A19,dados!$A$1:$A$158,0),MATCH(C$6,dados!$A$6:$DH$6,0))</f>
        <v>313</v>
      </c>
      <c r="D19" s="32">
        <f>SUM(B19:C19)</f>
        <v>335</v>
      </c>
    </row>
    <row r="20" spans="1:4" outlineLevel="1" x14ac:dyDescent="0.25">
      <c r="A20" s="30" t="s">
        <v>19</v>
      </c>
      <c r="B20" s="5">
        <f>INDEX(dados!$A$1:$DH$158,MATCH($A20,dados!$A$1:$A$158,0),MATCH(B$6,dados!$A$6:$DH$6,0))</f>
        <v>0</v>
      </c>
      <c r="C20" s="5">
        <f>INDEX(dados!$A$1:$DH$158,MATCH($A20,dados!$A$1:$A$158,0),MATCH(C$6,dados!$A$6:$DH$6,0))</f>
        <v>0</v>
      </c>
      <c r="D20" s="32">
        <f>SUM(B20:C20)</f>
        <v>0</v>
      </c>
    </row>
    <row r="21" spans="1:4" outlineLevel="1" x14ac:dyDescent="0.25">
      <c r="A21" s="30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32">
        <f>SUM(B21:C21)</f>
        <v>0</v>
      </c>
    </row>
    <row r="22" spans="1:4" outlineLevel="1" x14ac:dyDescent="0.25">
      <c r="A22" s="30" t="s">
        <v>21</v>
      </c>
      <c r="B22" s="5">
        <f>INDEX(dados!$A$1:$DH$158,MATCH($A22,dados!$A$1:$A$158,0),MATCH(B$6,dados!$A$6:$DH$6,0))</f>
        <v>0</v>
      </c>
      <c r="C22" s="5">
        <f>INDEX(dados!$A$1:$DH$158,MATCH($A22,dados!$A$1:$A$158,0),MATCH(C$6,dados!$A$6:$DH$6,0))</f>
        <v>0</v>
      </c>
      <c r="D22" s="32">
        <f>SUM(B22:C22)</f>
        <v>0</v>
      </c>
    </row>
    <row r="23" spans="1:4" outlineLevel="1" x14ac:dyDescent="0.25">
      <c r="A23" s="30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32">
        <f>SUM(B23:C23)</f>
        <v>0</v>
      </c>
    </row>
    <row r="24" spans="1:4" ht="15.75" outlineLevel="1" thickBot="1" x14ac:dyDescent="0.3">
      <c r="A24" s="31" t="s">
        <v>23</v>
      </c>
      <c r="B24" s="6">
        <f>INDEX(dados!$A$1:$DH$158,MATCH($A24,dados!$A$1:$A$158,0),MATCH(B$6,dados!$A$6:$DH$6,0))</f>
        <v>0</v>
      </c>
      <c r="C24" s="6">
        <f>INDEX(dados!$A$1:$DH$158,MATCH($A24,dados!$A$1:$A$158,0),MATCH(C$6,dados!$A$6:$DH$6,0))</f>
        <v>0</v>
      </c>
      <c r="D24" s="33">
        <f>SUM(B24:C24)</f>
        <v>0</v>
      </c>
    </row>
    <row r="25" spans="1:4" ht="15.75" thickBot="1" x14ac:dyDescent="0.3">
      <c r="A25" s="8" t="s">
        <v>24</v>
      </c>
      <c r="B25" s="9">
        <f>SUBTOTAL(9,B18:B24)</f>
        <v>22</v>
      </c>
      <c r="C25" s="9">
        <f>SUBTOTAL(9,C18:C24)</f>
        <v>313</v>
      </c>
      <c r="D25" s="9">
        <f>SUBTOTAL(9,D18:D24)</f>
        <v>335</v>
      </c>
    </row>
    <row r="26" spans="1:4" ht="15.75" thickBot="1" x14ac:dyDescent="0.3">
      <c r="B26" s="3"/>
      <c r="C26" s="3"/>
      <c r="D26" s="4"/>
    </row>
    <row r="27" spans="1:4" ht="19.5" thickBot="1" x14ac:dyDescent="0.35">
      <c r="A27" s="48" t="s">
        <v>25</v>
      </c>
      <c r="B27" s="49"/>
      <c r="C27" s="49"/>
      <c r="D27" s="50"/>
    </row>
    <row r="28" spans="1:4" ht="15.75" outlineLevel="1" thickBot="1" x14ac:dyDescent="0.3">
      <c r="A28" s="14" t="s">
        <v>26</v>
      </c>
      <c r="B28" s="15"/>
      <c r="C28" s="15"/>
      <c r="D28" s="16"/>
    </row>
    <row r="29" spans="1:4" outlineLevel="1" x14ac:dyDescent="0.25">
      <c r="A29" s="28" t="s">
        <v>27</v>
      </c>
      <c r="B29" s="7">
        <f>INDEX(dados!$A$1:$DH$158,MATCH($A29,dados!$A$1:$A$158,0),MATCH(B$6,dados!$A$6:$DH$6,0))</f>
        <v>0</v>
      </c>
      <c r="C29" s="7">
        <f>INDEX(dados!$A$1:$DH$158,MATCH($A29,dados!$A$1:$A$158,0),MATCH(C$6,dados!$A$6:$DH$6,0))</f>
        <v>0</v>
      </c>
      <c r="D29" s="29">
        <f>SUM(B29:C29)</f>
        <v>0</v>
      </c>
    </row>
    <row r="30" spans="1:4" ht="15.75" outlineLevel="1" thickBot="1" x14ac:dyDescent="0.3">
      <c r="A30" s="31" t="s">
        <v>28</v>
      </c>
      <c r="B30" s="6">
        <f>INDEX(dados!$A$1:$DH$158,MATCH($A30,dados!$A$1:$A$158,0),MATCH(B$6,dados!$A$6:$DH$6,0))</f>
        <v>0</v>
      </c>
      <c r="C30" s="6">
        <f>INDEX(dados!$A$1:$DH$158,MATCH($A30,dados!$A$1:$A$158,0),MATCH(C$6,dados!$A$6:$DH$6,0))</f>
        <v>0</v>
      </c>
      <c r="D30" s="33">
        <f>SUM(B30:C30)</f>
        <v>0</v>
      </c>
    </row>
    <row r="31" spans="1:4" ht="15.75" thickBot="1" x14ac:dyDescent="0.3">
      <c r="A31" s="8" t="s">
        <v>29</v>
      </c>
      <c r="B31" s="9">
        <f>SUBTOTAL(9,B27:B30)</f>
        <v>0</v>
      </c>
      <c r="C31" s="9">
        <f>SUBTOTAL(9,C27:C30)</f>
        <v>0</v>
      </c>
      <c r="D31" s="9">
        <f>SUBTOTAL(9,D27:D30)</f>
        <v>0</v>
      </c>
    </row>
    <row r="32" spans="1:4" ht="15.75" outlineLevel="1" thickBot="1" x14ac:dyDescent="0.3">
      <c r="A32" s="14" t="s">
        <v>30</v>
      </c>
      <c r="B32" s="15"/>
      <c r="C32" s="15"/>
      <c r="D32" s="16"/>
    </row>
    <row r="33" spans="1:4" outlineLevel="1" x14ac:dyDescent="0.25">
      <c r="A33" s="28" t="s">
        <v>31</v>
      </c>
      <c r="B33" s="7">
        <f>INDEX(dados!$A$1:$DH$158,MATCH($A33,dados!$A$1:$A$158,0),MATCH(B$6,dados!$A$6:$DH$6,0))</f>
        <v>0</v>
      </c>
      <c r="C33" s="7">
        <f>INDEX(dados!$A$1:$DH$158,MATCH($A33,dados!$A$1:$A$158,0),MATCH(C$6,dados!$A$6:$DH$6,0))</f>
        <v>0</v>
      </c>
      <c r="D33" s="29">
        <f>SUM(B33:C33)</f>
        <v>0</v>
      </c>
    </row>
    <row r="34" spans="1:4" ht="15.75" outlineLevel="1" thickBot="1" x14ac:dyDescent="0.3">
      <c r="A34" s="31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33">
        <f>SUM(B34:C34)</f>
        <v>0</v>
      </c>
    </row>
    <row r="35" spans="1:4" ht="15.75" thickBot="1" x14ac:dyDescent="0.3">
      <c r="A35" s="8" t="s">
        <v>33</v>
      </c>
      <c r="B35" s="9">
        <f>SUBTOTAL(9,B33:B34)</f>
        <v>0</v>
      </c>
      <c r="C35" s="9">
        <f>SUBTOTAL(9,C33:C34)</f>
        <v>0</v>
      </c>
      <c r="D35" s="9">
        <f>SUBTOTAL(9,D33:D34)</f>
        <v>0</v>
      </c>
    </row>
    <row r="36" spans="1:4" ht="15.75" outlineLevel="1" thickBot="1" x14ac:dyDescent="0.3">
      <c r="A36" s="14" t="s">
        <v>34</v>
      </c>
      <c r="B36" s="15"/>
      <c r="C36" s="15"/>
      <c r="D36" s="16"/>
    </row>
    <row r="37" spans="1:4" outlineLevel="1" x14ac:dyDescent="0.25">
      <c r="A37" s="28" t="s">
        <v>35</v>
      </c>
      <c r="B37" s="7">
        <f>INDEX(dados!$A$1:$DH$158,MATCH($A37,dados!$A$1:$A$158,0),MATCH(B$6,dados!$A$6:$DH$6,0))</f>
        <v>0</v>
      </c>
      <c r="C37" s="7">
        <f>INDEX(dados!$A$1:$DH$158,MATCH($A37,dados!$A$1:$A$158,0),MATCH(C$6,dados!$A$6:$DH$6,0))</f>
        <v>0</v>
      </c>
      <c r="D37" s="29">
        <f>SUM(B37:C37)</f>
        <v>0</v>
      </c>
    </row>
    <row r="38" spans="1:4" outlineLevel="1" x14ac:dyDescent="0.25">
      <c r="A38" s="30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0</v>
      </c>
      <c r="D38" s="32">
        <f>SUM(B38:C38)</f>
        <v>0</v>
      </c>
    </row>
    <row r="39" spans="1:4" outlineLevel="1" x14ac:dyDescent="0.25">
      <c r="A39" s="30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32">
        <f>SUM(B39:C39)</f>
        <v>0</v>
      </c>
    </row>
    <row r="40" spans="1:4" outlineLevel="1" x14ac:dyDescent="0.25">
      <c r="A40" s="30" t="s">
        <v>38</v>
      </c>
      <c r="B40" s="5">
        <f>INDEX(dados!$A$1:$DH$158,MATCH($A40,dados!$A$1:$A$158,0),MATCH(B$6,dados!$A$6:$DH$6,0))</f>
        <v>0</v>
      </c>
      <c r="C40" s="5">
        <f>INDEX(dados!$A$1:$DH$158,MATCH($A40,dados!$A$1:$A$158,0),MATCH(C$6,dados!$A$6:$DH$6,0))</f>
        <v>0</v>
      </c>
      <c r="D40" s="32">
        <f>SUM(B40:C40)</f>
        <v>0</v>
      </c>
    </row>
    <row r="41" spans="1:4" outlineLevel="1" x14ac:dyDescent="0.25">
      <c r="A41" s="30" t="s">
        <v>39</v>
      </c>
      <c r="B41" s="5">
        <f>INDEX(dados!$A$1:$DH$158,MATCH($A41,dados!$A$1:$A$158,0),MATCH(B$6,dados!$A$6:$DH$6,0))</f>
        <v>0</v>
      </c>
      <c r="C41" s="5">
        <f>INDEX(dados!$A$1:$DH$158,MATCH($A41,dados!$A$1:$A$158,0),MATCH(C$6,dados!$A$6:$DH$6,0))</f>
        <v>0</v>
      </c>
      <c r="D41" s="32">
        <f>SUM(B41:C41)</f>
        <v>0</v>
      </c>
    </row>
    <row r="42" spans="1:4" outlineLevel="1" x14ac:dyDescent="0.25">
      <c r="A42" s="30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0</v>
      </c>
      <c r="D42" s="32">
        <f>SUM(B42:C42)</f>
        <v>0</v>
      </c>
    </row>
    <row r="43" spans="1:4" ht="15.75" outlineLevel="1" thickBot="1" x14ac:dyDescent="0.3">
      <c r="A43" s="31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33">
        <f>SUM(B43:C43)</f>
        <v>0</v>
      </c>
    </row>
    <row r="44" spans="1:4" ht="15.75" thickBot="1" x14ac:dyDescent="0.3">
      <c r="A44" s="8" t="s">
        <v>42</v>
      </c>
      <c r="B44" s="9">
        <f>SUBTOTAL(9,B37:B43)</f>
        <v>0</v>
      </c>
      <c r="C44" s="9">
        <f>SUBTOTAL(9,C37:C43)</f>
        <v>0</v>
      </c>
      <c r="D44" s="9">
        <f>SUBTOTAL(9,D37:D43)</f>
        <v>0</v>
      </c>
    </row>
    <row r="45" spans="1:4" ht="15.75" outlineLevel="1" thickBot="1" x14ac:dyDescent="0.3">
      <c r="A45" s="14" t="s">
        <v>55</v>
      </c>
      <c r="B45" s="15"/>
      <c r="C45" s="15"/>
      <c r="D45" s="16"/>
    </row>
    <row r="46" spans="1:4" outlineLevel="1" x14ac:dyDescent="0.25">
      <c r="A46" s="28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29">
        <f>SUM(B46:C46)</f>
        <v>0</v>
      </c>
    </row>
    <row r="47" spans="1:4" outlineLevel="1" x14ac:dyDescent="0.25">
      <c r="A47" s="30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32">
        <f>SUM(B47:C47)</f>
        <v>0</v>
      </c>
    </row>
    <row r="48" spans="1:4" outlineLevel="1" x14ac:dyDescent="0.25">
      <c r="A48" s="30" t="s">
        <v>57</v>
      </c>
      <c r="B48" s="5">
        <f>INDEX(dados!$A$1:$DH$158,MATCH($A48,dados!$A$1:$A$158,0),MATCH(B$6,dados!$A$6:$DH$6,0))</f>
        <v>0</v>
      </c>
      <c r="C48" s="5">
        <f>INDEX(dados!$A$1:$DH$158,MATCH($A48,dados!$A$1:$A$158,0),MATCH(C$6,dados!$A$6:$DH$6,0))</f>
        <v>0</v>
      </c>
      <c r="D48" s="32">
        <f>SUM(B48:C48)</f>
        <v>0</v>
      </c>
    </row>
    <row r="49" spans="1:4" outlineLevel="1" x14ac:dyDescent="0.25">
      <c r="A49" s="30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32">
        <f>SUM(B49:C49)</f>
        <v>0</v>
      </c>
    </row>
    <row r="50" spans="1:4" ht="15.75" outlineLevel="1" thickBot="1" x14ac:dyDescent="0.3">
      <c r="A50" s="31" t="s">
        <v>59</v>
      </c>
      <c r="B50" s="6">
        <f>INDEX(dados!$A$1:$DH$158,MATCH($A50,dados!$A$1:$A$158,0),MATCH(B$6,dados!$A$6:$DH$6,0))</f>
        <v>0</v>
      </c>
      <c r="C50" s="6">
        <f>INDEX(dados!$A$1:$DH$158,MATCH($A50,dados!$A$1:$A$158,0),MATCH(C$6,dados!$A$6:$DH$6,0))</f>
        <v>0</v>
      </c>
      <c r="D50" s="33">
        <f>SUM(B50:C50)</f>
        <v>0</v>
      </c>
    </row>
    <row r="51" spans="1:4" ht="15.75" thickBot="1" x14ac:dyDescent="0.3">
      <c r="A51" s="8" t="s">
        <v>60</v>
      </c>
      <c r="B51" s="9">
        <f>SUBTOTAL(9,B46:B50)</f>
        <v>0</v>
      </c>
      <c r="C51" s="9">
        <f>SUBTOTAL(9,C46:C50)</f>
        <v>0</v>
      </c>
      <c r="D51" s="9">
        <f>SUBTOTAL(9,D46:D50)</f>
        <v>0</v>
      </c>
    </row>
    <row r="52" spans="1:4" ht="15.75" outlineLevel="1" thickBot="1" x14ac:dyDescent="0.3">
      <c r="A52" s="14" t="s">
        <v>61</v>
      </c>
      <c r="B52" s="15"/>
      <c r="C52" s="15"/>
      <c r="D52" s="16"/>
    </row>
    <row r="53" spans="1:4" outlineLevel="1" x14ac:dyDescent="0.25">
      <c r="A53" s="28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29">
        <f>SUM(B53:C53)</f>
        <v>0</v>
      </c>
    </row>
    <row r="54" spans="1:4" outlineLevel="1" x14ac:dyDescent="0.25">
      <c r="A54" s="30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32">
        <f>SUM(B54:C54)</f>
        <v>0</v>
      </c>
    </row>
    <row r="55" spans="1:4" outlineLevel="1" x14ac:dyDescent="0.25">
      <c r="A55" s="30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32">
        <f>SUM(B55:C55)</f>
        <v>0</v>
      </c>
    </row>
    <row r="56" spans="1:4" outlineLevel="1" x14ac:dyDescent="0.25">
      <c r="A56" s="30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32">
        <f>SUM(B56:C56)</f>
        <v>0</v>
      </c>
    </row>
    <row r="57" spans="1:4" outlineLevel="1" x14ac:dyDescent="0.25">
      <c r="A57" s="30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32">
        <f>SUM(B57:C57)</f>
        <v>0</v>
      </c>
    </row>
    <row r="58" spans="1:4" outlineLevel="1" x14ac:dyDescent="0.25">
      <c r="A58" s="30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32">
        <f>SUM(B58:C58)</f>
        <v>0</v>
      </c>
    </row>
    <row r="59" spans="1:4" outlineLevel="1" x14ac:dyDescent="0.25">
      <c r="A59" s="30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32">
        <f>SUM(B59:C59)</f>
        <v>0</v>
      </c>
    </row>
    <row r="60" spans="1:4" outlineLevel="1" x14ac:dyDescent="0.25">
      <c r="A60" s="30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32">
        <f>SUM(B60:C60)</f>
        <v>0</v>
      </c>
    </row>
    <row r="61" spans="1:4" ht="15.75" outlineLevel="1" thickBot="1" x14ac:dyDescent="0.3">
      <c r="A61" s="31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33">
        <f>SUM(B61:C61)</f>
        <v>0</v>
      </c>
    </row>
    <row r="62" spans="1:4" ht="15.75" thickBot="1" x14ac:dyDescent="0.3">
      <c r="A62" s="8" t="s">
        <v>71</v>
      </c>
      <c r="B62" s="9">
        <f>SUBTOTAL(9,B53:B61)</f>
        <v>0</v>
      </c>
      <c r="C62" s="9">
        <f>SUBTOTAL(9,C53:C61)</f>
        <v>0</v>
      </c>
      <c r="D62" s="9">
        <f>SUBTOTAL(9,D53:D61)</f>
        <v>0</v>
      </c>
    </row>
    <row r="63" spans="1:4" ht="15.75" outlineLevel="1" thickBot="1" x14ac:dyDescent="0.3">
      <c r="A63" s="14" t="s">
        <v>72</v>
      </c>
      <c r="B63" s="15"/>
      <c r="C63" s="15"/>
      <c r="D63" s="16"/>
    </row>
    <row r="64" spans="1:4" outlineLevel="1" x14ac:dyDescent="0.25">
      <c r="A64" s="28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29">
        <f>SUM(B64:C64)</f>
        <v>0</v>
      </c>
    </row>
    <row r="65" spans="1:4" outlineLevel="1" x14ac:dyDescent="0.25">
      <c r="A65" s="30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32">
        <f>SUM(B65:C65)</f>
        <v>0</v>
      </c>
    </row>
    <row r="66" spans="1:4" outlineLevel="1" x14ac:dyDescent="0.25">
      <c r="A66" s="30" t="s">
        <v>75</v>
      </c>
      <c r="B66" s="5">
        <f>INDEX(dados!$A$1:$DH$158,MATCH($A66,dados!$A$1:$A$158,0),MATCH(B$6,dados!$A$6:$DH$6,0))</f>
        <v>0</v>
      </c>
      <c r="C66" s="5">
        <f>INDEX(dados!$A$1:$DH$158,MATCH($A66,dados!$A$1:$A$158,0),MATCH(C$6,dados!$A$6:$DH$6,0))</f>
        <v>0</v>
      </c>
      <c r="D66" s="32">
        <f>SUM(B66:C66)</f>
        <v>0</v>
      </c>
    </row>
    <row r="67" spans="1:4" outlineLevel="1" x14ac:dyDescent="0.25">
      <c r="A67" s="30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32">
        <f>SUM(B67:C67)</f>
        <v>0</v>
      </c>
    </row>
    <row r="68" spans="1:4" outlineLevel="1" x14ac:dyDescent="0.25">
      <c r="A68" s="30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32">
        <f>SUM(B68:C68)</f>
        <v>0</v>
      </c>
    </row>
    <row r="69" spans="1:4" outlineLevel="1" x14ac:dyDescent="0.25">
      <c r="A69" s="30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32">
        <f>SUM(B69:C69)</f>
        <v>0</v>
      </c>
    </row>
    <row r="70" spans="1:4" outlineLevel="1" x14ac:dyDescent="0.25">
      <c r="A70" s="30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32">
        <f>SUM(B70:C70)</f>
        <v>0</v>
      </c>
    </row>
    <row r="71" spans="1:4" outlineLevel="1" x14ac:dyDescent="0.25">
      <c r="A71" s="30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32">
        <f>SUM(B71:C71)</f>
        <v>0</v>
      </c>
    </row>
    <row r="72" spans="1:4" outlineLevel="1" x14ac:dyDescent="0.25">
      <c r="A72" s="30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32">
        <f>SUM(B72:C72)</f>
        <v>0</v>
      </c>
    </row>
    <row r="73" spans="1:4" outlineLevel="1" x14ac:dyDescent="0.25">
      <c r="A73" s="30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32">
        <f>SUM(B73:C73)</f>
        <v>0</v>
      </c>
    </row>
    <row r="74" spans="1:4" ht="15.75" outlineLevel="1" thickBot="1" x14ac:dyDescent="0.3">
      <c r="A74" s="31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33">
        <f t="shared" ref="D74:D128" si="0">SUM(B74:C74)</f>
        <v>0</v>
      </c>
    </row>
    <row r="75" spans="1:4" ht="15.75" thickBot="1" x14ac:dyDescent="0.3">
      <c r="A75" s="8" t="s">
        <v>84</v>
      </c>
      <c r="B75" s="9">
        <f>SUBTOTAL(9,B64:B74)</f>
        <v>0</v>
      </c>
      <c r="C75" s="9">
        <f>SUBTOTAL(9,C64:C74)</f>
        <v>0</v>
      </c>
      <c r="D75" s="9">
        <f>SUBTOTAL(9,D64:D74)</f>
        <v>0</v>
      </c>
    </row>
    <row r="76" spans="1:4" ht="15.75" outlineLevel="1" thickBot="1" x14ac:dyDescent="0.3">
      <c r="A76" s="17" t="s">
        <v>97</v>
      </c>
      <c r="B76" s="18"/>
      <c r="C76" s="18"/>
      <c r="D76" s="19"/>
    </row>
    <row r="77" spans="1:4" outlineLevel="1" x14ac:dyDescent="0.25">
      <c r="A77" s="28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29">
        <f t="shared" si="0"/>
        <v>0</v>
      </c>
    </row>
    <row r="78" spans="1:4" outlineLevel="1" x14ac:dyDescent="0.25">
      <c r="A78" s="30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0</v>
      </c>
      <c r="D78" s="32">
        <f t="shared" si="0"/>
        <v>0</v>
      </c>
    </row>
    <row r="79" spans="1:4" outlineLevel="1" x14ac:dyDescent="0.25">
      <c r="A79" s="30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32">
        <f t="shared" si="0"/>
        <v>0</v>
      </c>
    </row>
    <row r="80" spans="1:4" outlineLevel="1" x14ac:dyDescent="0.25">
      <c r="A80" s="30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32">
        <f t="shared" si="0"/>
        <v>0</v>
      </c>
    </row>
    <row r="81" spans="1:4" outlineLevel="1" x14ac:dyDescent="0.25">
      <c r="A81" s="30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32">
        <f t="shared" si="0"/>
        <v>0</v>
      </c>
    </row>
    <row r="82" spans="1:4" outlineLevel="1" x14ac:dyDescent="0.25">
      <c r="A82" s="30" t="s">
        <v>103</v>
      </c>
      <c r="B82" s="5">
        <f>INDEX(dados!$A$1:$DH$158,MATCH($A82,dados!$A$1:$A$158,0),MATCH(B$6,dados!$A$6:$DH$6,0))</f>
        <v>0</v>
      </c>
      <c r="C82" s="5">
        <f>INDEX(dados!$A$1:$DH$158,MATCH($A82,dados!$A$1:$A$158,0),MATCH(C$6,dados!$A$6:$DH$6,0))</f>
        <v>0</v>
      </c>
      <c r="D82" s="32">
        <f t="shared" si="0"/>
        <v>0</v>
      </c>
    </row>
    <row r="83" spans="1:4" outlineLevel="1" x14ac:dyDescent="0.25">
      <c r="A83" s="30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32">
        <f t="shared" si="0"/>
        <v>0</v>
      </c>
    </row>
    <row r="84" spans="1:4" outlineLevel="1" x14ac:dyDescent="0.25">
      <c r="A84" s="30" t="s">
        <v>105</v>
      </c>
      <c r="B84" s="5">
        <f>INDEX(dados!$A$1:$DH$158,MATCH($A84,dados!$A$1:$A$158,0),MATCH(B$6,dados!$A$6:$DH$6,0))</f>
        <v>0</v>
      </c>
      <c r="C84" s="5">
        <f>INDEX(dados!$A$1:$DH$158,MATCH($A84,dados!$A$1:$A$158,0),MATCH(C$6,dados!$A$6:$DH$6,0))</f>
        <v>0</v>
      </c>
      <c r="D84" s="32">
        <f t="shared" si="0"/>
        <v>0</v>
      </c>
    </row>
    <row r="85" spans="1:4" outlineLevel="1" x14ac:dyDescent="0.25">
      <c r="A85" s="30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32">
        <f t="shared" si="0"/>
        <v>0</v>
      </c>
    </row>
    <row r="86" spans="1:4" outlineLevel="1" x14ac:dyDescent="0.25">
      <c r="A86" s="30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32">
        <f t="shared" si="0"/>
        <v>0</v>
      </c>
    </row>
    <row r="87" spans="1:4" outlineLevel="1" x14ac:dyDescent="0.25">
      <c r="A87" s="30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32">
        <f t="shared" si="0"/>
        <v>0</v>
      </c>
    </row>
    <row r="88" spans="1:4" ht="15.75" outlineLevel="1" thickBot="1" x14ac:dyDescent="0.3">
      <c r="A88" s="31" t="s">
        <v>109</v>
      </c>
      <c r="B88" s="6">
        <f>INDEX(dados!$A$1:$DH$158,MATCH($A88,dados!$A$1:$A$158,0),MATCH(B$6,dados!$A$6:$DH$6,0))</f>
        <v>0</v>
      </c>
      <c r="C88" s="6">
        <f>INDEX(dados!$A$1:$DH$158,MATCH($A88,dados!$A$1:$A$158,0),MATCH(C$6,dados!$A$6:$DH$6,0))</f>
        <v>0</v>
      </c>
      <c r="D88" s="33">
        <f t="shared" si="0"/>
        <v>0</v>
      </c>
    </row>
    <row r="89" spans="1:4" ht="15.75" thickBot="1" x14ac:dyDescent="0.3">
      <c r="A89" s="8" t="s">
        <v>110</v>
      </c>
      <c r="B89" s="9">
        <f>SUBTOTAL(9,B77:B88)</f>
        <v>0</v>
      </c>
      <c r="C89" s="9">
        <f>SUBTOTAL(9,C77:C88)</f>
        <v>0</v>
      </c>
      <c r="D89" s="9">
        <f>SUBTOTAL(9,D77:D88)</f>
        <v>0</v>
      </c>
    </row>
    <row r="90" spans="1:4" ht="15.75" outlineLevel="1" thickBot="1" x14ac:dyDescent="0.3">
      <c r="A90" s="17" t="s">
        <v>165</v>
      </c>
      <c r="B90" s="18"/>
      <c r="C90" s="18"/>
      <c r="D90" s="19"/>
    </row>
    <row r="91" spans="1:4" outlineLevel="1" x14ac:dyDescent="0.25">
      <c r="A91" s="28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29">
        <f t="shared" si="0"/>
        <v>0</v>
      </c>
    </row>
    <row r="92" spans="1:4" outlineLevel="1" x14ac:dyDescent="0.25">
      <c r="A92" s="30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32">
        <f t="shared" si="0"/>
        <v>0</v>
      </c>
    </row>
    <row r="93" spans="1:4" outlineLevel="1" x14ac:dyDescent="0.25">
      <c r="A93" s="31" t="s">
        <v>114</v>
      </c>
      <c r="B93" s="6">
        <f>INDEX(dados!$A$1:$DH$158,MATCH($A93,dados!$A$1:$A$158,0),MATCH(B$6,dados!$A$6:$DH$6,0))</f>
        <v>0</v>
      </c>
      <c r="C93" s="6">
        <f>INDEX(dados!$A$1:$DH$158,MATCH($A93,dados!$A$1:$A$158,0),MATCH(C$6,dados!$A$6:$DH$6,0))</f>
        <v>0</v>
      </c>
      <c r="D93" s="33">
        <f t="shared" si="0"/>
        <v>0</v>
      </c>
    </row>
    <row r="94" spans="1:4" ht="15.75" outlineLevel="1" thickBot="1" x14ac:dyDescent="0.3">
      <c r="A94" s="31" t="s">
        <v>166</v>
      </c>
      <c r="B94" s="6">
        <f>INDEX(dados!$A$1:$DH$158,MATCH($A94,dados!$A$1:$A$158,0),MATCH(B$6,dados!$A$6:$DH$6,0))</f>
        <v>0</v>
      </c>
      <c r="C94" s="6">
        <f>INDEX(dados!$A$1:$DH$158,MATCH($A94,dados!$A$1:$A$158,0),MATCH(C$6,dados!$A$6:$DH$6,0))</f>
        <v>0</v>
      </c>
      <c r="D94" s="33">
        <f>SUM(B94:C94)</f>
        <v>0</v>
      </c>
    </row>
    <row r="95" spans="1:4" ht="15.75" thickBot="1" x14ac:dyDescent="0.3">
      <c r="A95" s="8" t="s">
        <v>167</v>
      </c>
      <c r="B95" s="9">
        <f>SUBTOTAL(9,B91:B93)</f>
        <v>0</v>
      </c>
      <c r="C95" s="9">
        <f>SUBTOTAL(9,C91:C93)</f>
        <v>0</v>
      </c>
      <c r="D95" s="9">
        <f>SUBTOTAL(9,D91:D93)</f>
        <v>0</v>
      </c>
    </row>
    <row r="96" spans="1:4" ht="15.75" outlineLevel="1" thickBot="1" x14ac:dyDescent="0.3">
      <c r="A96" s="17" t="s">
        <v>116</v>
      </c>
      <c r="B96" s="18"/>
      <c r="C96" s="18"/>
      <c r="D96" s="19"/>
    </row>
    <row r="97" spans="1:4" outlineLevel="1" x14ac:dyDescent="0.25">
      <c r="A97" s="28" t="s">
        <v>117</v>
      </c>
      <c r="B97" s="7">
        <f>INDEX(dados!$A$1:$DH$158,MATCH($A97,dados!$A$1:$A$158,0),MATCH(B$6,dados!$A$6:$DH$6,0))</f>
        <v>0</v>
      </c>
      <c r="C97" s="7">
        <f>INDEX(dados!$A$1:$DH$158,MATCH($A97,dados!$A$1:$A$158,0),MATCH(C$6,dados!$A$6:$DH$6,0))</f>
        <v>0</v>
      </c>
      <c r="D97" s="29">
        <f t="shared" si="0"/>
        <v>0</v>
      </c>
    </row>
    <row r="98" spans="1:4" outlineLevel="1" x14ac:dyDescent="0.25">
      <c r="A98" s="30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32">
        <f t="shared" si="0"/>
        <v>0</v>
      </c>
    </row>
    <row r="99" spans="1:4" outlineLevel="1" x14ac:dyDescent="0.25">
      <c r="A99" s="30" t="s">
        <v>119</v>
      </c>
      <c r="B99" s="5">
        <f>INDEX(dados!$A$1:$DH$158,MATCH($A99,dados!$A$1:$A$158,0),MATCH(B$6,dados!$A$6:$DH$6,0))</f>
        <v>0</v>
      </c>
      <c r="C99" s="5">
        <f>INDEX(dados!$A$1:$DH$158,MATCH($A99,dados!$A$1:$A$158,0),MATCH(C$6,dados!$A$6:$DH$6,0))</f>
        <v>0</v>
      </c>
      <c r="D99" s="32">
        <f t="shared" si="0"/>
        <v>0</v>
      </c>
    </row>
    <row r="100" spans="1:4" outlineLevel="1" x14ac:dyDescent="0.25">
      <c r="A100" s="30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32">
        <f t="shared" si="0"/>
        <v>0</v>
      </c>
    </row>
    <row r="101" spans="1:4" outlineLevel="1" x14ac:dyDescent="0.25">
      <c r="A101" s="30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32">
        <f t="shared" si="0"/>
        <v>0</v>
      </c>
    </row>
    <row r="102" spans="1:4" outlineLevel="1" x14ac:dyDescent="0.25">
      <c r="A102" s="30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32">
        <f t="shared" si="0"/>
        <v>0</v>
      </c>
    </row>
    <row r="103" spans="1:4" outlineLevel="1" x14ac:dyDescent="0.25">
      <c r="A103" s="30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32">
        <f t="shared" si="0"/>
        <v>0</v>
      </c>
    </row>
    <row r="104" spans="1:4" outlineLevel="1" x14ac:dyDescent="0.25">
      <c r="A104" s="30" t="s">
        <v>124</v>
      </c>
      <c r="B104" s="5">
        <f>INDEX(dados!$A$1:$DH$158,MATCH($A104,dados!$A$1:$A$158,0),MATCH(B$6,dados!$A$6:$DH$6,0))</f>
        <v>0</v>
      </c>
      <c r="C104" s="5">
        <f>INDEX(dados!$A$1:$DH$158,MATCH($A104,dados!$A$1:$A$158,0),MATCH(C$6,dados!$A$6:$DH$6,0))</f>
        <v>0</v>
      </c>
      <c r="D104" s="32">
        <f t="shared" si="0"/>
        <v>0</v>
      </c>
    </row>
    <row r="105" spans="1:4" outlineLevel="1" x14ac:dyDescent="0.25">
      <c r="A105" s="30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32">
        <f t="shared" si="0"/>
        <v>0</v>
      </c>
    </row>
    <row r="106" spans="1:4" outlineLevel="1" x14ac:dyDescent="0.25">
      <c r="A106" s="30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0</v>
      </c>
      <c r="D106" s="32">
        <f t="shared" si="0"/>
        <v>0</v>
      </c>
    </row>
    <row r="107" spans="1:4" outlineLevel="1" x14ac:dyDescent="0.25">
      <c r="A107" s="30" t="s">
        <v>127</v>
      </c>
      <c r="B107" s="5">
        <f>INDEX(dados!$A$1:$DH$158,MATCH($A107,dados!$A$1:$A$158,0),MATCH(B$6,dados!$A$6:$DH$6,0))</f>
        <v>0</v>
      </c>
      <c r="C107" s="5">
        <f>INDEX(dados!$A$1:$DH$158,MATCH($A107,dados!$A$1:$A$158,0),MATCH(C$6,dados!$A$6:$DH$6,0))</f>
        <v>0</v>
      </c>
      <c r="D107" s="32">
        <f t="shared" si="0"/>
        <v>0</v>
      </c>
    </row>
    <row r="108" spans="1:4" ht="15.75" outlineLevel="1" thickBot="1" x14ac:dyDescent="0.3">
      <c r="A108" s="31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33">
        <f t="shared" si="0"/>
        <v>0</v>
      </c>
    </row>
    <row r="109" spans="1:4" ht="15.75" thickBot="1" x14ac:dyDescent="0.3">
      <c r="A109" s="8" t="s">
        <v>129</v>
      </c>
      <c r="B109" s="9">
        <f>SUBTOTAL(9,B97:B108)</f>
        <v>0</v>
      </c>
      <c r="C109" s="9">
        <f>SUBTOTAL(9,C97:C108)</f>
        <v>0</v>
      </c>
      <c r="D109" s="9">
        <f>SUBTOTAL(9,D97:D108)</f>
        <v>0</v>
      </c>
    </row>
    <row r="110" spans="1:4" ht="15.75" outlineLevel="1" thickBot="1" x14ac:dyDescent="0.3">
      <c r="A110" s="17" t="s">
        <v>130</v>
      </c>
      <c r="B110" s="18"/>
      <c r="C110" s="18"/>
      <c r="D110" s="19"/>
    </row>
    <row r="111" spans="1:4" outlineLevel="1" x14ac:dyDescent="0.25">
      <c r="A111" s="28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29">
        <f t="shared" si="0"/>
        <v>0</v>
      </c>
    </row>
    <row r="112" spans="1:4" outlineLevel="1" x14ac:dyDescent="0.25">
      <c r="A112" s="30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32">
        <f t="shared" si="0"/>
        <v>0</v>
      </c>
    </row>
    <row r="113" spans="1:4" outlineLevel="1" x14ac:dyDescent="0.25">
      <c r="A113" s="30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32">
        <f t="shared" si="0"/>
        <v>0</v>
      </c>
    </row>
    <row r="114" spans="1:4" ht="15.75" outlineLevel="1" thickBot="1" x14ac:dyDescent="0.3">
      <c r="A114" s="31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33">
        <f t="shared" si="0"/>
        <v>0</v>
      </c>
    </row>
    <row r="115" spans="1:4" ht="15.75" thickBot="1" x14ac:dyDescent="0.3">
      <c r="A115" s="8" t="s">
        <v>135</v>
      </c>
      <c r="B115" s="9">
        <f>SUBTOTAL(9,B111:B114)</f>
        <v>0</v>
      </c>
      <c r="C115" s="9">
        <f>SUBTOTAL(9,C111:C114)</f>
        <v>0</v>
      </c>
      <c r="D115" s="9">
        <f>SUBTOTAL(9,D111:D114)</f>
        <v>0</v>
      </c>
    </row>
    <row r="116" spans="1:4" ht="15.75" outlineLevel="1" thickBot="1" x14ac:dyDescent="0.3">
      <c r="A116" s="17" t="s">
        <v>136</v>
      </c>
      <c r="B116" s="18"/>
      <c r="C116" s="18"/>
      <c r="D116" s="19"/>
    </row>
    <row r="117" spans="1:4" outlineLevel="1" x14ac:dyDescent="0.25">
      <c r="A117" s="28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29">
        <f t="shared" si="0"/>
        <v>0</v>
      </c>
    </row>
    <row r="118" spans="1:4" outlineLevel="1" x14ac:dyDescent="0.25">
      <c r="A118" s="30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32">
        <f t="shared" si="0"/>
        <v>0</v>
      </c>
    </row>
    <row r="119" spans="1:4" outlineLevel="1" x14ac:dyDescent="0.25">
      <c r="A119" s="30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32">
        <f t="shared" si="0"/>
        <v>0</v>
      </c>
    </row>
    <row r="120" spans="1:4" outlineLevel="1" x14ac:dyDescent="0.25">
      <c r="A120" s="30" t="s">
        <v>140</v>
      </c>
      <c r="B120" s="5">
        <f>INDEX(dados!$A$1:$DH$158,MATCH($A120,dados!$A$1:$A$158,0),MATCH(B$6,dados!$A$6:$DH$6,0))</f>
        <v>0</v>
      </c>
      <c r="C120" s="5">
        <f>INDEX(dados!$A$1:$DH$158,MATCH($A120,dados!$A$1:$A$158,0),MATCH(C$6,dados!$A$6:$DH$6,0))</f>
        <v>0</v>
      </c>
      <c r="D120" s="32">
        <f t="shared" si="0"/>
        <v>0</v>
      </c>
    </row>
    <row r="121" spans="1:4" outlineLevel="1" x14ac:dyDescent="0.25">
      <c r="A121" s="30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32">
        <f t="shared" si="0"/>
        <v>0</v>
      </c>
    </row>
    <row r="122" spans="1:4" outlineLevel="1" x14ac:dyDescent="0.25">
      <c r="A122" s="30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32">
        <f t="shared" si="0"/>
        <v>0</v>
      </c>
    </row>
    <row r="123" spans="1:4" ht="15.75" outlineLevel="1" thickBot="1" x14ac:dyDescent="0.3">
      <c r="A123" s="31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33">
        <f t="shared" si="0"/>
        <v>0</v>
      </c>
    </row>
    <row r="124" spans="1:4" ht="15.75" thickBot="1" x14ac:dyDescent="0.3">
      <c r="A124" s="8" t="s">
        <v>143</v>
      </c>
      <c r="B124" s="9">
        <f>SUBTOTAL(9,B117:B123)</f>
        <v>0</v>
      </c>
      <c r="C124" s="9">
        <f>SUBTOTAL(9,C117:C123)</f>
        <v>0</v>
      </c>
      <c r="D124" s="9">
        <f>SUBTOTAL(9,D117:D123)</f>
        <v>0</v>
      </c>
    </row>
    <row r="125" spans="1:4" ht="15.75" outlineLevel="1" thickBot="1" x14ac:dyDescent="0.3">
      <c r="A125" s="17" t="s">
        <v>144</v>
      </c>
      <c r="B125" s="18"/>
      <c r="C125" s="18"/>
      <c r="D125" s="19"/>
    </row>
    <row r="126" spans="1:4" outlineLevel="1" x14ac:dyDescent="0.25">
      <c r="A126" s="28" t="s">
        <v>145</v>
      </c>
      <c r="B126" s="7">
        <f>INDEX(dados!$A$1:$DH$158,MATCH($A126,dados!$A$1:$A$158,0),MATCH(B$6,dados!$A$6:$DH$6,0))</f>
        <v>0</v>
      </c>
      <c r="C126" s="7">
        <f>INDEX(dados!$A$1:$DH$158,MATCH($A126,dados!$A$1:$A$158,0),MATCH(C$6,dados!$A$6:$DH$6,0))</f>
        <v>0</v>
      </c>
      <c r="D126" s="29">
        <f t="shared" si="0"/>
        <v>0</v>
      </c>
    </row>
    <row r="127" spans="1:4" outlineLevel="1" x14ac:dyDescent="0.25">
      <c r="A127" s="30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32">
        <f t="shared" si="0"/>
        <v>0</v>
      </c>
    </row>
    <row r="128" spans="1:4" ht="15.75" outlineLevel="1" thickBot="1" x14ac:dyDescent="0.3">
      <c r="A128" s="31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33">
        <f t="shared" si="0"/>
        <v>0</v>
      </c>
    </row>
    <row r="129" spans="1:4" ht="15.75" thickBot="1" x14ac:dyDescent="0.3">
      <c r="A129" s="8" t="s">
        <v>148</v>
      </c>
      <c r="B129" s="9">
        <f>SUBTOTAL(9,B126:B128)</f>
        <v>0</v>
      </c>
      <c r="C129" s="9">
        <f>SUBTOTAL(9,C126:C128)</f>
        <v>0</v>
      </c>
      <c r="D129" s="9">
        <f>SUBTOTAL(9,D126:D128)</f>
        <v>0</v>
      </c>
    </row>
    <row r="130" spans="1:4" ht="6" customHeight="1" thickBot="1" x14ac:dyDescent="0.3"/>
    <row r="131" spans="1:4" ht="15.75" thickBot="1" x14ac:dyDescent="0.3">
      <c r="A131" s="8" t="s">
        <v>149</v>
      </c>
      <c r="B131" s="9">
        <f>SUBTOTAL(9,B27:B129)</f>
        <v>0</v>
      </c>
      <c r="C131" s="9">
        <f>SUBTOTAL(9,C27:C129)</f>
        <v>0</v>
      </c>
      <c r="D131" s="9">
        <f>SUBTOTAL(9,D27:D129)</f>
        <v>0</v>
      </c>
    </row>
    <row r="132" spans="1:4" ht="15.75" thickBot="1" x14ac:dyDescent="0.3"/>
    <row r="133" spans="1:4" ht="15.75" thickBot="1" x14ac:dyDescent="0.3">
      <c r="A133" s="20" t="str">
        <f>A17</f>
        <v>Total Outras Receitas</v>
      </c>
      <c r="B133" s="21">
        <f ca="1">B17</f>
        <v>0</v>
      </c>
      <c r="C133" s="21">
        <f ca="1">C17</f>
        <v>0</v>
      </c>
      <c r="D133" s="21">
        <f ca="1">D17</f>
        <v>0</v>
      </c>
    </row>
    <row r="134" spans="1:4" ht="15.75" thickBot="1" x14ac:dyDescent="0.3">
      <c r="A134" s="20" t="str">
        <f>A25</f>
        <v>Total Rendimento</v>
      </c>
      <c r="B134" s="21">
        <f>B25</f>
        <v>22</v>
      </c>
      <c r="C134" s="21">
        <f>C25</f>
        <v>313</v>
      </c>
      <c r="D134" s="21">
        <f>D25</f>
        <v>335</v>
      </c>
    </row>
    <row r="135" spans="1:4" ht="15.75" thickBot="1" x14ac:dyDescent="0.3">
      <c r="A135" s="20" t="s">
        <v>151</v>
      </c>
      <c r="B135" s="22">
        <f ca="1">SUM(B133:B134)</f>
        <v>22</v>
      </c>
      <c r="C135" s="22">
        <f ca="1">SUM(C133:C134)</f>
        <v>313</v>
      </c>
      <c r="D135" s="22">
        <f ca="1">SUM(D133:D134)</f>
        <v>335</v>
      </c>
    </row>
    <row r="136" spans="1:4" ht="15.75" thickBot="1" x14ac:dyDescent="0.3"/>
    <row r="137" spans="1:4" ht="15.75" thickBot="1" x14ac:dyDescent="0.3">
      <c r="A137" s="23" t="s">
        <v>150</v>
      </c>
      <c r="B137" s="24">
        <f ca="1">+B135-B131</f>
        <v>22</v>
      </c>
      <c r="C137" s="24">
        <f ca="1">+C135-C131</f>
        <v>313</v>
      </c>
      <c r="D137" s="25">
        <f ca="1">SUM(B137:C137)</f>
        <v>335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workbookViewId="0">
      <selection activeCell="B9" sqref="B9"/>
    </sheetView>
  </sheetViews>
  <sheetFormatPr defaultRowHeight="15" outlineLevelRow="1" x14ac:dyDescent="0.25"/>
  <cols>
    <col min="1" max="1" width="35.140625" bestFit="1" customWidth="1"/>
    <col min="2" max="2" width="12.85546875" bestFit="1" customWidth="1"/>
    <col min="3" max="9" width="12.5703125" customWidth="1"/>
    <col min="10" max="10" width="15.28515625" bestFit="1" customWidth="1"/>
    <col min="11" max="11" width="13.85546875" bestFit="1" customWidth="1"/>
    <col min="12" max="12" width="15.85546875" bestFit="1" customWidth="1"/>
    <col min="13" max="13" width="15.7109375" bestFit="1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9" t="s">
        <v>170</v>
      </c>
      <c r="C6" s="39" t="s">
        <v>171</v>
      </c>
      <c r="D6" s="39" t="s">
        <v>172</v>
      </c>
      <c r="E6" s="39" t="s">
        <v>173</v>
      </c>
      <c r="F6" s="39" t="s">
        <v>174</v>
      </c>
      <c r="G6" s="39" t="s">
        <v>175</v>
      </c>
      <c r="H6" s="39" t="s">
        <v>176</v>
      </c>
      <c r="I6" s="39" t="s">
        <v>177</v>
      </c>
      <c r="J6" s="39" t="s">
        <v>178</v>
      </c>
      <c r="K6" s="39" t="s">
        <v>179</v>
      </c>
      <c r="L6" s="39" t="s">
        <v>180</v>
      </c>
      <c r="M6" s="39" t="s">
        <v>181</v>
      </c>
      <c r="N6" s="10" t="s">
        <v>152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8" t="s">
        <v>6</v>
      </c>
      <c r="B9" s="6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9">
        <f t="shared" ref="N9:N16" si="0">SUM(B9:M9)</f>
        <v>0</v>
      </c>
      <c r="O9" s="2"/>
    </row>
    <row r="10" spans="1:15" outlineLevel="1" x14ac:dyDescent="0.25">
      <c r="A10" s="30" t="s">
        <v>7</v>
      </c>
      <c r="B10" s="6">
        <f>INDEX(dados!$A$1:$DH$158,MATCH($A10,dados!$A$1:$A$158,0),MATCH(B$6,dados!$A$6:$DH$6,0))</f>
        <v>0</v>
      </c>
      <c r="C10" s="5">
        <f>INDEX(dados!$A$1:$DH$158,MATCH($A10,dados!$A$1:$A$158,0),MATCH(C$6,dados!$A$6:$DH$6,0))</f>
        <v>0</v>
      </c>
      <c r="D10" s="5">
        <f>INDEX(dados!$A$1:$DH$158,MATCH($A10,dados!$A$1:$A$158,0),MATCH(D$6,dados!$A$6:$DH$6,0))</f>
        <v>0</v>
      </c>
      <c r="E10" s="5">
        <f>INDEX(dados!$A$1:$DH$158,MATCH($A10,dados!$A$1:$A$158,0),MATCH(E$6,dados!$A$6:$DH$6,0))</f>
        <v>0</v>
      </c>
      <c r="F10" s="5">
        <f>INDEX(dados!$A$1:$DH$158,MATCH($A10,dados!$A$1:$A$158,0),MATCH(F$6,dados!$A$6:$DH$6,0))</f>
        <v>0</v>
      </c>
      <c r="G10" s="5">
        <f>INDEX(dados!$A$1:$DH$158,MATCH($A10,dados!$A$1:$A$158,0),MATCH(G$6,dados!$A$6:$DH$6,0))</f>
        <v>0</v>
      </c>
      <c r="H10" s="5">
        <f>INDEX(dados!$A$1:$DH$158,MATCH($A10,dados!$A$1:$A$158,0),MATCH(H$6,dados!$A$6:$DH$6,0))</f>
        <v>0</v>
      </c>
      <c r="I10" s="5">
        <f>INDEX(dados!$A$1:$DH$158,MATCH($A10,dados!$A$1:$A$158,0),MATCH(I$6,dados!$A$6:$DH$6,0))</f>
        <v>0</v>
      </c>
      <c r="J10" s="5">
        <f>INDEX(dados!$A$1:$DH$158,MATCH($A10,dados!$A$1:$A$158,0),MATCH(J$6,dados!$A$6:$DH$6,0))</f>
        <v>0</v>
      </c>
      <c r="K10" s="5">
        <f>INDEX(dados!$A$1:$DH$158,MATCH($A10,dados!$A$1:$A$158,0),MATCH(K$6,dados!$A$6:$DH$6,0))</f>
        <v>0</v>
      </c>
      <c r="L10" s="5">
        <f>INDEX(dados!$A$1:$DH$158,MATCH($A10,dados!$A$1:$A$158,0),MATCH(L$6,dados!$A$6:$DH$6,0))</f>
        <v>0</v>
      </c>
      <c r="M10" s="5">
        <f>INDEX(dados!$A$1:$DH$158,MATCH($A10,dados!$A$1:$A$158,0),MATCH(M$6,dados!$A$6:$DH$6,0))</f>
        <v>0</v>
      </c>
      <c r="N10" s="29">
        <f t="shared" si="0"/>
        <v>0</v>
      </c>
      <c r="O10" s="2"/>
    </row>
    <row r="11" spans="1:15" outlineLevel="1" x14ac:dyDescent="0.25">
      <c r="A11" s="30" t="s">
        <v>10</v>
      </c>
      <c r="B11" s="6">
        <f>INDEX(dados!$A$1:$DH$158,MATCH($A11,dados!$A$1:$A$158,0),MATCH(B$6,dados!$A$6:$DH$6,0))</f>
        <v>0</v>
      </c>
      <c r="C11" s="5">
        <f>INDEX(dados!$A$1:$DH$158,MATCH($A11,dados!$A$1:$A$158,0),MATCH(C$6,dados!$A$6:$DH$6,0))</f>
        <v>0</v>
      </c>
      <c r="D11" s="5">
        <f>INDEX(dados!$A$1:$DH$158,MATCH($A11,dados!$A$1:$A$158,0),MATCH(D$6,dados!$A$6:$DH$6,0))</f>
        <v>0</v>
      </c>
      <c r="E11" s="5">
        <f>INDEX(dados!$A$1:$DH$158,MATCH($A11,dados!$A$1:$A$158,0),MATCH(E$6,dados!$A$6:$DH$6,0))</f>
        <v>0</v>
      </c>
      <c r="F11" s="5">
        <f>INDEX(dados!$A$1:$DH$158,MATCH($A11,dados!$A$1:$A$158,0),MATCH(F$6,dados!$A$6:$DH$6,0))</f>
        <v>0</v>
      </c>
      <c r="G11" s="5">
        <f>INDEX(dados!$A$1:$DH$158,MATCH($A11,dados!$A$1:$A$158,0),MATCH(G$6,dados!$A$6:$DH$6,0))</f>
        <v>0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0</v>
      </c>
      <c r="J11" s="5">
        <f>INDEX(dados!$A$1:$DH$158,MATCH($A11,dados!$A$1:$A$158,0),MATCH(J$6,dados!$A$6:$DH$6,0))</f>
        <v>0</v>
      </c>
      <c r="K11" s="5">
        <f>INDEX(dados!$A$1:$DH$158,MATCH($A11,dados!$A$1:$A$158,0),MATCH(K$6,dados!$A$6:$DH$6,0))</f>
        <v>0</v>
      </c>
      <c r="L11" s="5">
        <f>INDEX(dados!$A$1:$DH$158,MATCH($A11,dados!$A$1:$A$158,0),MATCH(L$6,dados!$A$6:$DH$6,0))</f>
        <v>0</v>
      </c>
      <c r="M11" s="5">
        <f>INDEX(dados!$A$1:$DH$158,MATCH($A11,dados!$A$1:$A$158,0),MATCH(M$6,dados!$A$6:$DH$6,0))</f>
        <v>0</v>
      </c>
      <c r="N11" s="29">
        <f t="shared" si="0"/>
        <v>0</v>
      </c>
    </row>
    <row r="12" spans="1:15" outlineLevel="1" x14ac:dyDescent="0.25">
      <c r="A12" s="30" t="s">
        <v>11</v>
      </c>
      <c r="B12" s="6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9">
        <f t="shared" si="0"/>
        <v>0</v>
      </c>
    </row>
    <row r="13" spans="1:15" outlineLevel="1" x14ac:dyDescent="0.25">
      <c r="A13" s="30" t="s">
        <v>12</v>
      </c>
      <c r="B13" s="6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9">
        <f t="shared" si="0"/>
        <v>0</v>
      </c>
    </row>
    <row r="14" spans="1:15" outlineLevel="1" x14ac:dyDescent="0.25">
      <c r="A14" s="30" t="s">
        <v>13</v>
      </c>
      <c r="B14" s="6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0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9">
        <f t="shared" si="0"/>
        <v>0</v>
      </c>
    </row>
    <row r="15" spans="1:15" outlineLevel="1" x14ac:dyDescent="0.25">
      <c r="A15" s="30" t="s">
        <v>14</v>
      </c>
      <c r="B15" s="6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9">
        <f t="shared" si="0"/>
        <v>0</v>
      </c>
    </row>
    <row r="16" spans="1:15" ht="15.75" outlineLevel="1" thickBot="1" x14ac:dyDescent="0.3">
      <c r="A16" s="31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9">
        <f t="shared" si="0"/>
        <v>0</v>
      </c>
    </row>
    <row r="17" spans="1:14" ht="15.75" thickBot="1" x14ac:dyDescent="0.3">
      <c r="A17" s="8" t="s">
        <v>16</v>
      </c>
      <c r="B17" s="9">
        <f t="shared" ref="B17:N17" si="1">SUBTOTAL(9,B9:B16)</f>
        <v>0</v>
      </c>
      <c r="C17" s="9">
        <f t="shared" si="1"/>
        <v>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</row>
    <row r="18" spans="1:14" hidden="1" outlineLevel="1" x14ac:dyDescent="0.25">
      <c r="A18" s="28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9">
        <f t="shared" ref="N18:N24" si="2">SUM(B18:M18)</f>
        <v>0</v>
      </c>
    </row>
    <row r="19" spans="1:14" hidden="1" outlineLevel="1" x14ac:dyDescent="0.25">
      <c r="A19" s="30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0</v>
      </c>
      <c r="M19" s="5">
        <f>INDEX(dados!$A$1:$DH$158,MATCH($A19,dados!$A$1:$A$158,0),MATCH(M$6,dados!$A$6:$DH$6,0))</f>
        <v>0</v>
      </c>
      <c r="N19" s="29">
        <f t="shared" si="2"/>
        <v>0</v>
      </c>
    </row>
    <row r="20" spans="1:14" hidden="1" outlineLevel="1" x14ac:dyDescent="0.25">
      <c r="A20" s="30" t="s">
        <v>19</v>
      </c>
      <c r="B20" s="5">
        <f>INDEX(dados!$A$1:$DH$158,MATCH($A20,dados!$A$1:$A$158,0),MATCH(B$6,dados!$A$6:$DH$6,0))</f>
        <v>0</v>
      </c>
      <c r="C20" s="5">
        <f>INDEX(dados!$A$1:$DH$158,MATCH($A20,dados!$A$1:$A$158,0),MATCH(C$6,dados!$A$6:$DH$6,0))</f>
        <v>0</v>
      </c>
      <c r="D20" s="5">
        <f>INDEX(dados!$A$1:$DH$158,MATCH($A20,dados!$A$1:$A$158,0),MATCH(D$6,dados!$A$6:$DH$6,0))</f>
        <v>0</v>
      </c>
      <c r="E20" s="5">
        <f>INDEX(dados!$A$1:$DH$158,MATCH($A20,dados!$A$1:$A$158,0),MATCH(E$6,dados!$A$6:$DH$6,0))</f>
        <v>0</v>
      </c>
      <c r="F20" s="5">
        <f>INDEX(dados!$A$1:$DH$158,MATCH($A20,dados!$A$1:$A$158,0),MATCH(F$6,dados!$A$6:$DH$6,0))</f>
        <v>0</v>
      </c>
      <c r="G20" s="5">
        <f>INDEX(dados!$A$1:$DH$158,MATCH($A20,dados!$A$1:$A$158,0),MATCH(G$6,dados!$A$6:$DH$6,0))</f>
        <v>0</v>
      </c>
      <c r="H20" s="5">
        <f>INDEX(dados!$A$1:$DH$158,MATCH($A20,dados!$A$1:$A$158,0),MATCH(H$6,dados!$A$6:$DH$6,0))</f>
        <v>0</v>
      </c>
      <c r="I20" s="5">
        <f>INDEX(dados!$A$1:$DH$158,MATCH($A20,dados!$A$1:$A$158,0),MATCH(I$6,dados!$A$6:$DH$6,0))</f>
        <v>0</v>
      </c>
      <c r="J20" s="5">
        <f>INDEX(dados!$A$1:$DH$158,MATCH($A20,dados!$A$1:$A$158,0),MATCH(J$6,dados!$A$6:$DH$6,0))</f>
        <v>0</v>
      </c>
      <c r="K20" s="5">
        <f>INDEX(dados!$A$1:$DH$158,MATCH($A20,dados!$A$1:$A$158,0),MATCH(K$6,dados!$A$6:$DH$6,0))</f>
        <v>0</v>
      </c>
      <c r="L20" s="5">
        <f>INDEX(dados!$A$1:$DH$158,MATCH($A20,dados!$A$1:$A$158,0),MATCH(L$6,dados!$A$6:$DH$6,0))</f>
        <v>0</v>
      </c>
      <c r="M20" s="5">
        <f>INDEX(dados!$A$1:$DH$158,MATCH($A20,dados!$A$1:$A$158,0),MATCH(M$6,dados!$A$6:$DH$6,0))</f>
        <v>0</v>
      </c>
      <c r="N20" s="29">
        <f t="shared" si="2"/>
        <v>0</v>
      </c>
    </row>
    <row r="21" spans="1:14" hidden="1" outlineLevel="1" x14ac:dyDescent="0.25">
      <c r="A21" s="30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0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9">
        <f t="shared" si="2"/>
        <v>0</v>
      </c>
    </row>
    <row r="22" spans="1:14" hidden="1" outlineLevel="1" x14ac:dyDescent="0.25">
      <c r="A22" s="30" t="s">
        <v>21</v>
      </c>
      <c r="B22" s="5">
        <f>INDEX(dados!$A$1:$DH$158,MATCH($A22,dados!$A$1:$A$158,0),MATCH(B$6,dados!$A$6:$DH$6,0))</f>
        <v>0</v>
      </c>
      <c r="C22" s="5">
        <f>INDEX(dados!$A$1:$DH$158,MATCH($A22,dados!$A$1:$A$158,0),MATCH(C$6,dados!$A$6:$DH$6,0))</f>
        <v>0</v>
      </c>
      <c r="D22" s="5">
        <f>INDEX(dados!$A$1:$DH$158,MATCH($A22,dados!$A$1:$A$158,0),MATCH(D$6,dados!$A$6:$DH$6,0))</f>
        <v>0</v>
      </c>
      <c r="E22" s="5">
        <f>INDEX(dados!$A$1:$DH$158,MATCH($A22,dados!$A$1:$A$158,0),MATCH(E$6,dados!$A$6:$DH$6,0))</f>
        <v>0</v>
      </c>
      <c r="F22" s="5">
        <f>INDEX(dados!$A$1:$DH$158,MATCH($A22,dados!$A$1:$A$158,0),MATCH(F$6,dados!$A$6:$DH$6,0))</f>
        <v>0</v>
      </c>
      <c r="G22" s="5">
        <f>INDEX(dados!$A$1:$DH$158,MATCH($A22,dados!$A$1:$A$158,0),MATCH(G$6,dados!$A$6:$DH$6,0))</f>
        <v>0</v>
      </c>
      <c r="H22" s="5">
        <f>INDEX(dados!$A$1:$DH$158,MATCH($A22,dados!$A$1:$A$158,0),MATCH(H$6,dados!$A$6:$DH$6,0))</f>
        <v>0</v>
      </c>
      <c r="I22" s="5">
        <f>INDEX(dados!$A$1:$DH$158,MATCH($A22,dados!$A$1:$A$158,0),MATCH(I$6,dados!$A$6:$DH$6,0))</f>
        <v>0</v>
      </c>
      <c r="J22" s="5">
        <f>INDEX(dados!$A$1:$DH$158,MATCH($A22,dados!$A$1:$A$158,0),MATCH(J$6,dados!$A$6:$DH$6,0))</f>
        <v>0</v>
      </c>
      <c r="K22" s="5">
        <f>INDEX(dados!$A$1:$DH$158,MATCH($A22,dados!$A$1:$A$158,0),MATCH(K$6,dados!$A$6:$DH$6,0))</f>
        <v>0</v>
      </c>
      <c r="L22" s="5">
        <f>INDEX(dados!$A$1:$DH$158,MATCH($A22,dados!$A$1:$A$158,0),MATCH(L$6,dados!$A$6:$DH$6,0))</f>
        <v>0</v>
      </c>
      <c r="M22" s="5">
        <f>INDEX(dados!$A$1:$DH$158,MATCH($A22,dados!$A$1:$A$158,0),MATCH(M$6,dados!$A$6:$DH$6,0))</f>
        <v>0</v>
      </c>
      <c r="N22" s="29">
        <f t="shared" si="2"/>
        <v>0</v>
      </c>
    </row>
    <row r="23" spans="1:14" hidden="1" outlineLevel="1" x14ac:dyDescent="0.25">
      <c r="A23" s="30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9">
        <f t="shared" si="2"/>
        <v>0</v>
      </c>
    </row>
    <row r="24" spans="1:14" ht="15.75" hidden="1" outlineLevel="1" thickBot="1" x14ac:dyDescent="0.3">
      <c r="A24" s="31" t="s">
        <v>23</v>
      </c>
      <c r="B24" s="6">
        <f>INDEX(dados!$A$1:$DH$158,MATCH($A24,dados!$A$1:$A$158,0),MATCH(B$6,dados!$A$6:$DH$6,0))</f>
        <v>0</v>
      </c>
      <c r="C24" s="6">
        <f>INDEX(dados!$A$1:$DH$158,MATCH($A24,dados!$A$1:$A$158,0),MATCH(C$6,dados!$A$6:$DH$6,0))</f>
        <v>0</v>
      </c>
      <c r="D24" s="6">
        <f>INDEX(dados!$A$1:$DH$158,MATCH($A24,dados!$A$1:$A$158,0),MATCH(D$6,dados!$A$6:$DH$6,0))</f>
        <v>0</v>
      </c>
      <c r="E24" s="6">
        <f>INDEX(dados!$A$1:$DH$158,MATCH($A24,dados!$A$1:$A$158,0),MATCH(E$6,dados!$A$6:$DH$6,0))</f>
        <v>0</v>
      </c>
      <c r="F24" s="6">
        <f>INDEX(dados!$A$1:$DH$158,MATCH($A24,dados!$A$1:$A$158,0),MATCH(F$6,dados!$A$6:$DH$6,0))</f>
        <v>0</v>
      </c>
      <c r="G24" s="6">
        <f>INDEX(dados!$A$1:$DH$158,MATCH($A24,dados!$A$1:$A$158,0),MATCH(G$6,dados!$A$6:$DH$6,0))</f>
        <v>0</v>
      </c>
      <c r="H24" s="6">
        <f>INDEX(dados!$A$1:$DH$158,MATCH($A24,dados!$A$1:$A$158,0),MATCH(H$6,dados!$A$6:$DH$6,0))</f>
        <v>0</v>
      </c>
      <c r="I24" s="6">
        <f>INDEX(dados!$A$1:$DH$158,MATCH($A24,dados!$A$1:$A$158,0),MATCH(I$6,dados!$A$6:$DH$6,0))</f>
        <v>0</v>
      </c>
      <c r="J24" s="6">
        <f>INDEX(dados!$A$1:$DH$158,MATCH($A24,dados!$A$1:$A$158,0),MATCH(J$6,dados!$A$6:$DH$6,0))</f>
        <v>0</v>
      </c>
      <c r="K24" s="6">
        <f>INDEX(dados!$A$1:$DH$158,MATCH($A24,dados!$A$1:$A$158,0),MATCH(K$6,dados!$A$6:$DH$6,0))</f>
        <v>0</v>
      </c>
      <c r="L24" s="6">
        <f>INDEX(dados!$A$1:$DH$158,MATCH($A24,dados!$A$1:$A$158,0),MATCH(L$6,dados!$A$6:$DH$6,0))</f>
        <v>0</v>
      </c>
      <c r="M24" s="6">
        <f>INDEX(dados!$A$1:$DH$158,MATCH($A24,dados!$A$1:$A$158,0),MATCH(M$6,dados!$A$6:$DH$6,0))</f>
        <v>0</v>
      </c>
      <c r="N24" s="29">
        <f t="shared" si="2"/>
        <v>0</v>
      </c>
    </row>
    <row r="25" spans="1:14" ht="15.75" collapsed="1" thickBot="1" x14ac:dyDescent="0.3">
      <c r="A25" s="8" t="s">
        <v>24</v>
      </c>
      <c r="B25" s="9">
        <f t="shared" ref="B25:N25" si="3">SUBTOTAL(9,B18:B24)</f>
        <v>0</v>
      </c>
      <c r="C25" s="9">
        <f t="shared" si="3"/>
        <v>0</v>
      </c>
      <c r="D25" s="9">
        <f t="shared" si="3"/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idden="1" outlineLevel="1" x14ac:dyDescent="0.25">
      <c r="A29" s="28" t="s">
        <v>27</v>
      </c>
      <c r="B29" s="7">
        <f>INDEX(dados!$A$1:$DH$158,MATCH($A29,dados!$A$1:$A$158,0),MATCH(B$6,dados!$A$6:$DH$6,0))</f>
        <v>0</v>
      </c>
      <c r="C29" s="7">
        <f>INDEX(dados!$A$1:$DH$158,MATCH($A29,dados!$A$1:$A$158,0),MATCH(C$6,dados!$A$6:$DH$6,0))</f>
        <v>0</v>
      </c>
      <c r="D29" s="7">
        <f>INDEX(dados!$A$1:$DH$158,MATCH($A29,dados!$A$1:$A$158,0),MATCH(D$6,dados!$A$6:$DH$6,0))</f>
        <v>0</v>
      </c>
      <c r="E29" s="7">
        <f>INDEX(dados!$A$1:$DH$158,MATCH($A29,dados!$A$1:$A$158,0),MATCH(E$6,dados!$A$6:$DH$6,0))</f>
        <v>0</v>
      </c>
      <c r="F29" s="7">
        <f>INDEX(dados!$A$1:$DH$158,MATCH($A29,dados!$A$1:$A$158,0),MATCH(F$6,dados!$A$6:$DH$6,0))</f>
        <v>0</v>
      </c>
      <c r="G29" s="7">
        <f>INDEX(dados!$A$1:$DH$158,MATCH($A29,dados!$A$1:$A$158,0),MATCH(G$6,dados!$A$6:$DH$6,0))</f>
        <v>0</v>
      </c>
      <c r="H29" s="7">
        <f>INDEX(dados!$A$1:$DH$158,MATCH($A29,dados!$A$1:$A$158,0),MATCH(H$6,dados!$A$6:$DH$6,0))</f>
        <v>0</v>
      </c>
      <c r="I29" s="7">
        <f>INDEX(dados!$A$1:$DH$158,MATCH($A29,dados!$A$1:$A$158,0),MATCH(I$6,dados!$A$6:$DH$6,0))</f>
        <v>0</v>
      </c>
      <c r="J29" s="7">
        <f>INDEX(dados!$A$1:$DH$158,MATCH($A29,dados!$A$1:$A$158,0),MATCH(J$6,dados!$A$6:$DH$6,0))</f>
        <v>0</v>
      </c>
      <c r="K29" s="7">
        <f>INDEX(dados!$A$1:$DH$158,MATCH($A29,dados!$A$1:$A$158,0),MATCH(K$6,dados!$A$6:$DH$6,0))</f>
        <v>0</v>
      </c>
      <c r="L29" s="7">
        <f>INDEX(dados!$A$1:$DH$158,MATCH($A29,dados!$A$1:$A$158,0),MATCH(L$6,dados!$A$6:$DH$6,0))</f>
        <v>0</v>
      </c>
      <c r="M29" s="7">
        <f>INDEX(dados!$A$1:$DH$158,MATCH($A29,dados!$A$1:$A$158,0),MATCH(M$6,dados!$A$6:$DH$6,0))</f>
        <v>0</v>
      </c>
      <c r="N29" s="29">
        <f>SUM(B29:M29)</f>
        <v>0</v>
      </c>
    </row>
    <row r="30" spans="1:14" ht="15.75" hidden="1" outlineLevel="1" thickBot="1" x14ac:dyDescent="0.3">
      <c r="A30" s="31" t="s">
        <v>28</v>
      </c>
      <c r="B30" s="6">
        <f>INDEX(dados!$A$1:$DH$158,MATCH($A30,dados!$A$1:$A$158,0),MATCH(B$6,dados!$A$6:$DH$6,0))</f>
        <v>0</v>
      </c>
      <c r="C30" s="6">
        <f>INDEX(dados!$A$1:$DH$158,MATCH($A30,dados!$A$1:$A$158,0),MATCH(C$6,dados!$A$6:$DH$6,0))</f>
        <v>0</v>
      </c>
      <c r="D30" s="6">
        <f>INDEX(dados!$A$1:$DH$158,MATCH($A30,dados!$A$1:$A$158,0),MATCH(D$6,dados!$A$6:$DH$6,0))</f>
        <v>0</v>
      </c>
      <c r="E30" s="6">
        <f>INDEX(dados!$A$1:$DH$158,MATCH($A30,dados!$A$1:$A$158,0),MATCH(E$6,dados!$A$6:$DH$6,0))</f>
        <v>0</v>
      </c>
      <c r="F30" s="6">
        <f>INDEX(dados!$A$1:$DH$158,MATCH($A30,dados!$A$1:$A$158,0),MATCH(F$6,dados!$A$6:$DH$6,0))</f>
        <v>0</v>
      </c>
      <c r="G30" s="6">
        <f>INDEX(dados!$A$1:$DH$158,MATCH($A30,dados!$A$1:$A$158,0),MATCH(G$6,dados!$A$6:$DH$6,0))</f>
        <v>0</v>
      </c>
      <c r="H30" s="6">
        <f>INDEX(dados!$A$1:$DH$158,MATCH($A30,dados!$A$1:$A$158,0),MATCH(H$6,dados!$A$6:$DH$6,0))</f>
        <v>0</v>
      </c>
      <c r="I30" s="6">
        <f>INDEX(dados!$A$1:$DH$158,MATCH($A30,dados!$A$1:$A$158,0),MATCH(I$6,dados!$A$6:$DH$6,0))</f>
        <v>0</v>
      </c>
      <c r="J30" s="6">
        <f>INDEX(dados!$A$1:$DH$158,MATCH($A30,dados!$A$1:$A$158,0),MATCH(J$6,dados!$A$6:$DH$6,0))</f>
        <v>0</v>
      </c>
      <c r="K30" s="6">
        <f>INDEX(dados!$A$1:$DH$158,MATCH($A30,dados!$A$1:$A$158,0),MATCH(K$6,dados!$A$6:$DH$6,0))</f>
        <v>0</v>
      </c>
      <c r="L30" s="6">
        <f>INDEX(dados!$A$1:$DH$158,MATCH($A30,dados!$A$1:$A$158,0),MATCH(L$6,dados!$A$6:$DH$6,0))</f>
        <v>0</v>
      </c>
      <c r="M30" s="6">
        <f>INDEX(dados!$A$1:$DH$158,MATCH($A30,dados!$A$1:$A$158,0),MATCH(M$6,dados!$A$6:$DH$6,0))</f>
        <v>0</v>
      </c>
      <c r="N30" s="29">
        <f>SUM(B30:M30)</f>
        <v>0</v>
      </c>
    </row>
    <row r="31" spans="1:14" ht="15.75" collapsed="1" thickBot="1" x14ac:dyDescent="0.3">
      <c r="A31" s="8" t="s">
        <v>29</v>
      </c>
      <c r="B31" s="9">
        <f t="shared" ref="B31:N31" si="4">SUBTOTAL(9,B27:B30)</f>
        <v>0</v>
      </c>
      <c r="C31" s="9">
        <f t="shared" si="4"/>
        <v>0</v>
      </c>
      <c r="D31" s="9">
        <f t="shared" si="4"/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9">
        <f t="shared" si="4"/>
        <v>0</v>
      </c>
      <c r="M31" s="9">
        <f t="shared" si="4"/>
        <v>0</v>
      </c>
      <c r="N31" s="9">
        <f t="shared" si="4"/>
        <v>0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idden="1" outlineLevel="1" x14ac:dyDescent="0.25">
      <c r="A33" s="28" t="s">
        <v>31</v>
      </c>
      <c r="B33" s="7">
        <f>INDEX(dados!$A$1:$DH$158,MATCH($A33,dados!$A$1:$A$158,0),MATCH(B$6,dados!$A$6:$DH$6,0))</f>
        <v>0</v>
      </c>
      <c r="C33" s="7">
        <f>INDEX(dados!$A$1:$DH$158,MATCH($A33,dados!$A$1:$A$158,0),MATCH(C$6,dados!$A$6:$DH$6,0))</f>
        <v>0</v>
      </c>
      <c r="D33" s="7">
        <f>INDEX(dados!$A$1:$DH$158,MATCH($A33,dados!$A$1:$A$158,0),MATCH(D$6,dados!$A$6:$DH$6,0))</f>
        <v>0</v>
      </c>
      <c r="E33" s="7">
        <f>INDEX(dados!$A$1:$DH$158,MATCH($A33,dados!$A$1:$A$158,0),MATCH(E$6,dados!$A$6:$DH$6,0))</f>
        <v>0</v>
      </c>
      <c r="F33" s="7">
        <f>INDEX(dados!$A$1:$DH$158,MATCH($A33,dados!$A$1:$A$158,0),MATCH(F$6,dados!$A$6:$DH$6,0))</f>
        <v>0</v>
      </c>
      <c r="G33" s="7">
        <f>INDEX(dados!$A$1:$DH$158,MATCH($A33,dados!$A$1:$A$158,0),MATCH(G$6,dados!$A$6:$DH$6,0))</f>
        <v>0</v>
      </c>
      <c r="H33" s="7">
        <f>INDEX(dados!$A$1:$DH$158,MATCH($A33,dados!$A$1:$A$158,0),MATCH(H$6,dados!$A$6:$DH$6,0))</f>
        <v>0</v>
      </c>
      <c r="I33" s="7">
        <f>INDEX(dados!$A$1:$DH$158,MATCH($A33,dados!$A$1:$A$158,0),MATCH(I$6,dados!$A$6:$DH$6,0))</f>
        <v>0</v>
      </c>
      <c r="J33" s="7">
        <f>INDEX(dados!$A$1:$DH$158,MATCH($A33,dados!$A$1:$A$158,0),MATCH(J$6,dados!$A$6:$DH$6,0))</f>
        <v>0</v>
      </c>
      <c r="K33" s="7">
        <f>INDEX(dados!$A$1:$DH$158,MATCH($A33,dados!$A$1:$A$158,0),MATCH(K$6,dados!$A$6:$DH$6,0))</f>
        <v>0</v>
      </c>
      <c r="L33" s="7">
        <f>INDEX(dados!$A$1:$DH$158,MATCH($A33,dados!$A$1:$A$158,0),MATCH(L$6,dados!$A$6:$DH$6,0))</f>
        <v>0</v>
      </c>
      <c r="M33" s="7">
        <f>INDEX(dados!$A$1:$DH$158,MATCH($A33,dados!$A$1:$A$158,0),MATCH(M$6,dados!$A$6:$DH$6,0))</f>
        <v>0</v>
      </c>
      <c r="N33" s="29">
        <f>SUM(B33:M33)</f>
        <v>0</v>
      </c>
    </row>
    <row r="34" spans="1:14" ht="15.75" hidden="1" outlineLevel="1" thickBot="1" x14ac:dyDescent="0.3">
      <c r="A34" s="31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9">
        <f>SUM(B34:M34)</f>
        <v>0</v>
      </c>
    </row>
    <row r="35" spans="1:14" ht="15.75" collapsed="1" thickBot="1" x14ac:dyDescent="0.3">
      <c r="A35" s="8" t="s">
        <v>33</v>
      </c>
      <c r="B35" s="9">
        <f t="shared" ref="B35:N35" si="5">SUBTOTAL(9,B33:B34)</f>
        <v>0</v>
      </c>
      <c r="C35" s="9">
        <f t="shared" si="5"/>
        <v>0</v>
      </c>
      <c r="D35" s="9">
        <f t="shared" si="5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0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idden="1" outlineLevel="1" x14ac:dyDescent="0.25">
      <c r="A37" s="28" t="s">
        <v>35</v>
      </c>
      <c r="B37" s="7">
        <f>INDEX(dados!$A$1:$DH$158,MATCH($A37,dados!$A$1:$A$158,0),MATCH(B$6,dados!$A$6:$DH$6,0))</f>
        <v>0</v>
      </c>
      <c r="C37" s="7">
        <f>INDEX(dados!$A$1:$DH$158,MATCH($A37,dados!$A$1:$A$158,0),MATCH(C$6,dados!$A$6:$DH$6,0))</f>
        <v>0</v>
      </c>
      <c r="D37" s="7">
        <f>INDEX(dados!$A$1:$DH$158,MATCH($A37,dados!$A$1:$A$158,0),MATCH(D$6,dados!$A$6:$DH$6,0))</f>
        <v>0</v>
      </c>
      <c r="E37" s="7">
        <f>INDEX(dados!$A$1:$DH$158,MATCH($A37,dados!$A$1:$A$158,0),MATCH(E$6,dados!$A$6:$DH$6,0))</f>
        <v>0</v>
      </c>
      <c r="F37" s="7">
        <f>INDEX(dados!$A$1:$DH$158,MATCH($A37,dados!$A$1:$A$158,0),MATCH(F$6,dados!$A$6:$DH$6,0))</f>
        <v>0</v>
      </c>
      <c r="G37" s="7">
        <f>INDEX(dados!$A$1:$DH$158,MATCH($A37,dados!$A$1:$A$158,0),MATCH(G$6,dados!$A$6:$DH$6,0))</f>
        <v>0</v>
      </c>
      <c r="H37" s="7">
        <f>INDEX(dados!$A$1:$DH$158,MATCH($A37,dados!$A$1:$A$158,0),MATCH(H$6,dados!$A$6:$DH$6,0))</f>
        <v>0</v>
      </c>
      <c r="I37" s="7">
        <f>INDEX(dados!$A$1:$DH$158,MATCH($A37,dados!$A$1:$A$158,0),MATCH(I$6,dados!$A$6:$DH$6,0))</f>
        <v>0</v>
      </c>
      <c r="J37" s="7">
        <f>INDEX(dados!$A$1:$DH$158,MATCH($A37,dados!$A$1:$A$158,0),MATCH(J$6,dados!$A$6:$DH$6,0))</f>
        <v>0</v>
      </c>
      <c r="K37" s="7">
        <f>INDEX(dados!$A$1:$DH$158,MATCH($A37,dados!$A$1:$A$158,0),MATCH(K$6,dados!$A$6:$DH$6,0))</f>
        <v>0</v>
      </c>
      <c r="L37" s="7">
        <f>INDEX(dados!$A$1:$DH$158,MATCH($A37,dados!$A$1:$A$158,0),MATCH(L$6,dados!$A$6:$DH$6,0))</f>
        <v>0</v>
      </c>
      <c r="M37" s="7">
        <f>INDEX(dados!$A$1:$DH$158,MATCH($A37,dados!$A$1:$A$158,0),MATCH(M$6,dados!$A$6:$DH$6,0))</f>
        <v>0</v>
      </c>
      <c r="N37" s="29">
        <f t="shared" ref="N37:N43" si="6">SUM(B37:M37)</f>
        <v>0</v>
      </c>
    </row>
    <row r="38" spans="1:14" hidden="1" outlineLevel="1" x14ac:dyDescent="0.25">
      <c r="A38" s="30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0</v>
      </c>
      <c r="D38" s="5">
        <f>INDEX(dados!$A$1:$DH$158,MATCH($A38,dados!$A$1:$A$158,0),MATCH(D$6,dados!$A$6:$DH$6,0))</f>
        <v>0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0</v>
      </c>
      <c r="G38" s="5">
        <f>INDEX(dados!$A$1:$DH$158,MATCH($A38,dados!$A$1:$A$158,0),MATCH(G$6,dados!$A$6:$DH$6,0))</f>
        <v>0</v>
      </c>
      <c r="H38" s="5">
        <f>INDEX(dados!$A$1:$DH$158,MATCH($A38,dados!$A$1:$A$158,0),MATCH(H$6,dados!$A$6:$DH$6,0))</f>
        <v>0</v>
      </c>
      <c r="I38" s="5">
        <f>INDEX(dados!$A$1:$DH$158,MATCH($A38,dados!$A$1:$A$158,0),MATCH(I$6,dados!$A$6:$DH$6,0))</f>
        <v>0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0</v>
      </c>
      <c r="L38" s="5">
        <f>INDEX(dados!$A$1:$DH$158,MATCH($A38,dados!$A$1:$A$158,0),MATCH(L$6,dados!$A$6:$DH$6,0))</f>
        <v>0</v>
      </c>
      <c r="M38" s="5">
        <f>INDEX(dados!$A$1:$DH$158,MATCH($A38,dados!$A$1:$A$158,0),MATCH(M$6,dados!$A$6:$DH$6,0))</f>
        <v>0</v>
      </c>
      <c r="N38" s="29">
        <f t="shared" si="6"/>
        <v>0</v>
      </c>
    </row>
    <row r="39" spans="1:14" hidden="1" outlineLevel="1" x14ac:dyDescent="0.25">
      <c r="A39" s="30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0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0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0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0</v>
      </c>
      <c r="N39" s="29">
        <f t="shared" si="6"/>
        <v>0</v>
      </c>
    </row>
    <row r="40" spans="1:14" hidden="1" outlineLevel="1" x14ac:dyDescent="0.25">
      <c r="A40" s="30" t="s">
        <v>38</v>
      </c>
      <c r="B40" s="5">
        <f>INDEX(dados!$A$1:$DH$158,MATCH($A40,dados!$A$1:$A$158,0),MATCH(B$6,dados!$A$6:$DH$6,0))</f>
        <v>0</v>
      </c>
      <c r="C40" s="5">
        <f>INDEX(dados!$A$1:$DH$158,MATCH($A40,dados!$A$1:$A$158,0),MATCH(C$6,dados!$A$6:$DH$6,0))</f>
        <v>0</v>
      </c>
      <c r="D40" s="5">
        <f>INDEX(dados!$A$1:$DH$158,MATCH($A40,dados!$A$1:$A$158,0),MATCH(D$6,dados!$A$6:$DH$6,0))</f>
        <v>0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0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9">
        <f t="shared" si="6"/>
        <v>0</v>
      </c>
    </row>
    <row r="41" spans="1:14" hidden="1" outlineLevel="1" x14ac:dyDescent="0.25">
      <c r="A41" s="30" t="s">
        <v>39</v>
      </c>
      <c r="B41" s="5">
        <f>INDEX(dados!$A$1:$DH$158,MATCH($A41,dados!$A$1:$A$158,0),MATCH(B$6,dados!$A$6:$DH$6,0))</f>
        <v>0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0</v>
      </c>
      <c r="E41" s="5">
        <f>INDEX(dados!$A$1:$DH$158,MATCH($A41,dados!$A$1:$A$158,0),MATCH(E$6,dados!$A$6:$DH$6,0))</f>
        <v>0</v>
      </c>
      <c r="F41" s="5">
        <f>INDEX(dados!$A$1:$DH$158,MATCH($A41,dados!$A$1:$A$158,0),MATCH(F$6,dados!$A$6:$DH$6,0))</f>
        <v>0</v>
      </c>
      <c r="G41" s="5">
        <f>INDEX(dados!$A$1:$DH$158,MATCH($A41,dados!$A$1:$A$158,0),MATCH(G$6,dados!$A$6:$DH$6,0))</f>
        <v>0</v>
      </c>
      <c r="H41" s="5">
        <f>INDEX(dados!$A$1:$DH$158,MATCH($A41,dados!$A$1:$A$158,0),MATCH(H$6,dados!$A$6:$DH$6,0))</f>
        <v>0</v>
      </c>
      <c r="I41" s="5">
        <f>INDEX(dados!$A$1:$DH$158,MATCH($A41,dados!$A$1:$A$158,0),MATCH(I$6,dados!$A$6:$DH$6,0))</f>
        <v>0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0</v>
      </c>
      <c r="L41" s="5">
        <f>INDEX(dados!$A$1:$DH$158,MATCH($A41,dados!$A$1:$A$158,0),MATCH(L$6,dados!$A$6:$DH$6,0))</f>
        <v>0</v>
      </c>
      <c r="M41" s="5">
        <f>INDEX(dados!$A$1:$DH$158,MATCH($A41,dados!$A$1:$A$158,0),MATCH(M$6,dados!$A$6:$DH$6,0))</f>
        <v>0</v>
      </c>
      <c r="N41" s="29">
        <f t="shared" si="6"/>
        <v>0</v>
      </c>
    </row>
    <row r="42" spans="1:14" hidden="1" outlineLevel="1" x14ac:dyDescent="0.25">
      <c r="A42" s="30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0</v>
      </c>
      <c r="D42" s="5">
        <f>INDEX(dados!$A$1:$DH$158,MATCH($A42,dados!$A$1:$A$158,0),MATCH(D$6,dados!$A$6:$DH$6,0))</f>
        <v>0</v>
      </c>
      <c r="E42" s="5">
        <f>INDEX(dados!$A$1:$DH$158,MATCH($A42,dados!$A$1:$A$158,0),MATCH(E$6,dados!$A$6:$DH$6,0))</f>
        <v>0</v>
      </c>
      <c r="F42" s="5">
        <f>INDEX(dados!$A$1:$DH$158,MATCH($A42,dados!$A$1:$A$158,0),MATCH(F$6,dados!$A$6:$DH$6,0))</f>
        <v>0</v>
      </c>
      <c r="G42" s="5">
        <f>INDEX(dados!$A$1:$DH$158,MATCH($A42,dados!$A$1:$A$158,0),MATCH(G$6,dados!$A$6:$DH$6,0))</f>
        <v>0</v>
      </c>
      <c r="H42" s="5">
        <f>INDEX(dados!$A$1:$DH$158,MATCH($A42,dados!$A$1:$A$158,0),MATCH(H$6,dados!$A$6:$DH$6,0))</f>
        <v>0</v>
      </c>
      <c r="I42" s="5">
        <f>INDEX(dados!$A$1:$DH$158,MATCH($A42,dados!$A$1:$A$158,0),MATCH(I$6,dados!$A$6:$DH$6,0))</f>
        <v>0</v>
      </c>
      <c r="J42" s="5">
        <f>INDEX(dados!$A$1:$DH$158,MATCH($A42,dados!$A$1:$A$158,0),MATCH(J$6,dados!$A$6:$DH$6,0))</f>
        <v>0</v>
      </c>
      <c r="K42" s="5">
        <f>INDEX(dados!$A$1:$DH$158,MATCH($A42,dados!$A$1:$A$158,0),MATCH(K$6,dados!$A$6:$DH$6,0))</f>
        <v>0</v>
      </c>
      <c r="L42" s="5">
        <f>INDEX(dados!$A$1:$DH$158,MATCH($A42,dados!$A$1:$A$158,0),MATCH(L$6,dados!$A$6:$DH$6,0))</f>
        <v>0</v>
      </c>
      <c r="M42" s="5">
        <f>INDEX(dados!$A$1:$DH$158,MATCH($A42,dados!$A$1:$A$158,0),MATCH(M$6,dados!$A$6:$DH$6,0))</f>
        <v>0</v>
      </c>
      <c r="N42" s="29">
        <f t="shared" si="6"/>
        <v>0</v>
      </c>
    </row>
    <row r="43" spans="1:14" ht="15.75" hidden="1" outlineLevel="1" thickBot="1" x14ac:dyDescent="0.3">
      <c r="A43" s="31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6">
        <f>INDEX(dados!$A$1:$DH$158,MATCH($A43,dados!$A$1:$A$158,0),MATCH(D$6,dados!$A$6:$DH$6,0))</f>
        <v>0</v>
      </c>
      <c r="E43" s="6">
        <f>INDEX(dados!$A$1:$DH$158,MATCH($A43,dados!$A$1:$A$158,0),MATCH(E$6,dados!$A$6:$DH$6,0))</f>
        <v>0</v>
      </c>
      <c r="F43" s="6">
        <f>INDEX(dados!$A$1:$DH$158,MATCH($A43,dados!$A$1:$A$158,0),MATCH(F$6,dados!$A$6:$DH$6,0))</f>
        <v>0</v>
      </c>
      <c r="G43" s="6">
        <f>INDEX(dados!$A$1:$DH$158,MATCH($A43,dados!$A$1:$A$158,0),MATCH(G$6,dados!$A$6:$DH$6,0))</f>
        <v>0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0</v>
      </c>
      <c r="K43" s="6">
        <f>INDEX(dados!$A$1:$DH$158,MATCH($A43,dados!$A$1:$A$158,0),MATCH(K$6,dados!$A$6:$DH$6,0))</f>
        <v>0</v>
      </c>
      <c r="L43" s="6">
        <f>INDEX(dados!$A$1:$DH$158,MATCH($A43,dados!$A$1:$A$158,0),MATCH(L$6,dados!$A$6:$DH$6,0))</f>
        <v>0</v>
      </c>
      <c r="M43" s="6">
        <f>INDEX(dados!$A$1:$DH$158,MATCH($A43,dados!$A$1:$A$158,0),MATCH(M$6,dados!$A$6:$DH$6,0))</f>
        <v>0</v>
      </c>
      <c r="N43" s="29">
        <f t="shared" si="6"/>
        <v>0</v>
      </c>
    </row>
    <row r="44" spans="1:14" ht="15.75" collapsed="1" thickBot="1" x14ac:dyDescent="0.3">
      <c r="A44" s="8" t="s">
        <v>42</v>
      </c>
      <c r="B44" s="9">
        <f t="shared" ref="B44:N44" si="7">SUBTOTAL(9,B37:B43)</f>
        <v>0</v>
      </c>
      <c r="C44" s="9">
        <f t="shared" si="7"/>
        <v>0</v>
      </c>
      <c r="D44" s="9">
        <f t="shared" si="7"/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  <c r="L44" s="9">
        <f t="shared" si="7"/>
        <v>0</v>
      </c>
      <c r="M44" s="9">
        <f t="shared" si="7"/>
        <v>0</v>
      </c>
      <c r="N44" s="9">
        <f t="shared" si="7"/>
        <v>0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idden="1" outlineLevel="1" x14ac:dyDescent="0.25">
      <c r="A46" s="28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9">
        <f>SUM(B46:M46)</f>
        <v>0</v>
      </c>
    </row>
    <row r="47" spans="1:14" hidden="1" outlineLevel="1" x14ac:dyDescent="0.25">
      <c r="A47" s="30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9">
        <f>SUM(B47:M47)</f>
        <v>0</v>
      </c>
    </row>
    <row r="48" spans="1:14" hidden="1" outlineLevel="1" x14ac:dyDescent="0.25">
      <c r="A48" s="30" t="s">
        <v>57</v>
      </c>
      <c r="B48" s="5">
        <f>INDEX(dados!$A$1:$DH$158,MATCH($A48,dados!$A$1:$A$158,0),MATCH(B$6,dados!$A$6:$DH$6,0))</f>
        <v>0</v>
      </c>
      <c r="C48" s="5">
        <f>INDEX(dados!$A$1:$DH$158,MATCH($A48,dados!$A$1:$A$158,0),MATCH(C$6,dados!$A$6:$DH$6,0))</f>
        <v>0</v>
      </c>
      <c r="D48" s="5">
        <f>INDEX(dados!$A$1:$DH$158,MATCH($A48,dados!$A$1:$A$158,0),MATCH(D$6,dados!$A$6:$DH$6,0))</f>
        <v>0</v>
      </c>
      <c r="E48" s="5">
        <f>INDEX(dados!$A$1:$DH$158,MATCH($A48,dados!$A$1:$A$158,0),MATCH(E$6,dados!$A$6:$DH$6,0))</f>
        <v>0</v>
      </c>
      <c r="F48" s="5">
        <f>INDEX(dados!$A$1:$DH$158,MATCH($A48,dados!$A$1:$A$158,0),MATCH(F$6,dados!$A$6:$DH$6,0))</f>
        <v>0</v>
      </c>
      <c r="G48" s="5">
        <f>INDEX(dados!$A$1:$DH$158,MATCH($A48,dados!$A$1:$A$158,0),MATCH(G$6,dados!$A$6:$DH$6,0))</f>
        <v>0</v>
      </c>
      <c r="H48" s="5">
        <f>INDEX(dados!$A$1:$DH$158,MATCH($A48,dados!$A$1:$A$158,0),MATCH(H$6,dados!$A$6:$DH$6,0))</f>
        <v>0</v>
      </c>
      <c r="I48" s="5">
        <f>INDEX(dados!$A$1:$DH$158,MATCH($A48,dados!$A$1:$A$158,0),MATCH(I$6,dados!$A$6:$DH$6,0))</f>
        <v>0</v>
      </c>
      <c r="J48" s="5">
        <f>INDEX(dados!$A$1:$DH$158,MATCH($A48,dados!$A$1:$A$158,0),MATCH(J$6,dados!$A$6:$DH$6,0))</f>
        <v>0</v>
      </c>
      <c r="K48" s="5">
        <f>INDEX(dados!$A$1:$DH$158,MATCH($A48,dados!$A$1:$A$158,0),MATCH(K$6,dados!$A$6:$DH$6,0))</f>
        <v>0</v>
      </c>
      <c r="L48" s="5">
        <f>INDEX(dados!$A$1:$DH$158,MATCH($A48,dados!$A$1:$A$158,0),MATCH(L$6,dados!$A$6:$DH$6,0))</f>
        <v>0</v>
      </c>
      <c r="M48" s="5">
        <f>INDEX(dados!$A$1:$DH$158,MATCH($A48,dados!$A$1:$A$158,0),MATCH(M$6,dados!$A$6:$DH$6,0))</f>
        <v>0</v>
      </c>
      <c r="N48" s="29">
        <f>SUM(B48:M48)</f>
        <v>0</v>
      </c>
    </row>
    <row r="49" spans="1:14" hidden="1" outlineLevel="1" x14ac:dyDescent="0.25">
      <c r="A49" s="30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9">
        <f>SUM(B49:M49)</f>
        <v>0</v>
      </c>
    </row>
    <row r="50" spans="1:14" ht="15.75" hidden="1" outlineLevel="1" thickBot="1" x14ac:dyDescent="0.3">
      <c r="A50" s="31" t="s">
        <v>59</v>
      </c>
      <c r="B50" s="6">
        <f>INDEX(dados!$A$1:$DH$158,MATCH($A50,dados!$A$1:$A$158,0),MATCH(B$6,dados!$A$6:$DH$6,0))</f>
        <v>0</v>
      </c>
      <c r="C50" s="6">
        <f>INDEX(dados!$A$1:$DH$158,MATCH($A50,dados!$A$1:$A$158,0),MATCH(C$6,dados!$A$6:$DH$6,0))</f>
        <v>0</v>
      </c>
      <c r="D50" s="6">
        <f>INDEX(dados!$A$1:$DH$158,MATCH($A50,dados!$A$1:$A$158,0),MATCH(D$6,dados!$A$6:$DH$6,0))</f>
        <v>0</v>
      </c>
      <c r="E50" s="6">
        <f>INDEX(dados!$A$1:$DH$158,MATCH($A50,dados!$A$1:$A$158,0),MATCH(E$6,dados!$A$6:$DH$6,0))</f>
        <v>0</v>
      </c>
      <c r="F50" s="6">
        <f>INDEX(dados!$A$1:$DH$158,MATCH($A50,dados!$A$1:$A$158,0),MATCH(F$6,dados!$A$6:$DH$6,0))</f>
        <v>0</v>
      </c>
      <c r="G50" s="6">
        <f>INDEX(dados!$A$1:$DH$158,MATCH($A50,dados!$A$1:$A$158,0),MATCH(G$6,dados!$A$6:$DH$6,0))</f>
        <v>0</v>
      </c>
      <c r="H50" s="6">
        <f>INDEX(dados!$A$1:$DH$158,MATCH($A50,dados!$A$1:$A$158,0),MATCH(H$6,dados!$A$6:$DH$6,0))</f>
        <v>0</v>
      </c>
      <c r="I50" s="6">
        <f>INDEX(dados!$A$1:$DH$158,MATCH($A50,dados!$A$1:$A$158,0),MATCH(I$6,dados!$A$6:$DH$6,0))</f>
        <v>0</v>
      </c>
      <c r="J50" s="6">
        <f>INDEX(dados!$A$1:$DH$158,MATCH($A50,dados!$A$1:$A$158,0),MATCH(J$6,dados!$A$6:$DH$6,0))</f>
        <v>0</v>
      </c>
      <c r="K50" s="6">
        <f>INDEX(dados!$A$1:$DH$158,MATCH($A50,dados!$A$1:$A$158,0),MATCH(K$6,dados!$A$6:$DH$6,0))</f>
        <v>0</v>
      </c>
      <c r="L50" s="6">
        <f>INDEX(dados!$A$1:$DH$158,MATCH($A50,dados!$A$1:$A$158,0),MATCH(L$6,dados!$A$6:$DH$6,0))</f>
        <v>0</v>
      </c>
      <c r="M50" s="6">
        <f>INDEX(dados!$A$1:$DH$158,MATCH($A50,dados!$A$1:$A$158,0),MATCH(M$6,dados!$A$6:$DH$6,0))</f>
        <v>0</v>
      </c>
      <c r="N50" s="29">
        <f>SUM(B50:M50)</f>
        <v>0</v>
      </c>
    </row>
    <row r="51" spans="1:14" ht="15.75" collapsed="1" thickBot="1" x14ac:dyDescent="0.3">
      <c r="A51" s="8" t="s">
        <v>60</v>
      </c>
      <c r="B51" s="9">
        <f t="shared" ref="B51:N51" si="8">SUBTOTAL(9,B46:B50)</f>
        <v>0</v>
      </c>
      <c r="C51" s="9">
        <f t="shared" si="8"/>
        <v>0</v>
      </c>
      <c r="D51" s="9">
        <f t="shared" si="8"/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idden="1" outlineLevel="1" x14ac:dyDescent="0.25">
      <c r="A53" s="28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9">
        <f t="shared" ref="N53:N61" si="9">SUM(B53:M53)</f>
        <v>0</v>
      </c>
    </row>
    <row r="54" spans="1:14" hidden="1" outlineLevel="1" x14ac:dyDescent="0.25">
      <c r="A54" s="30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9">
        <f t="shared" si="9"/>
        <v>0</v>
      </c>
    </row>
    <row r="55" spans="1:14" hidden="1" outlineLevel="1" x14ac:dyDescent="0.25">
      <c r="A55" s="30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9">
        <f t="shared" si="9"/>
        <v>0</v>
      </c>
    </row>
    <row r="56" spans="1:14" hidden="1" outlineLevel="1" x14ac:dyDescent="0.25">
      <c r="A56" s="30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9">
        <f t="shared" si="9"/>
        <v>0</v>
      </c>
    </row>
    <row r="57" spans="1:14" hidden="1" outlineLevel="1" x14ac:dyDescent="0.25">
      <c r="A57" s="30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9">
        <f t="shared" si="9"/>
        <v>0</v>
      </c>
    </row>
    <row r="58" spans="1:14" hidden="1" outlineLevel="1" x14ac:dyDescent="0.25">
      <c r="A58" s="30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9">
        <f t="shared" si="9"/>
        <v>0</v>
      </c>
    </row>
    <row r="59" spans="1:14" hidden="1" outlineLevel="1" x14ac:dyDescent="0.25">
      <c r="A59" s="30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9">
        <f t="shared" si="9"/>
        <v>0</v>
      </c>
    </row>
    <row r="60" spans="1:14" hidden="1" outlineLevel="1" x14ac:dyDescent="0.25">
      <c r="A60" s="30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9">
        <f t="shared" si="9"/>
        <v>0</v>
      </c>
    </row>
    <row r="61" spans="1:14" ht="15.75" hidden="1" outlineLevel="1" thickBot="1" x14ac:dyDescent="0.3">
      <c r="A61" s="31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9">
        <f t="shared" si="9"/>
        <v>0</v>
      </c>
    </row>
    <row r="62" spans="1:14" ht="15.75" collapsed="1" thickBot="1" x14ac:dyDescent="0.3">
      <c r="A62" s="8" t="s">
        <v>71</v>
      </c>
      <c r="B62" s="9">
        <f t="shared" ref="B62:N62" si="10">SUBTOTAL(9,B53:B61)</f>
        <v>0</v>
      </c>
      <c r="C62" s="9">
        <f t="shared" si="10"/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idden="1" outlineLevel="1" x14ac:dyDescent="0.25">
      <c r="A64" s="28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9">
        <f t="shared" ref="N64:N74" si="11">SUM(B64:M64)</f>
        <v>0</v>
      </c>
    </row>
    <row r="65" spans="1:14" hidden="1" outlineLevel="1" x14ac:dyDescent="0.25">
      <c r="A65" s="30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0</v>
      </c>
      <c r="E65" s="5">
        <f>INDEX(dados!$A$1:$DH$158,MATCH($A65,dados!$A$1:$A$158,0),MATCH(E$6,dados!$A$6:$DH$6,0))</f>
        <v>0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0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9">
        <f t="shared" si="11"/>
        <v>0</v>
      </c>
    </row>
    <row r="66" spans="1:14" hidden="1" outlineLevel="1" x14ac:dyDescent="0.25">
      <c r="A66" s="30" t="s">
        <v>75</v>
      </c>
      <c r="B66" s="5">
        <f>INDEX(dados!$A$1:$DH$158,MATCH($A66,dados!$A$1:$A$158,0),MATCH(B$6,dados!$A$6:$DH$6,0))</f>
        <v>0</v>
      </c>
      <c r="C66" s="5">
        <f>INDEX(dados!$A$1:$DH$158,MATCH($A66,dados!$A$1:$A$158,0),MATCH(C$6,dados!$A$6:$DH$6,0))</f>
        <v>0</v>
      </c>
      <c r="D66" s="5">
        <f>INDEX(dados!$A$1:$DH$158,MATCH($A66,dados!$A$1:$A$158,0),MATCH(D$6,dados!$A$6:$DH$6,0))</f>
        <v>0</v>
      </c>
      <c r="E66" s="5">
        <f>INDEX(dados!$A$1:$DH$158,MATCH($A66,dados!$A$1:$A$158,0),MATCH(E$6,dados!$A$6:$DH$6,0))</f>
        <v>0</v>
      </c>
      <c r="F66" s="5">
        <f>INDEX(dados!$A$1:$DH$158,MATCH($A66,dados!$A$1:$A$158,0),MATCH(F$6,dados!$A$6:$DH$6,0))</f>
        <v>0</v>
      </c>
      <c r="G66" s="5">
        <f>INDEX(dados!$A$1:$DH$158,MATCH($A66,dados!$A$1:$A$158,0),MATCH(G$6,dados!$A$6:$DH$6,0))</f>
        <v>0</v>
      </c>
      <c r="H66" s="5">
        <f>INDEX(dados!$A$1:$DH$158,MATCH($A66,dados!$A$1:$A$158,0),MATCH(H$6,dados!$A$6:$DH$6,0))</f>
        <v>0</v>
      </c>
      <c r="I66" s="5">
        <f>INDEX(dados!$A$1:$DH$158,MATCH($A66,dados!$A$1:$A$158,0),MATCH(I$6,dados!$A$6:$DH$6,0))</f>
        <v>0</v>
      </c>
      <c r="J66" s="5">
        <f>INDEX(dados!$A$1:$DH$158,MATCH($A66,dados!$A$1:$A$158,0),MATCH(J$6,dados!$A$6:$DH$6,0))</f>
        <v>0</v>
      </c>
      <c r="K66" s="5">
        <f>INDEX(dados!$A$1:$DH$158,MATCH($A66,dados!$A$1:$A$158,0),MATCH(K$6,dados!$A$6:$DH$6,0))</f>
        <v>0</v>
      </c>
      <c r="L66" s="5">
        <f>INDEX(dados!$A$1:$DH$158,MATCH($A66,dados!$A$1:$A$158,0),MATCH(L$6,dados!$A$6:$DH$6,0))</f>
        <v>0</v>
      </c>
      <c r="M66" s="5">
        <f>INDEX(dados!$A$1:$DH$158,MATCH($A66,dados!$A$1:$A$158,0),MATCH(M$6,dados!$A$6:$DH$6,0))</f>
        <v>0</v>
      </c>
      <c r="N66" s="29">
        <f t="shared" si="11"/>
        <v>0</v>
      </c>
    </row>
    <row r="67" spans="1:14" hidden="1" outlineLevel="1" x14ac:dyDescent="0.25">
      <c r="A67" s="30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0</v>
      </c>
      <c r="E67" s="5">
        <f>INDEX(dados!$A$1:$DH$158,MATCH($A67,dados!$A$1:$A$158,0),MATCH(E$6,dados!$A$6:$DH$6,0))</f>
        <v>0</v>
      </c>
      <c r="F67" s="5">
        <f>INDEX(dados!$A$1:$DH$158,MATCH($A67,dados!$A$1:$A$158,0),MATCH(F$6,dados!$A$6:$DH$6,0))</f>
        <v>0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0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0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0</v>
      </c>
      <c r="N67" s="29">
        <f t="shared" si="11"/>
        <v>0</v>
      </c>
    </row>
    <row r="68" spans="1:14" hidden="1" outlineLevel="1" x14ac:dyDescent="0.25">
      <c r="A68" s="30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9">
        <f t="shared" si="11"/>
        <v>0</v>
      </c>
    </row>
    <row r="69" spans="1:14" hidden="1" outlineLevel="1" x14ac:dyDescent="0.25">
      <c r="A69" s="30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0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9">
        <f t="shared" si="11"/>
        <v>0</v>
      </c>
    </row>
    <row r="70" spans="1:14" hidden="1" outlineLevel="1" x14ac:dyDescent="0.25">
      <c r="A70" s="30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9">
        <f t="shared" si="11"/>
        <v>0</v>
      </c>
    </row>
    <row r="71" spans="1:14" hidden="1" outlineLevel="1" x14ac:dyDescent="0.25">
      <c r="A71" s="30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9">
        <f t="shared" si="11"/>
        <v>0</v>
      </c>
    </row>
    <row r="72" spans="1:14" hidden="1" outlineLevel="1" x14ac:dyDescent="0.25">
      <c r="A72" s="30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0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9">
        <f t="shared" si="11"/>
        <v>0</v>
      </c>
    </row>
    <row r="73" spans="1:14" hidden="1" outlineLevel="1" x14ac:dyDescent="0.25">
      <c r="A73" s="30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0</v>
      </c>
      <c r="K73" s="5">
        <f>INDEX(dados!$A$1:$DH$158,MATCH($A73,dados!$A$1:$A$158,0),MATCH(K$6,dados!$A$6:$DH$6,0))</f>
        <v>0</v>
      </c>
      <c r="L73" s="5">
        <f>INDEX(dados!$A$1:$DH$158,MATCH($A73,dados!$A$1:$A$158,0),MATCH(L$6,dados!$A$6:$DH$6,0))</f>
        <v>0</v>
      </c>
      <c r="M73" s="5">
        <f>INDEX(dados!$A$1:$DH$158,MATCH($A73,dados!$A$1:$A$158,0),MATCH(M$6,dados!$A$6:$DH$6,0))</f>
        <v>0</v>
      </c>
      <c r="N73" s="29">
        <f t="shared" si="11"/>
        <v>0</v>
      </c>
    </row>
    <row r="74" spans="1:14" ht="15.75" hidden="1" outlineLevel="1" thickBot="1" x14ac:dyDescent="0.3">
      <c r="A74" s="31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0</v>
      </c>
      <c r="M74" s="6">
        <f>INDEX(dados!$A$1:$DH$158,MATCH($A74,dados!$A$1:$A$158,0),MATCH(M$6,dados!$A$6:$DH$6,0))</f>
        <v>0</v>
      </c>
      <c r="N74" s="29">
        <f t="shared" si="11"/>
        <v>0</v>
      </c>
    </row>
    <row r="75" spans="1:14" ht="15.75" collapsed="1" thickBot="1" x14ac:dyDescent="0.3">
      <c r="A75" s="8" t="s">
        <v>84</v>
      </c>
      <c r="B75" s="9">
        <f t="shared" ref="B75:N75" si="12">SUBTOTAL(9,B64:B74)</f>
        <v>0</v>
      </c>
      <c r="C75" s="9">
        <f t="shared" si="12"/>
        <v>0</v>
      </c>
      <c r="D75" s="9">
        <f t="shared" si="12"/>
        <v>0</v>
      </c>
      <c r="E75" s="9">
        <f t="shared" si="12"/>
        <v>0</v>
      </c>
      <c r="F75" s="9">
        <f t="shared" si="12"/>
        <v>0</v>
      </c>
      <c r="G75" s="9">
        <f t="shared" si="12"/>
        <v>0</v>
      </c>
      <c r="H75" s="9">
        <f t="shared" si="12"/>
        <v>0</v>
      </c>
      <c r="I75" s="9">
        <f t="shared" si="12"/>
        <v>0</v>
      </c>
      <c r="J75" s="9">
        <f t="shared" si="12"/>
        <v>0</v>
      </c>
      <c r="K75" s="9">
        <f t="shared" si="12"/>
        <v>0</v>
      </c>
      <c r="L75" s="9">
        <f t="shared" si="12"/>
        <v>0</v>
      </c>
      <c r="M75" s="9">
        <f t="shared" si="12"/>
        <v>0</v>
      </c>
      <c r="N75" s="9">
        <f t="shared" si="12"/>
        <v>0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idden="1" outlineLevel="1" x14ac:dyDescent="0.25">
      <c r="A77" s="28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9">
        <f t="shared" ref="N77:N88" si="13">SUM(B77:M77)</f>
        <v>0</v>
      </c>
    </row>
    <row r="78" spans="1:14" hidden="1" outlineLevel="1" x14ac:dyDescent="0.25">
      <c r="A78" s="30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0</v>
      </c>
      <c r="D78" s="5">
        <f>INDEX(dados!$A$1:$DH$158,MATCH($A78,dados!$A$1:$A$158,0),MATCH(D$6,dados!$A$6:$DH$6,0))</f>
        <v>0</v>
      </c>
      <c r="E78" s="5">
        <f>INDEX(dados!$A$1:$DH$158,MATCH($A78,dados!$A$1:$A$158,0),MATCH(E$6,dados!$A$6:$DH$6,0))</f>
        <v>0</v>
      </c>
      <c r="F78" s="5">
        <f>INDEX(dados!$A$1:$DH$158,MATCH($A78,dados!$A$1:$A$158,0),MATCH(F$6,dados!$A$6:$DH$6,0))</f>
        <v>0</v>
      </c>
      <c r="G78" s="5">
        <f>INDEX(dados!$A$1:$DH$158,MATCH($A78,dados!$A$1:$A$158,0),MATCH(G$6,dados!$A$6:$DH$6,0))</f>
        <v>0</v>
      </c>
      <c r="H78" s="5">
        <f>INDEX(dados!$A$1:$DH$158,MATCH($A78,dados!$A$1:$A$158,0),MATCH(H$6,dados!$A$6:$DH$6,0))</f>
        <v>0</v>
      </c>
      <c r="I78" s="5">
        <f>INDEX(dados!$A$1:$DH$158,MATCH($A78,dados!$A$1:$A$158,0),MATCH(I$6,dados!$A$6:$DH$6,0))</f>
        <v>0</v>
      </c>
      <c r="J78" s="5">
        <f>INDEX(dados!$A$1:$DH$158,MATCH($A78,dados!$A$1:$A$158,0),MATCH(J$6,dados!$A$6:$DH$6,0))</f>
        <v>0</v>
      </c>
      <c r="K78" s="5">
        <f>INDEX(dados!$A$1:$DH$158,MATCH($A78,dados!$A$1:$A$158,0),MATCH(K$6,dados!$A$6:$DH$6,0))</f>
        <v>0</v>
      </c>
      <c r="L78" s="5">
        <f>INDEX(dados!$A$1:$DH$158,MATCH($A78,dados!$A$1:$A$158,0),MATCH(L$6,dados!$A$6:$DH$6,0))</f>
        <v>0</v>
      </c>
      <c r="M78" s="5">
        <f>INDEX(dados!$A$1:$DH$158,MATCH($A78,dados!$A$1:$A$158,0),MATCH(M$6,dados!$A$6:$DH$6,0))</f>
        <v>0</v>
      </c>
      <c r="N78" s="29">
        <f t="shared" si="13"/>
        <v>0</v>
      </c>
    </row>
    <row r="79" spans="1:14" hidden="1" outlineLevel="1" x14ac:dyDescent="0.25">
      <c r="A79" s="30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9">
        <f t="shared" si="13"/>
        <v>0</v>
      </c>
    </row>
    <row r="80" spans="1:14" hidden="1" outlineLevel="1" x14ac:dyDescent="0.25">
      <c r="A80" s="30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9">
        <f t="shared" si="13"/>
        <v>0</v>
      </c>
    </row>
    <row r="81" spans="1:14" hidden="1" outlineLevel="1" x14ac:dyDescent="0.25">
      <c r="A81" s="30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9">
        <f t="shared" si="13"/>
        <v>0</v>
      </c>
    </row>
    <row r="82" spans="1:14" hidden="1" outlineLevel="1" x14ac:dyDescent="0.25">
      <c r="A82" s="30" t="s">
        <v>103</v>
      </c>
      <c r="B82" s="5">
        <f>INDEX(dados!$A$1:$DH$158,MATCH($A82,dados!$A$1:$A$158,0),MATCH(B$6,dados!$A$6:$DH$6,0))</f>
        <v>0</v>
      </c>
      <c r="C82" s="5">
        <f>INDEX(dados!$A$1:$DH$158,MATCH($A82,dados!$A$1:$A$158,0),MATCH(C$6,dados!$A$6:$DH$6,0))</f>
        <v>0</v>
      </c>
      <c r="D82" s="5">
        <f>INDEX(dados!$A$1:$DH$158,MATCH($A82,dados!$A$1:$A$158,0),MATCH(D$6,dados!$A$6:$DH$6,0))</f>
        <v>0</v>
      </c>
      <c r="E82" s="5">
        <f>INDEX(dados!$A$1:$DH$158,MATCH($A82,dados!$A$1:$A$158,0),MATCH(E$6,dados!$A$6:$DH$6,0))</f>
        <v>0</v>
      </c>
      <c r="F82" s="5">
        <f>INDEX(dados!$A$1:$DH$158,MATCH($A82,dados!$A$1:$A$158,0),MATCH(F$6,dados!$A$6:$DH$6,0))</f>
        <v>0</v>
      </c>
      <c r="G82" s="5">
        <f>INDEX(dados!$A$1:$DH$158,MATCH($A82,dados!$A$1:$A$158,0),MATCH(G$6,dados!$A$6:$DH$6,0))</f>
        <v>0</v>
      </c>
      <c r="H82" s="5">
        <f>INDEX(dados!$A$1:$DH$158,MATCH($A82,dados!$A$1:$A$158,0),MATCH(H$6,dados!$A$6:$DH$6,0))</f>
        <v>0</v>
      </c>
      <c r="I82" s="5">
        <f>INDEX(dados!$A$1:$DH$158,MATCH($A82,dados!$A$1:$A$158,0),MATCH(I$6,dados!$A$6:$DH$6,0))</f>
        <v>0</v>
      </c>
      <c r="J82" s="5">
        <f>INDEX(dados!$A$1:$DH$158,MATCH($A82,dados!$A$1:$A$158,0),MATCH(J$6,dados!$A$6:$DH$6,0))</f>
        <v>0</v>
      </c>
      <c r="K82" s="5">
        <f>INDEX(dados!$A$1:$DH$158,MATCH($A82,dados!$A$1:$A$158,0),MATCH(K$6,dados!$A$6:$DH$6,0))</f>
        <v>0</v>
      </c>
      <c r="L82" s="5">
        <f>INDEX(dados!$A$1:$DH$158,MATCH($A82,dados!$A$1:$A$158,0),MATCH(L$6,dados!$A$6:$DH$6,0))</f>
        <v>0</v>
      </c>
      <c r="M82" s="5">
        <f>INDEX(dados!$A$1:$DH$158,MATCH($A82,dados!$A$1:$A$158,0),MATCH(M$6,dados!$A$6:$DH$6,0))</f>
        <v>0</v>
      </c>
      <c r="N82" s="29">
        <f t="shared" si="13"/>
        <v>0</v>
      </c>
    </row>
    <row r="83" spans="1:14" hidden="1" outlineLevel="1" x14ac:dyDescent="0.25">
      <c r="A83" s="30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9">
        <f t="shared" si="13"/>
        <v>0</v>
      </c>
    </row>
    <row r="84" spans="1:14" hidden="1" outlineLevel="1" x14ac:dyDescent="0.25">
      <c r="A84" s="30" t="s">
        <v>105</v>
      </c>
      <c r="B84" s="5">
        <f>INDEX(dados!$A$1:$DH$158,MATCH($A84,dados!$A$1:$A$158,0),MATCH(B$6,dados!$A$6:$DH$6,0))</f>
        <v>0</v>
      </c>
      <c r="C84" s="5">
        <f>INDEX(dados!$A$1:$DH$158,MATCH($A84,dados!$A$1:$A$158,0),MATCH(C$6,dados!$A$6:$DH$6,0))</f>
        <v>0</v>
      </c>
      <c r="D84" s="5">
        <f>INDEX(dados!$A$1:$DH$158,MATCH($A84,dados!$A$1:$A$158,0),MATCH(D$6,dados!$A$6:$DH$6,0))</f>
        <v>0</v>
      </c>
      <c r="E84" s="5">
        <f>INDEX(dados!$A$1:$DH$158,MATCH($A84,dados!$A$1:$A$158,0),MATCH(E$6,dados!$A$6:$DH$6,0))</f>
        <v>0</v>
      </c>
      <c r="F84" s="5">
        <f>INDEX(dados!$A$1:$DH$158,MATCH($A84,dados!$A$1:$A$158,0),MATCH(F$6,dados!$A$6:$DH$6,0))</f>
        <v>0</v>
      </c>
      <c r="G84" s="5">
        <f>INDEX(dados!$A$1:$DH$158,MATCH($A84,dados!$A$1:$A$158,0),MATCH(G$6,dados!$A$6:$DH$6,0))</f>
        <v>0</v>
      </c>
      <c r="H84" s="5">
        <f>INDEX(dados!$A$1:$DH$158,MATCH($A84,dados!$A$1:$A$158,0),MATCH(H$6,dados!$A$6:$DH$6,0))</f>
        <v>0</v>
      </c>
      <c r="I84" s="5">
        <f>INDEX(dados!$A$1:$DH$158,MATCH($A84,dados!$A$1:$A$158,0),MATCH(I$6,dados!$A$6:$DH$6,0))</f>
        <v>0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0</v>
      </c>
      <c r="L84" s="5">
        <f>INDEX(dados!$A$1:$DH$158,MATCH($A84,dados!$A$1:$A$158,0),MATCH(L$6,dados!$A$6:$DH$6,0))</f>
        <v>0</v>
      </c>
      <c r="M84" s="5">
        <f>INDEX(dados!$A$1:$DH$158,MATCH($A84,dados!$A$1:$A$158,0),MATCH(M$6,dados!$A$6:$DH$6,0))</f>
        <v>0</v>
      </c>
      <c r="N84" s="29">
        <f t="shared" si="13"/>
        <v>0</v>
      </c>
    </row>
    <row r="85" spans="1:14" hidden="1" outlineLevel="1" x14ac:dyDescent="0.25">
      <c r="A85" s="30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9">
        <f t="shared" si="13"/>
        <v>0</v>
      </c>
    </row>
    <row r="86" spans="1:14" hidden="1" outlineLevel="1" x14ac:dyDescent="0.25">
      <c r="A86" s="30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9">
        <f t="shared" si="13"/>
        <v>0</v>
      </c>
    </row>
    <row r="87" spans="1:14" hidden="1" outlineLevel="1" x14ac:dyDescent="0.25">
      <c r="A87" s="30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9">
        <f t="shared" si="13"/>
        <v>0</v>
      </c>
    </row>
    <row r="88" spans="1:14" ht="15.75" hidden="1" outlineLevel="1" thickBot="1" x14ac:dyDescent="0.3">
      <c r="A88" s="31" t="s">
        <v>109</v>
      </c>
      <c r="B88" s="6">
        <f>INDEX(dados!$A$1:$DH$158,MATCH($A88,dados!$A$1:$A$158,0),MATCH(B$6,dados!$A$6:$DH$6,0))</f>
        <v>0</v>
      </c>
      <c r="C88" s="6">
        <f>INDEX(dados!$A$1:$DH$158,MATCH($A88,dados!$A$1:$A$158,0),MATCH(C$6,dados!$A$6:$DH$6,0))</f>
        <v>0</v>
      </c>
      <c r="D88" s="6">
        <f>INDEX(dados!$A$1:$DH$158,MATCH($A88,dados!$A$1:$A$158,0),MATCH(D$6,dados!$A$6:$DH$6,0))</f>
        <v>0</v>
      </c>
      <c r="E88" s="6">
        <f>INDEX(dados!$A$1:$DH$158,MATCH($A88,dados!$A$1:$A$158,0),MATCH(E$6,dados!$A$6:$DH$6,0))</f>
        <v>0</v>
      </c>
      <c r="F88" s="6">
        <f>INDEX(dados!$A$1:$DH$158,MATCH($A88,dados!$A$1:$A$158,0),MATCH(F$6,dados!$A$6:$DH$6,0))</f>
        <v>0</v>
      </c>
      <c r="G88" s="6">
        <f>INDEX(dados!$A$1:$DH$158,MATCH($A88,dados!$A$1:$A$158,0),MATCH(G$6,dados!$A$6:$DH$6,0))</f>
        <v>0</v>
      </c>
      <c r="H88" s="6">
        <f>INDEX(dados!$A$1:$DH$158,MATCH($A88,dados!$A$1:$A$158,0),MATCH(H$6,dados!$A$6:$DH$6,0))</f>
        <v>0</v>
      </c>
      <c r="I88" s="6">
        <f>INDEX(dados!$A$1:$DH$158,MATCH($A88,dados!$A$1:$A$158,0),MATCH(I$6,dados!$A$6:$DH$6,0))</f>
        <v>0</v>
      </c>
      <c r="J88" s="6">
        <f>INDEX(dados!$A$1:$DH$158,MATCH($A88,dados!$A$1:$A$158,0),MATCH(J$6,dados!$A$6:$DH$6,0))</f>
        <v>0</v>
      </c>
      <c r="K88" s="6">
        <f>INDEX(dados!$A$1:$DH$158,MATCH($A88,dados!$A$1:$A$158,0),MATCH(K$6,dados!$A$6:$DH$6,0))</f>
        <v>0</v>
      </c>
      <c r="L88" s="6">
        <f>INDEX(dados!$A$1:$DH$158,MATCH($A88,dados!$A$1:$A$158,0),MATCH(L$6,dados!$A$6:$DH$6,0))</f>
        <v>0</v>
      </c>
      <c r="M88" s="6">
        <f>INDEX(dados!$A$1:$DH$158,MATCH($A88,dados!$A$1:$A$158,0),MATCH(M$6,dados!$A$6:$DH$6,0))</f>
        <v>0</v>
      </c>
      <c r="N88" s="29">
        <f t="shared" si="13"/>
        <v>0</v>
      </c>
    </row>
    <row r="89" spans="1:14" ht="15.75" collapsed="1" thickBot="1" x14ac:dyDescent="0.3">
      <c r="A89" s="8" t="s">
        <v>110</v>
      </c>
      <c r="B89" s="9">
        <f t="shared" ref="B89:N89" si="14">SUBTOTAL(9,B77:B88)</f>
        <v>0</v>
      </c>
      <c r="C89" s="9">
        <f t="shared" si="14"/>
        <v>0</v>
      </c>
      <c r="D89" s="9">
        <f t="shared" si="14"/>
        <v>0</v>
      </c>
      <c r="E89" s="9">
        <f t="shared" si="14"/>
        <v>0</v>
      </c>
      <c r="F89" s="9">
        <f t="shared" si="14"/>
        <v>0</v>
      </c>
      <c r="G89" s="9">
        <f t="shared" si="14"/>
        <v>0</v>
      </c>
      <c r="H89" s="9">
        <f t="shared" si="14"/>
        <v>0</v>
      </c>
      <c r="I89" s="9">
        <f t="shared" si="14"/>
        <v>0</v>
      </c>
      <c r="J89" s="9">
        <f t="shared" si="14"/>
        <v>0</v>
      </c>
      <c r="K89" s="9">
        <f t="shared" si="14"/>
        <v>0</v>
      </c>
      <c r="L89" s="9">
        <f t="shared" si="14"/>
        <v>0</v>
      </c>
      <c r="M89" s="9">
        <f t="shared" si="14"/>
        <v>0</v>
      </c>
      <c r="N89" s="9">
        <f t="shared" si="14"/>
        <v>0</v>
      </c>
    </row>
    <row r="90" spans="1:14" ht="15.75" outlineLevel="1" thickBot="1" x14ac:dyDescent="0.3">
      <c r="A90" s="17" t="s">
        <v>165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8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9">
        <f>SUM(B91:M91)</f>
        <v>0</v>
      </c>
    </row>
    <row r="92" spans="1:14" outlineLevel="1" x14ac:dyDescent="0.25">
      <c r="A92" s="30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5">
        <f>INDEX(dados!$A$1:$DH$158,MATCH($A92,dados!$A$1:$A$158,0),MATCH(D$6,dados!$A$6:$DH$6,0))</f>
        <v>0</v>
      </c>
      <c r="E92" s="5">
        <f>INDEX(dados!$A$1:$DH$158,MATCH($A92,dados!$A$1:$A$158,0),MATCH(E$6,dados!$A$6:$DH$6,0))</f>
        <v>0</v>
      </c>
      <c r="F92" s="5">
        <f>INDEX(dados!$A$1:$DH$158,MATCH($A92,dados!$A$1:$A$158,0),MATCH(F$6,dados!$A$6:$DH$6,0))</f>
        <v>0</v>
      </c>
      <c r="G92" s="5">
        <f>INDEX(dados!$A$1:$DH$158,MATCH($A92,dados!$A$1:$A$158,0),MATCH(G$6,dados!$A$6:$DH$6,0))</f>
        <v>0</v>
      </c>
      <c r="H92" s="5">
        <f>INDEX(dados!$A$1:$DH$158,MATCH($A92,dados!$A$1:$A$158,0),MATCH(H$6,dados!$A$6:$DH$6,0))</f>
        <v>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0</v>
      </c>
      <c r="L92" s="5">
        <f>INDEX(dados!$A$1:$DH$158,MATCH($A92,dados!$A$1:$A$158,0),MATCH(L$6,dados!$A$6:$DH$6,0))</f>
        <v>0</v>
      </c>
      <c r="M92" s="5">
        <f>INDEX(dados!$A$1:$DH$158,MATCH($A92,dados!$A$1:$A$158,0),MATCH(M$6,dados!$A$6:$DH$6,0))</f>
        <v>0</v>
      </c>
      <c r="N92" s="29">
        <f>SUM(B92:M92)</f>
        <v>0</v>
      </c>
    </row>
    <row r="93" spans="1:14" outlineLevel="1" x14ac:dyDescent="0.25">
      <c r="A93" s="31" t="s">
        <v>114</v>
      </c>
      <c r="B93" s="6">
        <f>INDEX(dados!$A$1:$DH$158,MATCH($A93,dados!$A$1:$A$158,0),MATCH(B$6,dados!$A$6:$DH$6,0))</f>
        <v>0</v>
      </c>
      <c r="C93" s="6">
        <f>INDEX(dados!$A$1:$DH$158,MATCH($A93,dados!$A$1:$A$158,0),MATCH(C$6,dados!$A$6:$DH$6,0))</f>
        <v>0</v>
      </c>
      <c r="D93" s="6">
        <f>INDEX(dados!$A$1:$DH$158,MATCH($A93,dados!$A$1:$A$158,0),MATCH(D$6,dados!$A$6:$DH$6,0))</f>
        <v>0</v>
      </c>
      <c r="E93" s="6">
        <f>INDEX(dados!$A$1:$DH$158,MATCH($A93,dados!$A$1:$A$158,0),MATCH(E$6,dados!$A$6:$DH$6,0))</f>
        <v>0</v>
      </c>
      <c r="F93" s="6">
        <f>INDEX(dados!$A$1:$DH$158,MATCH($A93,dados!$A$1:$A$158,0),MATCH(F$6,dados!$A$6:$DH$6,0))</f>
        <v>0</v>
      </c>
      <c r="G93" s="6">
        <f>INDEX(dados!$A$1:$DH$158,MATCH($A93,dados!$A$1:$A$158,0),MATCH(G$6,dados!$A$6:$DH$6,0))</f>
        <v>0</v>
      </c>
      <c r="H93" s="6">
        <f>INDEX(dados!$A$1:$DH$158,MATCH($A93,dados!$A$1:$A$158,0),MATCH(H$6,dados!$A$6:$DH$6,0))</f>
        <v>0</v>
      </c>
      <c r="I93" s="6">
        <f>INDEX(dados!$A$1:$DH$158,MATCH($A93,dados!$A$1:$A$158,0),MATCH(I$6,dados!$A$6:$DH$6,0))</f>
        <v>0</v>
      </c>
      <c r="J93" s="6">
        <f>INDEX(dados!$A$1:$DH$158,MATCH($A93,dados!$A$1:$A$158,0),MATCH(J$6,dados!$A$6:$DH$6,0))</f>
        <v>0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9">
        <f>SUM(B93:M93)</f>
        <v>0</v>
      </c>
    </row>
    <row r="94" spans="1:14" ht="15.75" outlineLevel="1" thickBot="1" x14ac:dyDescent="0.3">
      <c r="A94" s="31" t="s">
        <v>166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5.75" thickBot="1" x14ac:dyDescent="0.3">
      <c r="A95" s="8" t="s">
        <v>167</v>
      </c>
      <c r="B95" s="9">
        <f t="shared" ref="B95:N95" si="15">SUBTOTAL(9,B91:B93)</f>
        <v>0</v>
      </c>
      <c r="C95" s="9">
        <f t="shared" si="15"/>
        <v>0</v>
      </c>
      <c r="D95" s="9">
        <f t="shared" si="15"/>
        <v>0</v>
      </c>
      <c r="E95" s="9">
        <f t="shared" si="15"/>
        <v>0</v>
      </c>
      <c r="F95" s="9">
        <f t="shared" si="15"/>
        <v>0</v>
      </c>
      <c r="G95" s="9">
        <f t="shared" si="15"/>
        <v>0</v>
      </c>
      <c r="H95" s="9">
        <f t="shared" si="15"/>
        <v>0</v>
      </c>
      <c r="I95" s="9">
        <f t="shared" si="15"/>
        <v>0</v>
      </c>
      <c r="J95" s="9">
        <f t="shared" si="15"/>
        <v>0</v>
      </c>
      <c r="K95" s="9">
        <f t="shared" si="15"/>
        <v>0</v>
      </c>
      <c r="L95" s="9">
        <f t="shared" si="15"/>
        <v>0</v>
      </c>
      <c r="M95" s="9">
        <f t="shared" si="15"/>
        <v>0</v>
      </c>
      <c r="N95" s="9">
        <f t="shared" si="15"/>
        <v>0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idden="1" outlineLevel="1" x14ac:dyDescent="0.25">
      <c r="A97" s="28" t="s">
        <v>117</v>
      </c>
      <c r="B97" s="7">
        <f>INDEX(dados!$A$1:$DH$158,MATCH($A97,dados!$A$1:$A$158,0),MATCH(B$6,dados!$A$6:$DH$6,0))</f>
        <v>0</v>
      </c>
      <c r="C97" s="7">
        <f>INDEX(dados!$A$1:$DH$158,MATCH($A97,dados!$A$1:$A$158,0),MATCH(C$6,dados!$A$6:$DH$6,0))</f>
        <v>0</v>
      </c>
      <c r="D97" s="7">
        <f>INDEX(dados!$A$1:$DH$158,MATCH($A97,dados!$A$1:$A$158,0),MATCH(D$6,dados!$A$6:$DH$6,0))</f>
        <v>0</v>
      </c>
      <c r="E97" s="7">
        <f>INDEX(dados!$A$1:$DH$158,MATCH($A97,dados!$A$1:$A$158,0),MATCH(E$6,dados!$A$6:$DH$6,0))</f>
        <v>0</v>
      </c>
      <c r="F97" s="7">
        <f>INDEX(dados!$A$1:$DH$158,MATCH($A97,dados!$A$1:$A$158,0),MATCH(F$6,dados!$A$6:$DH$6,0))</f>
        <v>0</v>
      </c>
      <c r="G97" s="7">
        <f>INDEX(dados!$A$1:$DH$158,MATCH($A97,dados!$A$1:$A$158,0),MATCH(G$6,dados!$A$6:$DH$6,0))</f>
        <v>0</v>
      </c>
      <c r="H97" s="7">
        <f>INDEX(dados!$A$1:$DH$158,MATCH($A97,dados!$A$1:$A$158,0),MATCH(H$6,dados!$A$6:$DH$6,0))</f>
        <v>0</v>
      </c>
      <c r="I97" s="7">
        <f>INDEX(dados!$A$1:$DH$158,MATCH($A97,dados!$A$1:$A$158,0),MATCH(I$6,dados!$A$6:$DH$6,0))</f>
        <v>0</v>
      </c>
      <c r="J97" s="7">
        <f>INDEX(dados!$A$1:$DH$158,MATCH($A97,dados!$A$1:$A$158,0),MATCH(J$6,dados!$A$6:$DH$6,0))</f>
        <v>0</v>
      </c>
      <c r="K97" s="7">
        <f>INDEX(dados!$A$1:$DH$158,MATCH($A97,dados!$A$1:$A$158,0),MATCH(K$6,dados!$A$6:$DH$6,0))</f>
        <v>0</v>
      </c>
      <c r="L97" s="7">
        <f>INDEX(dados!$A$1:$DH$158,MATCH($A97,dados!$A$1:$A$158,0),MATCH(L$6,dados!$A$6:$DH$6,0))</f>
        <v>0</v>
      </c>
      <c r="M97" s="7">
        <f>INDEX(dados!$A$1:$DH$158,MATCH($A97,dados!$A$1:$A$158,0),MATCH(M$6,dados!$A$6:$DH$6,0))</f>
        <v>0</v>
      </c>
      <c r="N97" s="29">
        <f t="shared" ref="N97:N108" si="16">SUM(B97:M97)</f>
        <v>0</v>
      </c>
    </row>
    <row r="98" spans="1:14" hidden="1" outlineLevel="1" x14ac:dyDescent="0.25">
      <c r="A98" s="30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9">
        <f t="shared" si="16"/>
        <v>0</v>
      </c>
    </row>
    <row r="99" spans="1:14" hidden="1" outlineLevel="1" x14ac:dyDescent="0.25">
      <c r="A99" s="30" t="s">
        <v>119</v>
      </c>
      <c r="B99" s="5">
        <f>INDEX(dados!$A$1:$DH$158,MATCH($A99,dados!$A$1:$A$158,0),MATCH(B$6,dados!$A$6:$DH$6,0))</f>
        <v>0</v>
      </c>
      <c r="C99" s="5">
        <f>INDEX(dados!$A$1:$DH$158,MATCH($A99,dados!$A$1:$A$158,0),MATCH(C$6,dados!$A$6:$DH$6,0))</f>
        <v>0</v>
      </c>
      <c r="D99" s="5">
        <f>INDEX(dados!$A$1:$DH$158,MATCH($A99,dados!$A$1:$A$158,0),MATCH(D$6,dados!$A$6:$DH$6,0))</f>
        <v>0</v>
      </c>
      <c r="E99" s="5">
        <f>INDEX(dados!$A$1:$DH$158,MATCH($A99,dados!$A$1:$A$158,0),MATCH(E$6,dados!$A$6:$DH$6,0))</f>
        <v>0</v>
      </c>
      <c r="F99" s="5">
        <f>INDEX(dados!$A$1:$DH$158,MATCH($A99,dados!$A$1:$A$158,0),MATCH(F$6,dados!$A$6:$DH$6,0))</f>
        <v>0</v>
      </c>
      <c r="G99" s="5">
        <f>INDEX(dados!$A$1:$DH$158,MATCH($A99,dados!$A$1:$A$158,0),MATCH(G$6,dados!$A$6:$DH$6,0))</f>
        <v>0</v>
      </c>
      <c r="H99" s="5">
        <f>INDEX(dados!$A$1:$DH$158,MATCH($A99,dados!$A$1:$A$158,0),MATCH(H$6,dados!$A$6:$DH$6,0))</f>
        <v>0</v>
      </c>
      <c r="I99" s="5">
        <f>INDEX(dados!$A$1:$DH$158,MATCH($A99,dados!$A$1:$A$158,0),MATCH(I$6,dados!$A$6:$DH$6,0))</f>
        <v>0</v>
      </c>
      <c r="J99" s="5">
        <f>INDEX(dados!$A$1:$DH$158,MATCH($A99,dados!$A$1:$A$158,0),MATCH(J$6,dados!$A$6:$DH$6,0))</f>
        <v>0</v>
      </c>
      <c r="K99" s="5">
        <f>INDEX(dados!$A$1:$DH$158,MATCH($A99,dados!$A$1:$A$158,0),MATCH(K$6,dados!$A$6:$DH$6,0))</f>
        <v>0</v>
      </c>
      <c r="L99" s="5">
        <f>INDEX(dados!$A$1:$DH$158,MATCH($A99,dados!$A$1:$A$158,0),MATCH(L$6,dados!$A$6:$DH$6,0))</f>
        <v>0</v>
      </c>
      <c r="M99" s="5">
        <f>INDEX(dados!$A$1:$DH$158,MATCH($A99,dados!$A$1:$A$158,0),MATCH(M$6,dados!$A$6:$DH$6,0))</f>
        <v>0</v>
      </c>
      <c r="N99" s="29">
        <f t="shared" si="16"/>
        <v>0</v>
      </c>
    </row>
    <row r="100" spans="1:14" hidden="1" outlineLevel="1" x14ac:dyDescent="0.25">
      <c r="A100" s="30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9">
        <f t="shared" si="16"/>
        <v>0</v>
      </c>
    </row>
    <row r="101" spans="1:14" hidden="1" outlineLevel="1" x14ac:dyDescent="0.25">
      <c r="A101" s="30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9">
        <f t="shared" si="16"/>
        <v>0</v>
      </c>
    </row>
    <row r="102" spans="1:14" hidden="1" outlineLevel="1" x14ac:dyDescent="0.25">
      <c r="A102" s="30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9">
        <f t="shared" si="16"/>
        <v>0</v>
      </c>
    </row>
    <row r="103" spans="1:14" hidden="1" outlineLevel="1" x14ac:dyDescent="0.25">
      <c r="A103" s="30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9">
        <f t="shared" si="16"/>
        <v>0</v>
      </c>
    </row>
    <row r="104" spans="1:14" hidden="1" outlineLevel="1" x14ac:dyDescent="0.25">
      <c r="A104" s="30" t="s">
        <v>124</v>
      </c>
      <c r="B104" s="5">
        <f>INDEX(dados!$A$1:$DH$158,MATCH($A104,dados!$A$1:$A$158,0),MATCH(B$6,dados!$A$6:$DH$6,0))</f>
        <v>0</v>
      </c>
      <c r="C104" s="5">
        <f>INDEX(dados!$A$1:$DH$158,MATCH($A104,dados!$A$1:$A$158,0),MATCH(C$6,dados!$A$6:$DH$6,0))</f>
        <v>0</v>
      </c>
      <c r="D104" s="5">
        <f>INDEX(dados!$A$1:$DH$158,MATCH($A104,dados!$A$1:$A$158,0),MATCH(D$6,dados!$A$6:$DH$6,0))</f>
        <v>0</v>
      </c>
      <c r="E104" s="5">
        <f>INDEX(dados!$A$1:$DH$158,MATCH($A104,dados!$A$1:$A$158,0),MATCH(E$6,dados!$A$6:$DH$6,0))</f>
        <v>0</v>
      </c>
      <c r="F104" s="5">
        <f>INDEX(dados!$A$1:$DH$158,MATCH($A104,dados!$A$1:$A$158,0),MATCH(F$6,dados!$A$6:$DH$6,0))</f>
        <v>0</v>
      </c>
      <c r="G104" s="5">
        <f>INDEX(dados!$A$1:$DH$158,MATCH($A104,dados!$A$1:$A$158,0),MATCH(G$6,dados!$A$6:$DH$6,0))</f>
        <v>0</v>
      </c>
      <c r="H104" s="5">
        <f>INDEX(dados!$A$1:$DH$158,MATCH($A104,dados!$A$1:$A$158,0),MATCH(H$6,dados!$A$6:$DH$6,0))</f>
        <v>0</v>
      </c>
      <c r="I104" s="5">
        <f>INDEX(dados!$A$1:$DH$158,MATCH($A104,dados!$A$1:$A$158,0),MATCH(I$6,dados!$A$6:$DH$6,0))</f>
        <v>0</v>
      </c>
      <c r="J104" s="5">
        <f>INDEX(dados!$A$1:$DH$158,MATCH($A104,dados!$A$1:$A$158,0),MATCH(J$6,dados!$A$6:$DH$6,0))</f>
        <v>0</v>
      </c>
      <c r="K104" s="5">
        <f>INDEX(dados!$A$1:$DH$158,MATCH($A104,dados!$A$1:$A$158,0),MATCH(K$6,dados!$A$6:$DH$6,0))</f>
        <v>0</v>
      </c>
      <c r="L104" s="5">
        <f>INDEX(dados!$A$1:$DH$158,MATCH($A104,dados!$A$1:$A$158,0),MATCH(L$6,dados!$A$6:$DH$6,0))</f>
        <v>0</v>
      </c>
      <c r="M104" s="5">
        <f>INDEX(dados!$A$1:$DH$158,MATCH($A104,dados!$A$1:$A$158,0),MATCH(M$6,dados!$A$6:$DH$6,0))</f>
        <v>0</v>
      </c>
      <c r="N104" s="29">
        <f t="shared" si="16"/>
        <v>0</v>
      </c>
    </row>
    <row r="105" spans="1:14" hidden="1" outlineLevel="1" x14ac:dyDescent="0.25">
      <c r="A105" s="30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0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0</v>
      </c>
      <c r="N105" s="29">
        <f t="shared" si="16"/>
        <v>0</v>
      </c>
    </row>
    <row r="106" spans="1:14" hidden="1" outlineLevel="1" x14ac:dyDescent="0.25">
      <c r="A106" s="30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0</v>
      </c>
      <c r="D106" s="5">
        <f>INDEX(dados!$A$1:$DH$158,MATCH($A106,dados!$A$1:$A$158,0),MATCH(D$6,dados!$A$6:$DH$6,0))</f>
        <v>0</v>
      </c>
      <c r="E106" s="5">
        <f>INDEX(dados!$A$1:$DH$158,MATCH($A106,dados!$A$1:$A$158,0),MATCH(E$6,dados!$A$6:$DH$6,0))</f>
        <v>0</v>
      </c>
      <c r="F106" s="5">
        <f>INDEX(dados!$A$1:$DH$158,MATCH($A106,dados!$A$1:$A$158,0),MATCH(F$6,dados!$A$6:$DH$6,0))</f>
        <v>0</v>
      </c>
      <c r="G106" s="5">
        <f>INDEX(dados!$A$1:$DH$158,MATCH($A106,dados!$A$1:$A$158,0),MATCH(G$6,dados!$A$6:$DH$6,0))</f>
        <v>0</v>
      </c>
      <c r="H106" s="5">
        <f>INDEX(dados!$A$1:$DH$158,MATCH($A106,dados!$A$1:$A$158,0),MATCH(H$6,dados!$A$6:$DH$6,0))</f>
        <v>0</v>
      </c>
      <c r="I106" s="5">
        <f>INDEX(dados!$A$1:$DH$158,MATCH($A106,dados!$A$1:$A$158,0),MATCH(I$6,dados!$A$6:$DH$6,0))</f>
        <v>0</v>
      </c>
      <c r="J106" s="5">
        <f>INDEX(dados!$A$1:$DH$158,MATCH($A106,dados!$A$1:$A$158,0),MATCH(J$6,dados!$A$6:$DH$6,0))</f>
        <v>0</v>
      </c>
      <c r="K106" s="5">
        <f>INDEX(dados!$A$1:$DH$158,MATCH($A106,dados!$A$1:$A$158,0),MATCH(K$6,dados!$A$6:$DH$6,0))</f>
        <v>0</v>
      </c>
      <c r="L106" s="5">
        <f>INDEX(dados!$A$1:$DH$158,MATCH($A106,dados!$A$1:$A$158,0),MATCH(L$6,dados!$A$6:$DH$6,0))</f>
        <v>0</v>
      </c>
      <c r="M106" s="5">
        <f>INDEX(dados!$A$1:$DH$158,MATCH($A106,dados!$A$1:$A$158,0),MATCH(M$6,dados!$A$6:$DH$6,0))</f>
        <v>0</v>
      </c>
      <c r="N106" s="29">
        <f t="shared" si="16"/>
        <v>0</v>
      </c>
    </row>
    <row r="107" spans="1:14" hidden="1" outlineLevel="1" x14ac:dyDescent="0.25">
      <c r="A107" s="30" t="s">
        <v>127</v>
      </c>
      <c r="B107" s="5">
        <f>INDEX(dados!$A$1:$DH$158,MATCH($A107,dados!$A$1:$A$158,0),MATCH(B$6,dados!$A$6:$DH$6,0))</f>
        <v>0</v>
      </c>
      <c r="C107" s="5">
        <f>INDEX(dados!$A$1:$DH$158,MATCH($A107,dados!$A$1:$A$158,0),MATCH(C$6,dados!$A$6:$DH$6,0))</f>
        <v>0</v>
      </c>
      <c r="D107" s="5">
        <f>INDEX(dados!$A$1:$DH$158,MATCH($A107,dados!$A$1:$A$158,0),MATCH(D$6,dados!$A$6:$DH$6,0))</f>
        <v>0</v>
      </c>
      <c r="E107" s="5">
        <f>INDEX(dados!$A$1:$DH$158,MATCH($A107,dados!$A$1:$A$158,0),MATCH(E$6,dados!$A$6:$DH$6,0))</f>
        <v>0</v>
      </c>
      <c r="F107" s="5">
        <f>INDEX(dados!$A$1:$DH$158,MATCH($A107,dados!$A$1:$A$158,0),MATCH(F$6,dados!$A$6:$DH$6,0))</f>
        <v>0</v>
      </c>
      <c r="G107" s="5">
        <f>INDEX(dados!$A$1:$DH$158,MATCH($A107,dados!$A$1:$A$158,0),MATCH(G$6,dados!$A$6:$DH$6,0))</f>
        <v>0</v>
      </c>
      <c r="H107" s="5">
        <f>INDEX(dados!$A$1:$DH$158,MATCH($A107,dados!$A$1:$A$158,0),MATCH(H$6,dados!$A$6:$DH$6,0))</f>
        <v>0</v>
      </c>
      <c r="I107" s="5">
        <f>INDEX(dados!$A$1:$DH$158,MATCH($A107,dados!$A$1:$A$158,0),MATCH(I$6,dados!$A$6:$DH$6,0))</f>
        <v>0</v>
      </c>
      <c r="J107" s="5">
        <f>INDEX(dados!$A$1:$DH$158,MATCH($A107,dados!$A$1:$A$158,0),MATCH(J$6,dados!$A$6:$DH$6,0))</f>
        <v>0</v>
      </c>
      <c r="K107" s="5">
        <f>INDEX(dados!$A$1:$DH$158,MATCH($A107,dados!$A$1:$A$158,0),MATCH(K$6,dados!$A$6:$DH$6,0))</f>
        <v>0</v>
      </c>
      <c r="L107" s="5">
        <f>INDEX(dados!$A$1:$DH$158,MATCH($A107,dados!$A$1:$A$158,0),MATCH(L$6,dados!$A$6:$DH$6,0))</f>
        <v>0</v>
      </c>
      <c r="M107" s="5">
        <f>INDEX(dados!$A$1:$DH$158,MATCH($A107,dados!$A$1:$A$158,0),MATCH(M$6,dados!$A$6:$DH$6,0))</f>
        <v>0</v>
      </c>
      <c r="N107" s="29">
        <f t="shared" si="16"/>
        <v>0</v>
      </c>
    </row>
    <row r="108" spans="1:14" ht="15.75" hidden="1" outlineLevel="1" thickBot="1" x14ac:dyDescent="0.3">
      <c r="A108" s="31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6">
        <f>INDEX(dados!$A$1:$DH$158,MATCH($A108,dados!$A$1:$A$158,0),MATCH(D$6,dados!$A$6:$DH$6,0))</f>
        <v>0</v>
      </c>
      <c r="E108" s="6">
        <f>INDEX(dados!$A$1:$DH$158,MATCH($A108,dados!$A$1:$A$158,0),MATCH(E$6,dados!$A$6:$DH$6,0))</f>
        <v>0</v>
      </c>
      <c r="F108" s="6">
        <f>INDEX(dados!$A$1:$DH$158,MATCH($A108,dados!$A$1:$A$158,0),MATCH(F$6,dados!$A$6:$DH$6,0))</f>
        <v>0</v>
      </c>
      <c r="G108" s="6">
        <f>INDEX(dados!$A$1:$DH$158,MATCH($A108,dados!$A$1:$A$158,0),MATCH(G$6,dados!$A$6:$DH$6,0))</f>
        <v>0</v>
      </c>
      <c r="H108" s="6">
        <f>INDEX(dados!$A$1:$DH$158,MATCH($A108,dados!$A$1:$A$158,0),MATCH(H$6,dados!$A$6:$DH$6,0))</f>
        <v>0</v>
      </c>
      <c r="I108" s="6">
        <f>INDEX(dados!$A$1:$DH$158,MATCH($A108,dados!$A$1:$A$158,0),MATCH(I$6,dados!$A$6:$DH$6,0))</f>
        <v>0</v>
      </c>
      <c r="J108" s="6">
        <f>INDEX(dados!$A$1:$DH$158,MATCH($A108,dados!$A$1:$A$158,0),MATCH(J$6,dados!$A$6:$DH$6,0))</f>
        <v>0</v>
      </c>
      <c r="K108" s="6">
        <f>INDEX(dados!$A$1:$DH$158,MATCH($A108,dados!$A$1:$A$158,0),MATCH(K$6,dados!$A$6:$DH$6,0))</f>
        <v>0</v>
      </c>
      <c r="L108" s="6">
        <f>INDEX(dados!$A$1:$DH$158,MATCH($A108,dados!$A$1:$A$158,0),MATCH(L$6,dados!$A$6:$DH$6,0))</f>
        <v>0</v>
      </c>
      <c r="M108" s="6">
        <f>INDEX(dados!$A$1:$DH$158,MATCH($A108,dados!$A$1:$A$158,0),MATCH(M$6,dados!$A$6:$DH$6,0))</f>
        <v>0</v>
      </c>
      <c r="N108" s="29">
        <f t="shared" si="16"/>
        <v>0</v>
      </c>
    </row>
    <row r="109" spans="1:14" ht="15.75" collapsed="1" thickBot="1" x14ac:dyDescent="0.3">
      <c r="A109" s="8" t="s">
        <v>129</v>
      </c>
      <c r="B109" s="9">
        <f t="shared" ref="B109:N109" si="17">SUBTOTAL(9,B97:B108)</f>
        <v>0</v>
      </c>
      <c r="C109" s="9">
        <f t="shared" si="17"/>
        <v>0</v>
      </c>
      <c r="D109" s="9">
        <f t="shared" si="17"/>
        <v>0</v>
      </c>
      <c r="E109" s="9">
        <f t="shared" si="17"/>
        <v>0</v>
      </c>
      <c r="F109" s="9">
        <f t="shared" si="17"/>
        <v>0</v>
      </c>
      <c r="G109" s="9">
        <f t="shared" si="17"/>
        <v>0</v>
      </c>
      <c r="H109" s="9">
        <f t="shared" si="17"/>
        <v>0</v>
      </c>
      <c r="I109" s="9">
        <f t="shared" si="17"/>
        <v>0</v>
      </c>
      <c r="J109" s="9">
        <f t="shared" si="17"/>
        <v>0</v>
      </c>
      <c r="K109" s="9">
        <f t="shared" si="17"/>
        <v>0</v>
      </c>
      <c r="L109" s="9">
        <f t="shared" si="17"/>
        <v>0</v>
      </c>
      <c r="M109" s="9">
        <f t="shared" si="17"/>
        <v>0</v>
      </c>
      <c r="N109" s="9">
        <f t="shared" si="17"/>
        <v>0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idden="1" outlineLevel="1" x14ac:dyDescent="0.25">
      <c r="A111" s="28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9">
        <f>SUM(B111:M111)</f>
        <v>0</v>
      </c>
    </row>
    <row r="112" spans="1:14" hidden="1" outlineLevel="1" x14ac:dyDescent="0.25">
      <c r="A112" s="30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9">
        <f>SUM(B112:M112)</f>
        <v>0</v>
      </c>
    </row>
    <row r="113" spans="1:14" hidden="1" outlineLevel="1" x14ac:dyDescent="0.25">
      <c r="A113" s="30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9">
        <f>SUM(B113:M113)</f>
        <v>0</v>
      </c>
    </row>
    <row r="114" spans="1:14" ht="15.75" hidden="1" outlineLevel="1" thickBot="1" x14ac:dyDescent="0.3">
      <c r="A114" s="31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9">
        <f>SUM(B114:M114)</f>
        <v>0</v>
      </c>
    </row>
    <row r="115" spans="1:14" ht="15.75" collapsed="1" thickBot="1" x14ac:dyDescent="0.3">
      <c r="A115" s="8" t="s">
        <v>135</v>
      </c>
      <c r="B115" s="9">
        <f t="shared" ref="B115:N115" si="18">SUBTOTAL(9,B111:B114)</f>
        <v>0</v>
      </c>
      <c r="C115" s="9">
        <f t="shared" si="18"/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idden="1" outlineLevel="1" x14ac:dyDescent="0.25">
      <c r="A117" s="28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0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0</v>
      </c>
      <c r="M117" s="7">
        <f>INDEX(dados!$A$1:$DH$158,MATCH($A117,dados!$A$1:$A$158,0),MATCH(M$6,dados!$A$6:$DH$6,0))</f>
        <v>0</v>
      </c>
      <c r="N117" s="29">
        <f>SUM(B117:M117)</f>
        <v>0</v>
      </c>
    </row>
    <row r="118" spans="1:14" hidden="1" outlineLevel="1" x14ac:dyDescent="0.25">
      <c r="A118" s="30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9">
        <f t="shared" ref="N118:N123" si="19">SUM(B118:M118)</f>
        <v>0</v>
      </c>
    </row>
    <row r="119" spans="1:14" hidden="1" outlineLevel="1" x14ac:dyDescent="0.25">
      <c r="A119" s="30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9">
        <f t="shared" si="19"/>
        <v>0</v>
      </c>
    </row>
    <row r="120" spans="1:14" hidden="1" outlineLevel="1" x14ac:dyDescent="0.25">
      <c r="A120" s="30" t="s">
        <v>140</v>
      </c>
      <c r="B120" s="5">
        <f>INDEX(dados!$A$1:$DH$158,MATCH($A120,dados!$A$1:$A$158,0),MATCH(B$6,dados!$A$6:$DH$6,0))</f>
        <v>0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9">
        <f t="shared" si="19"/>
        <v>0</v>
      </c>
    </row>
    <row r="121" spans="1:14" hidden="1" outlineLevel="1" x14ac:dyDescent="0.25">
      <c r="A121" s="30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9">
        <f t="shared" si="19"/>
        <v>0</v>
      </c>
    </row>
    <row r="122" spans="1:14" hidden="1" outlineLevel="1" x14ac:dyDescent="0.25">
      <c r="A122" s="30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9">
        <f t="shared" si="19"/>
        <v>0</v>
      </c>
    </row>
    <row r="123" spans="1:14" ht="15.75" hidden="1" outlineLevel="1" thickBot="1" x14ac:dyDescent="0.3">
      <c r="A123" s="31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9">
        <f t="shared" si="19"/>
        <v>0</v>
      </c>
    </row>
    <row r="124" spans="1:14" ht="15.75" collapsed="1" thickBot="1" x14ac:dyDescent="0.3">
      <c r="A124" s="8" t="s">
        <v>143</v>
      </c>
      <c r="B124" s="9">
        <f t="shared" ref="B124:N124" si="20">SUBTOTAL(9,B117:B123)</f>
        <v>0</v>
      </c>
      <c r="C124" s="9">
        <f t="shared" si="20"/>
        <v>0</v>
      </c>
      <c r="D124" s="9">
        <f t="shared" si="20"/>
        <v>0</v>
      </c>
      <c r="E124" s="9">
        <f t="shared" si="20"/>
        <v>0</v>
      </c>
      <c r="F124" s="9">
        <f t="shared" si="20"/>
        <v>0</v>
      </c>
      <c r="G124" s="9">
        <f t="shared" si="20"/>
        <v>0</v>
      </c>
      <c r="H124" s="9">
        <f t="shared" si="20"/>
        <v>0</v>
      </c>
      <c r="I124" s="9">
        <f t="shared" si="20"/>
        <v>0</v>
      </c>
      <c r="J124" s="9">
        <f t="shared" si="20"/>
        <v>0</v>
      </c>
      <c r="K124" s="9">
        <f t="shared" si="20"/>
        <v>0</v>
      </c>
      <c r="L124" s="9">
        <f t="shared" si="20"/>
        <v>0</v>
      </c>
      <c r="M124" s="9">
        <f t="shared" si="20"/>
        <v>0</v>
      </c>
      <c r="N124" s="9">
        <f t="shared" si="20"/>
        <v>0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idden="1" outlineLevel="1" x14ac:dyDescent="0.25">
      <c r="A126" s="28" t="s">
        <v>145</v>
      </c>
      <c r="B126" s="7">
        <f>INDEX(dados!$A$1:$DH$158,MATCH($A126,dados!$A$1:$A$158,0),MATCH(B$6,dados!$A$6:$DH$6,0))</f>
        <v>0</v>
      </c>
      <c r="C126" s="7">
        <f>INDEX(dados!$A$1:$DH$158,MATCH($A126,dados!$A$1:$A$158,0),MATCH(C$6,dados!$A$6:$DH$6,0))</f>
        <v>0</v>
      </c>
      <c r="D126" s="7">
        <f>INDEX(dados!$A$1:$DH$158,MATCH($A126,dados!$A$1:$A$158,0),MATCH(D$6,dados!$A$6:$DH$6,0))</f>
        <v>0</v>
      </c>
      <c r="E126" s="7">
        <f>INDEX(dados!$A$1:$DH$158,MATCH($A126,dados!$A$1:$A$158,0),MATCH(E$6,dados!$A$6:$DH$6,0))</f>
        <v>0</v>
      </c>
      <c r="F126" s="7">
        <f>INDEX(dados!$A$1:$DH$158,MATCH($A126,dados!$A$1:$A$158,0),MATCH(F$6,dados!$A$6:$DH$6,0))</f>
        <v>0</v>
      </c>
      <c r="G126" s="7">
        <f>INDEX(dados!$A$1:$DH$158,MATCH($A126,dados!$A$1:$A$158,0),MATCH(G$6,dados!$A$6:$DH$6,0))</f>
        <v>0</v>
      </c>
      <c r="H126" s="7">
        <f>INDEX(dados!$A$1:$DH$158,MATCH($A126,dados!$A$1:$A$158,0),MATCH(H$6,dados!$A$6:$DH$6,0))</f>
        <v>0</v>
      </c>
      <c r="I126" s="7">
        <f>INDEX(dados!$A$1:$DH$158,MATCH($A126,dados!$A$1:$A$158,0),MATCH(I$6,dados!$A$6:$DH$6,0))</f>
        <v>0</v>
      </c>
      <c r="J126" s="7">
        <f>INDEX(dados!$A$1:$DH$158,MATCH($A126,dados!$A$1:$A$158,0),MATCH(J$6,dados!$A$6:$DH$6,0))</f>
        <v>0</v>
      </c>
      <c r="K126" s="7">
        <f>INDEX(dados!$A$1:$DH$158,MATCH($A126,dados!$A$1:$A$158,0),MATCH(K$6,dados!$A$6:$DH$6,0))</f>
        <v>0</v>
      </c>
      <c r="L126" s="7">
        <f>INDEX(dados!$A$1:$DH$158,MATCH($A126,dados!$A$1:$A$158,0),MATCH(L$6,dados!$A$6:$DH$6,0))</f>
        <v>0</v>
      </c>
      <c r="M126" s="7">
        <f>INDEX(dados!$A$1:$DH$158,MATCH($A126,dados!$A$1:$A$158,0),MATCH(M$6,dados!$A$6:$DH$6,0))</f>
        <v>0</v>
      </c>
      <c r="N126" s="29">
        <f>SUM(B126:M126)</f>
        <v>0</v>
      </c>
    </row>
    <row r="127" spans="1:14" hidden="1" outlineLevel="1" x14ac:dyDescent="0.25">
      <c r="A127" s="30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9">
        <f>SUM(B127:M127)</f>
        <v>0</v>
      </c>
    </row>
    <row r="128" spans="1:14" ht="15.75" hidden="1" outlineLevel="1" thickBot="1" x14ac:dyDescent="0.3">
      <c r="A128" s="31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9">
        <f>SUM(B128:M128)</f>
        <v>0</v>
      </c>
    </row>
    <row r="129" spans="1:14" ht="15.75" collapsed="1" thickBot="1" x14ac:dyDescent="0.3">
      <c r="A129" s="8" t="s">
        <v>148</v>
      </c>
      <c r="B129" s="9">
        <f t="shared" ref="B129:N129" si="21">SUBTOTAL(9,B126:B128)</f>
        <v>0</v>
      </c>
      <c r="C129" s="9">
        <f t="shared" si="21"/>
        <v>0</v>
      </c>
      <c r="D129" s="9">
        <f t="shared" si="21"/>
        <v>0</v>
      </c>
      <c r="E129" s="9">
        <f t="shared" si="21"/>
        <v>0</v>
      </c>
      <c r="F129" s="9">
        <f t="shared" si="21"/>
        <v>0</v>
      </c>
      <c r="G129" s="9">
        <f t="shared" si="21"/>
        <v>0</v>
      </c>
      <c r="H129" s="9">
        <f t="shared" si="21"/>
        <v>0</v>
      </c>
      <c r="I129" s="9">
        <f t="shared" si="21"/>
        <v>0</v>
      </c>
      <c r="J129" s="9">
        <f t="shared" si="21"/>
        <v>0</v>
      </c>
      <c r="K129" s="9">
        <f t="shared" si="21"/>
        <v>0</v>
      </c>
      <c r="L129" s="9">
        <f t="shared" si="21"/>
        <v>0</v>
      </c>
      <c r="M129" s="9">
        <f t="shared" si="21"/>
        <v>0</v>
      </c>
      <c r="N129" s="9">
        <f t="shared" si="21"/>
        <v>0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0</v>
      </c>
      <c r="C131" s="9">
        <f>SUBTOTAL(9,C27:C129)</f>
        <v>0</v>
      </c>
      <c r="D131" s="9">
        <f t="shared" ref="D131:M131" si="22">SUBTOTAL(9,D27:D129)</f>
        <v>0</v>
      </c>
      <c r="E131" s="9">
        <f t="shared" si="22"/>
        <v>0</v>
      </c>
      <c r="F131" s="9">
        <f t="shared" si="22"/>
        <v>0</v>
      </c>
      <c r="G131" s="9">
        <f t="shared" si="22"/>
        <v>0</v>
      </c>
      <c r="H131" s="9">
        <f t="shared" si="22"/>
        <v>0</v>
      </c>
      <c r="I131" s="9">
        <f t="shared" si="22"/>
        <v>0</v>
      </c>
      <c r="J131" s="9">
        <f t="shared" si="22"/>
        <v>0</v>
      </c>
      <c r="K131" s="9">
        <f t="shared" si="22"/>
        <v>0</v>
      </c>
      <c r="L131" s="9">
        <f t="shared" si="22"/>
        <v>0</v>
      </c>
      <c r="M131" s="9">
        <f t="shared" si="22"/>
        <v>0</v>
      </c>
      <c r="N131" s="9">
        <f>SUBTOTAL(9,N27:N129)</f>
        <v>0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>B17</f>
        <v>0</v>
      </c>
      <c r="C133" s="21">
        <f>C17</f>
        <v>0</v>
      </c>
      <c r="D133" s="21">
        <f t="shared" ref="D133:M133" si="23">D17</f>
        <v>0</v>
      </c>
      <c r="E133" s="21">
        <f t="shared" si="23"/>
        <v>0</v>
      </c>
      <c r="F133" s="21">
        <f t="shared" si="23"/>
        <v>0</v>
      </c>
      <c r="G133" s="21">
        <f t="shared" si="23"/>
        <v>0</v>
      </c>
      <c r="H133" s="21">
        <f t="shared" si="23"/>
        <v>0</v>
      </c>
      <c r="I133" s="21">
        <f t="shared" si="23"/>
        <v>0</v>
      </c>
      <c r="J133" s="21">
        <f t="shared" si="23"/>
        <v>0</v>
      </c>
      <c r="K133" s="21">
        <f t="shared" si="23"/>
        <v>0</v>
      </c>
      <c r="L133" s="21">
        <f t="shared" si="23"/>
        <v>0</v>
      </c>
      <c r="M133" s="21">
        <f t="shared" si="23"/>
        <v>0</v>
      </c>
      <c r="N133" s="21">
        <f>N17</f>
        <v>0</v>
      </c>
    </row>
    <row r="134" spans="1:14" ht="15.75" thickBot="1" x14ac:dyDescent="0.3">
      <c r="A134" s="20" t="str">
        <f>A25</f>
        <v>Total Rendimento</v>
      </c>
      <c r="B134" s="21">
        <f>B25</f>
        <v>0</v>
      </c>
      <c r="C134" s="21">
        <f>C25</f>
        <v>0</v>
      </c>
      <c r="D134" s="21">
        <f t="shared" ref="D134:M134" si="24">D25</f>
        <v>0</v>
      </c>
      <c r="E134" s="21">
        <f t="shared" si="24"/>
        <v>0</v>
      </c>
      <c r="F134" s="21">
        <f t="shared" si="24"/>
        <v>0</v>
      </c>
      <c r="G134" s="21">
        <f t="shared" si="24"/>
        <v>0</v>
      </c>
      <c r="H134" s="21">
        <f t="shared" si="24"/>
        <v>0</v>
      </c>
      <c r="I134" s="21">
        <f t="shared" si="24"/>
        <v>0</v>
      </c>
      <c r="J134" s="21">
        <f t="shared" si="24"/>
        <v>0</v>
      </c>
      <c r="K134" s="21">
        <f t="shared" si="24"/>
        <v>0</v>
      </c>
      <c r="L134" s="21">
        <f t="shared" si="24"/>
        <v>0</v>
      </c>
      <c r="M134" s="21">
        <f t="shared" si="24"/>
        <v>0</v>
      </c>
      <c r="N134" s="21">
        <f>N25</f>
        <v>0</v>
      </c>
    </row>
    <row r="135" spans="1:14" ht="15.75" thickBot="1" x14ac:dyDescent="0.3">
      <c r="A135" s="20" t="s">
        <v>151</v>
      </c>
      <c r="B135" s="22">
        <f t="shared" ref="B135:N135" si="25">SUM(B133:B134)</f>
        <v>0</v>
      </c>
      <c r="C135" s="22">
        <f t="shared" si="25"/>
        <v>0</v>
      </c>
      <c r="D135" s="22">
        <f t="shared" si="25"/>
        <v>0</v>
      </c>
      <c r="E135" s="22">
        <f t="shared" si="25"/>
        <v>0</v>
      </c>
      <c r="F135" s="22">
        <f t="shared" si="25"/>
        <v>0</v>
      </c>
      <c r="G135" s="22">
        <f t="shared" si="25"/>
        <v>0</v>
      </c>
      <c r="H135" s="22">
        <f t="shared" si="25"/>
        <v>0</v>
      </c>
      <c r="I135" s="22">
        <f t="shared" si="25"/>
        <v>0</v>
      </c>
      <c r="J135" s="22">
        <f t="shared" si="25"/>
        <v>0</v>
      </c>
      <c r="K135" s="22">
        <f t="shared" si="25"/>
        <v>0</v>
      </c>
      <c r="L135" s="22">
        <f t="shared" si="25"/>
        <v>0</v>
      </c>
      <c r="M135" s="22">
        <f t="shared" si="25"/>
        <v>0</v>
      </c>
      <c r="N135" s="22">
        <f t="shared" si="25"/>
        <v>0</v>
      </c>
    </row>
    <row r="136" spans="1:14" ht="15.75" thickBot="1" x14ac:dyDescent="0.3"/>
    <row r="137" spans="1:14" ht="15.75" thickBot="1" x14ac:dyDescent="0.3">
      <c r="A137" s="20" t="s">
        <v>150</v>
      </c>
      <c r="B137" s="34">
        <f>+B135-B131</f>
        <v>0</v>
      </c>
      <c r="C137" s="34">
        <f>+C135-C131</f>
        <v>0</v>
      </c>
      <c r="D137" s="34">
        <f t="shared" ref="D137:M137" si="26">+D135-D131</f>
        <v>0</v>
      </c>
      <c r="E137" s="34">
        <f t="shared" si="26"/>
        <v>0</v>
      </c>
      <c r="F137" s="34">
        <f t="shared" si="26"/>
        <v>0</v>
      </c>
      <c r="G137" s="34">
        <f t="shared" si="26"/>
        <v>0</v>
      </c>
      <c r="H137" s="34">
        <f t="shared" si="26"/>
        <v>0</v>
      </c>
      <c r="I137" s="34">
        <f t="shared" si="26"/>
        <v>0</v>
      </c>
      <c r="J137" s="34">
        <f t="shared" si="26"/>
        <v>0</v>
      </c>
      <c r="K137" s="34">
        <f t="shared" si="26"/>
        <v>0</v>
      </c>
      <c r="L137" s="34">
        <f t="shared" si="26"/>
        <v>0</v>
      </c>
      <c r="M137" s="34">
        <f t="shared" si="26"/>
        <v>0</v>
      </c>
      <c r="N137" s="34">
        <f>+N135-N131</f>
        <v>0</v>
      </c>
    </row>
    <row r="138" spans="1:14" ht="15.75" thickBot="1" x14ac:dyDescent="0.3"/>
    <row r="139" spans="1:14" ht="16.5" thickTop="1" thickBot="1" x14ac:dyDescent="0.3">
      <c r="A139" s="36" t="s">
        <v>153</v>
      </c>
      <c r="B139" s="37"/>
      <c r="C139" s="37">
        <f t="shared" ref="C139:M139" si="27">B142</f>
        <v>0</v>
      </c>
      <c r="D139" s="37">
        <f t="shared" si="27"/>
        <v>0</v>
      </c>
      <c r="E139" s="37">
        <f t="shared" si="27"/>
        <v>0</v>
      </c>
      <c r="F139" s="37">
        <f t="shared" si="27"/>
        <v>0</v>
      </c>
      <c r="G139" s="37">
        <f t="shared" si="27"/>
        <v>0</v>
      </c>
      <c r="H139" s="37">
        <f t="shared" si="27"/>
        <v>0</v>
      </c>
      <c r="I139" s="37">
        <f t="shared" si="27"/>
        <v>0</v>
      </c>
      <c r="J139" s="37">
        <f t="shared" si="27"/>
        <v>0</v>
      </c>
      <c r="K139" s="37">
        <f t="shared" si="27"/>
        <v>0</v>
      </c>
      <c r="L139" s="37">
        <f t="shared" si="27"/>
        <v>0</v>
      </c>
      <c r="M139" s="37">
        <f t="shared" si="27"/>
        <v>0</v>
      </c>
      <c r="N139" s="37">
        <f>M139</f>
        <v>0</v>
      </c>
    </row>
    <row r="140" spans="1:14" ht="16.5" thickTop="1" thickBot="1" x14ac:dyDescent="0.3">
      <c r="A140" s="36" t="str">
        <f t="shared" ref="A140:M140" si="28">A135</f>
        <v xml:space="preserve">Total Receitas </v>
      </c>
      <c r="B140" s="37">
        <f t="shared" si="28"/>
        <v>0</v>
      </c>
      <c r="C140" s="37">
        <f t="shared" si="28"/>
        <v>0</v>
      </c>
      <c r="D140" s="37">
        <f t="shared" si="28"/>
        <v>0</v>
      </c>
      <c r="E140" s="37">
        <f t="shared" si="28"/>
        <v>0</v>
      </c>
      <c r="F140" s="37">
        <f t="shared" si="28"/>
        <v>0</v>
      </c>
      <c r="G140" s="37">
        <f t="shared" si="28"/>
        <v>0</v>
      </c>
      <c r="H140" s="37">
        <f t="shared" si="28"/>
        <v>0</v>
      </c>
      <c r="I140" s="37">
        <f t="shared" si="28"/>
        <v>0</v>
      </c>
      <c r="J140" s="37">
        <f t="shared" si="28"/>
        <v>0</v>
      </c>
      <c r="K140" s="37">
        <f t="shared" si="28"/>
        <v>0</v>
      </c>
      <c r="L140" s="37">
        <f t="shared" si="28"/>
        <v>0</v>
      </c>
      <c r="M140" s="37">
        <f t="shared" si="28"/>
        <v>0</v>
      </c>
      <c r="N140" s="37">
        <f>M140</f>
        <v>0</v>
      </c>
    </row>
    <row r="141" spans="1:14" ht="16.5" thickTop="1" thickBot="1" x14ac:dyDescent="0.3">
      <c r="A141" s="36" t="str">
        <f>A131</f>
        <v>Total Despesas</v>
      </c>
      <c r="B141" s="37">
        <f t="shared" ref="B141:M141" si="29">-B131</f>
        <v>0</v>
      </c>
      <c r="C141" s="37">
        <f t="shared" si="29"/>
        <v>0</v>
      </c>
      <c r="D141" s="37">
        <f t="shared" si="29"/>
        <v>0</v>
      </c>
      <c r="E141" s="37">
        <f t="shared" si="29"/>
        <v>0</v>
      </c>
      <c r="F141" s="37">
        <f t="shared" si="29"/>
        <v>0</v>
      </c>
      <c r="G141" s="37">
        <f t="shared" si="29"/>
        <v>0</v>
      </c>
      <c r="H141" s="37">
        <f t="shared" si="29"/>
        <v>0</v>
      </c>
      <c r="I141" s="37">
        <f t="shared" si="29"/>
        <v>0</v>
      </c>
      <c r="J141" s="37">
        <f t="shared" si="29"/>
        <v>0</v>
      </c>
      <c r="K141" s="37">
        <f t="shared" si="29"/>
        <v>0</v>
      </c>
      <c r="L141" s="37">
        <f t="shared" si="29"/>
        <v>0</v>
      </c>
      <c r="M141" s="37">
        <f t="shared" si="29"/>
        <v>0</v>
      </c>
      <c r="N141" s="37">
        <f>M141</f>
        <v>0</v>
      </c>
    </row>
    <row r="142" spans="1:14" ht="16.5" thickTop="1" thickBot="1" x14ac:dyDescent="0.3">
      <c r="A142" s="36" t="s">
        <v>154</v>
      </c>
      <c r="B142" s="37">
        <f>SUM(B140:B141)</f>
        <v>0</v>
      </c>
      <c r="C142" s="37">
        <f t="shared" ref="C142:M142" si="30">SUM(C139:C141)</f>
        <v>0</v>
      </c>
      <c r="D142" s="37">
        <f t="shared" si="30"/>
        <v>0</v>
      </c>
      <c r="E142" s="37">
        <f t="shared" si="30"/>
        <v>0</v>
      </c>
      <c r="F142" s="37">
        <f t="shared" si="30"/>
        <v>0</v>
      </c>
      <c r="G142" s="37">
        <f t="shared" si="30"/>
        <v>0</v>
      </c>
      <c r="H142" s="37">
        <f t="shared" si="30"/>
        <v>0</v>
      </c>
      <c r="I142" s="37">
        <f t="shared" si="30"/>
        <v>0</v>
      </c>
      <c r="J142" s="37">
        <f t="shared" si="30"/>
        <v>0</v>
      </c>
      <c r="K142" s="37">
        <f t="shared" si="30"/>
        <v>0</v>
      </c>
      <c r="L142" s="37">
        <f t="shared" si="30"/>
        <v>0</v>
      </c>
      <c r="M142" s="37">
        <f t="shared" si="30"/>
        <v>0</v>
      </c>
      <c r="N142" s="37">
        <f>M142</f>
        <v>0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35" workbookViewId="0">
      <selection activeCell="A90" sqref="A90:A95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9">
        <v>39814</v>
      </c>
      <c r="C6" s="39">
        <v>39845</v>
      </c>
      <c r="D6" s="39">
        <v>39873</v>
      </c>
      <c r="E6" s="39">
        <v>39904</v>
      </c>
      <c r="F6" s="39">
        <v>39934</v>
      </c>
      <c r="G6" s="39">
        <v>39965</v>
      </c>
      <c r="H6" s="39">
        <v>39995</v>
      </c>
      <c r="I6" s="39">
        <v>40026</v>
      </c>
      <c r="J6" s="39">
        <v>40057</v>
      </c>
      <c r="K6" s="39">
        <v>40087</v>
      </c>
      <c r="L6" s="39">
        <v>40118</v>
      </c>
      <c r="M6" s="39">
        <v>40148</v>
      </c>
      <c r="N6" s="10" t="s">
        <v>155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8" t="s">
        <v>6</v>
      </c>
      <c r="B9" s="5" t="e">
        <f>INDEX(dados!$A$1:$DH$158,MATCH($A9,dados!$A$1:$A$158,0),MATCH(B$6,dados!$A$6:$DH$6,0))</f>
        <v>#N/A</v>
      </c>
      <c r="C9" s="7" t="e">
        <f>INDEX(dados!$A$1:$DH$158,MATCH($A9,dados!$A$1:$A$158,0),MATCH(C$6,dados!$A$6:$DH$6,0))</f>
        <v>#N/A</v>
      </c>
      <c r="D9" s="7" t="e">
        <f>INDEX(dados!$A$1:$DH$158,MATCH($A9,dados!$A$1:$A$158,0),MATCH(D$6,dados!$A$6:$DH$6,0))</f>
        <v>#N/A</v>
      </c>
      <c r="E9" s="7" t="e">
        <f>INDEX(dados!$A$1:$DH$158,MATCH($A9,dados!$A$1:$A$158,0),MATCH(E$6,dados!$A$6:$DH$6,0))</f>
        <v>#N/A</v>
      </c>
      <c r="F9" s="7" t="e">
        <f>INDEX(dados!$A$1:$DH$158,MATCH($A9,dados!$A$1:$A$158,0),MATCH(F$6,dados!$A$6:$DH$6,0))</f>
        <v>#N/A</v>
      </c>
      <c r="G9" s="7" t="e">
        <f>INDEX(dados!$A$1:$DH$158,MATCH($A9,dados!$A$1:$A$158,0),MATCH(G$6,dados!$A$6:$DH$6,0))</f>
        <v>#N/A</v>
      </c>
      <c r="H9" s="7" t="e">
        <f>INDEX(dados!$A$1:$DH$158,MATCH($A9,dados!$A$1:$A$158,0),MATCH(H$6,dados!$A$6:$DH$6,0))</f>
        <v>#N/A</v>
      </c>
      <c r="I9" s="7" t="e">
        <f>INDEX(dados!$A$1:$DH$158,MATCH($A9,dados!$A$1:$A$158,0),MATCH(I$6,dados!$A$6:$DH$6,0))</f>
        <v>#N/A</v>
      </c>
      <c r="J9" s="7" t="e">
        <f>INDEX(dados!$A$1:$DH$158,MATCH($A9,dados!$A$1:$A$158,0),MATCH(J$6,dados!$A$6:$DH$6,0))</f>
        <v>#N/A</v>
      </c>
      <c r="K9" s="7" t="e">
        <f>INDEX(dados!$A$1:$DH$158,MATCH($A9,dados!$A$1:$A$158,0),MATCH(K$6,dados!$A$6:$DH$6,0))</f>
        <v>#N/A</v>
      </c>
      <c r="L9" s="7" t="e">
        <f>INDEX(dados!$A$1:$DH$158,MATCH($A9,dados!$A$1:$A$158,0),MATCH(L$6,dados!$A$6:$DH$6,0))</f>
        <v>#N/A</v>
      </c>
      <c r="M9" s="7" t="e">
        <f>INDEX(dados!$A$1:$DH$158,MATCH($A9,dados!$A$1:$A$158,0),MATCH(M$6,dados!$A$6:$DH$6,0))</f>
        <v>#N/A</v>
      </c>
      <c r="N9" s="29" t="e">
        <f t="shared" ref="N9:N16" si="0">SUM(B9:M9)</f>
        <v>#N/A</v>
      </c>
      <c r="O9" s="2"/>
    </row>
    <row r="10" spans="1:15" outlineLevel="1" x14ac:dyDescent="0.25">
      <c r="A10" s="30" t="s">
        <v>7</v>
      </c>
      <c r="B10" s="5" t="e">
        <f>INDEX(dados!$A$1:$DH$158,MATCH($A10,dados!$A$1:$A$158,0),MATCH(B$6,dados!$A$6:$DH$6,0))</f>
        <v>#N/A</v>
      </c>
      <c r="C10" s="5" t="e">
        <f>INDEX(dados!$A$1:$DH$158,MATCH($A10,dados!$A$1:$A$158,0),MATCH(C$6,dados!$A$6:$DH$6,0))</f>
        <v>#N/A</v>
      </c>
      <c r="D10" s="5" t="e">
        <f>INDEX(dados!$A$1:$DH$158,MATCH($A10,dados!$A$1:$A$158,0),MATCH(D$6,dados!$A$6:$DH$6,0))</f>
        <v>#N/A</v>
      </c>
      <c r="E10" s="5" t="e">
        <f>INDEX(dados!$A$1:$DH$158,MATCH($A10,dados!$A$1:$A$158,0),MATCH(E$6,dados!$A$6:$DH$6,0))</f>
        <v>#N/A</v>
      </c>
      <c r="F10" s="5" t="e">
        <f>INDEX(dados!$A$1:$DH$158,MATCH($A10,dados!$A$1:$A$158,0),MATCH(F$6,dados!$A$6:$DH$6,0))</f>
        <v>#N/A</v>
      </c>
      <c r="G10" s="5" t="e">
        <f>INDEX(dados!$A$1:$DH$158,MATCH($A10,dados!$A$1:$A$158,0),MATCH(G$6,dados!$A$6:$DH$6,0))</f>
        <v>#N/A</v>
      </c>
      <c r="H10" s="5" t="e">
        <f>INDEX(dados!$A$1:$DH$158,MATCH($A10,dados!$A$1:$A$158,0),MATCH(H$6,dados!$A$6:$DH$6,0))</f>
        <v>#N/A</v>
      </c>
      <c r="I10" s="5" t="e">
        <f>INDEX(dados!$A$1:$DH$158,MATCH($A10,dados!$A$1:$A$158,0),MATCH(I$6,dados!$A$6:$DH$6,0))</f>
        <v>#N/A</v>
      </c>
      <c r="J10" s="5" t="e">
        <f>INDEX(dados!$A$1:$DH$158,MATCH($A10,dados!$A$1:$A$158,0),MATCH(J$6,dados!$A$6:$DH$6,0))</f>
        <v>#N/A</v>
      </c>
      <c r="K10" s="5" t="e">
        <f>INDEX(dados!$A$1:$DH$158,MATCH($A10,dados!$A$1:$A$158,0),MATCH(K$6,dados!$A$6:$DH$6,0))</f>
        <v>#N/A</v>
      </c>
      <c r="L10" s="5" t="e">
        <f>INDEX(dados!$A$1:$DH$158,MATCH($A10,dados!$A$1:$A$158,0),MATCH(L$6,dados!$A$6:$DH$6,0))</f>
        <v>#N/A</v>
      </c>
      <c r="M10" s="5" t="e">
        <f>INDEX(dados!$A$1:$DH$158,MATCH($A10,dados!$A$1:$A$158,0),MATCH(M$6,dados!$A$6:$DH$6,0))</f>
        <v>#N/A</v>
      </c>
      <c r="N10" s="29" t="e">
        <f t="shared" si="0"/>
        <v>#N/A</v>
      </c>
      <c r="O10" s="2"/>
    </row>
    <row r="11" spans="1:15" outlineLevel="1" x14ac:dyDescent="0.25">
      <c r="A11" s="30" t="s">
        <v>10</v>
      </c>
      <c r="B11" s="5" t="e">
        <f>INDEX(dados!$A$1:$DH$158,MATCH($A11,dados!$A$1:$A$158,0),MATCH(B$6,dados!$A$6:$DH$6,0))</f>
        <v>#N/A</v>
      </c>
      <c r="C11" s="5" t="e">
        <f>INDEX(dados!$A$1:$DH$158,MATCH($A11,dados!$A$1:$A$158,0),MATCH(C$6,dados!$A$6:$DH$6,0))</f>
        <v>#N/A</v>
      </c>
      <c r="D11" s="5" t="e">
        <f>INDEX(dados!$A$1:$DH$158,MATCH($A11,dados!$A$1:$A$158,0),MATCH(D$6,dados!$A$6:$DH$6,0))</f>
        <v>#N/A</v>
      </c>
      <c r="E11" s="5" t="e">
        <f>INDEX(dados!$A$1:$DH$158,MATCH($A11,dados!$A$1:$A$158,0),MATCH(E$6,dados!$A$6:$DH$6,0))</f>
        <v>#N/A</v>
      </c>
      <c r="F11" s="5" t="e">
        <f>INDEX(dados!$A$1:$DH$158,MATCH($A11,dados!$A$1:$A$158,0),MATCH(F$6,dados!$A$6:$DH$6,0))</f>
        <v>#N/A</v>
      </c>
      <c r="G11" s="5" t="e">
        <f>INDEX(dados!$A$1:$DH$158,MATCH($A11,dados!$A$1:$A$158,0),MATCH(G$6,dados!$A$6:$DH$6,0))</f>
        <v>#N/A</v>
      </c>
      <c r="H11" s="5" t="e">
        <f>INDEX(dados!$A$1:$DH$158,MATCH($A11,dados!$A$1:$A$158,0),MATCH(H$6,dados!$A$6:$DH$6,0))</f>
        <v>#N/A</v>
      </c>
      <c r="I11" s="5" t="e">
        <f>INDEX(dados!$A$1:$DH$158,MATCH($A11,dados!$A$1:$A$158,0),MATCH(I$6,dados!$A$6:$DH$6,0))</f>
        <v>#N/A</v>
      </c>
      <c r="J11" s="5" t="e">
        <f>INDEX(dados!$A$1:$DH$158,MATCH($A11,dados!$A$1:$A$158,0),MATCH(J$6,dados!$A$6:$DH$6,0))</f>
        <v>#N/A</v>
      </c>
      <c r="K11" s="5" t="e">
        <f>INDEX(dados!$A$1:$DH$158,MATCH($A11,dados!$A$1:$A$158,0),MATCH(K$6,dados!$A$6:$DH$6,0))</f>
        <v>#N/A</v>
      </c>
      <c r="L11" s="5" t="e">
        <f>INDEX(dados!$A$1:$DH$158,MATCH($A11,dados!$A$1:$A$158,0),MATCH(L$6,dados!$A$6:$DH$6,0))</f>
        <v>#N/A</v>
      </c>
      <c r="M11" s="5" t="e">
        <f>INDEX(dados!$A$1:$DH$158,MATCH($A11,dados!$A$1:$A$158,0),MATCH(M$6,dados!$A$6:$DH$6,0))</f>
        <v>#N/A</v>
      </c>
      <c r="N11" s="29" t="e">
        <f t="shared" si="0"/>
        <v>#N/A</v>
      </c>
    </row>
    <row r="12" spans="1:15" outlineLevel="1" x14ac:dyDescent="0.25">
      <c r="A12" s="30" t="s">
        <v>11</v>
      </c>
      <c r="B12" s="5" t="e">
        <f>INDEX(dados!$A$1:$DH$158,MATCH($A12,dados!$A$1:$A$158,0),MATCH(B$6,dados!$A$6:$DH$6,0))</f>
        <v>#N/A</v>
      </c>
      <c r="C12" s="5" t="e">
        <f>INDEX(dados!$A$1:$DH$158,MATCH($A12,dados!$A$1:$A$158,0),MATCH(C$6,dados!$A$6:$DH$6,0))</f>
        <v>#N/A</v>
      </c>
      <c r="D12" s="5" t="e">
        <f>INDEX(dados!$A$1:$DH$158,MATCH($A12,dados!$A$1:$A$158,0),MATCH(D$6,dados!$A$6:$DH$6,0))</f>
        <v>#N/A</v>
      </c>
      <c r="E12" s="5" t="e">
        <f>INDEX(dados!$A$1:$DH$158,MATCH($A12,dados!$A$1:$A$158,0),MATCH(E$6,dados!$A$6:$DH$6,0))</f>
        <v>#N/A</v>
      </c>
      <c r="F12" s="5" t="e">
        <f>INDEX(dados!$A$1:$DH$158,MATCH($A12,dados!$A$1:$A$158,0),MATCH(F$6,dados!$A$6:$DH$6,0))</f>
        <v>#N/A</v>
      </c>
      <c r="G12" s="5" t="e">
        <f>INDEX(dados!$A$1:$DH$158,MATCH($A12,dados!$A$1:$A$158,0),MATCH(G$6,dados!$A$6:$DH$6,0))</f>
        <v>#N/A</v>
      </c>
      <c r="H12" s="5" t="e">
        <f>INDEX(dados!$A$1:$DH$158,MATCH($A12,dados!$A$1:$A$158,0),MATCH(H$6,dados!$A$6:$DH$6,0))</f>
        <v>#N/A</v>
      </c>
      <c r="I12" s="5" t="e">
        <f>INDEX(dados!$A$1:$DH$158,MATCH($A12,dados!$A$1:$A$158,0),MATCH(I$6,dados!$A$6:$DH$6,0))</f>
        <v>#N/A</v>
      </c>
      <c r="J12" s="5" t="e">
        <f>INDEX(dados!$A$1:$DH$158,MATCH($A12,dados!$A$1:$A$158,0),MATCH(J$6,dados!$A$6:$DH$6,0))</f>
        <v>#N/A</v>
      </c>
      <c r="K12" s="5" t="e">
        <f>INDEX(dados!$A$1:$DH$158,MATCH($A12,dados!$A$1:$A$158,0),MATCH(K$6,dados!$A$6:$DH$6,0))</f>
        <v>#N/A</v>
      </c>
      <c r="L12" s="5" t="e">
        <f>INDEX(dados!$A$1:$DH$158,MATCH($A12,dados!$A$1:$A$158,0),MATCH(L$6,dados!$A$6:$DH$6,0))</f>
        <v>#N/A</v>
      </c>
      <c r="M12" s="5" t="e">
        <f>INDEX(dados!$A$1:$DH$158,MATCH($A12,dados!$A$1:$A$158,0),MATCH(M$6,dados!$A$6:$DH$6,0))</f>
        <v>#N/A</v>
      </c>
      <c r="N12" s="29" t="e">
        <f t="shared" si="0"/>
        <v>#N/A</v>
      </c>
    </row>
    <row r="13" spans="1:15" outlineLevel="1" x14ac:dyDescent="0.25">
      <c r="A13" s="30" t="s">
        <v>12</v>
      </c>
      <c r="B13" s="5" t="e">
        <f>INDEX(dados!$A$1:$DH$158,MATCH($A13,dados!$A$1:$A$158,0),MATCH(B$6,dados!$A$6:$DH$6,0))</f>
        <v>#N/A</v>
      </c>
      <c r="C13" s="5" t="e">
        <f>INDEX(dados!$A$1:$DH$158,MATCH($A13,dados!$A$1:$A$158,0),MATCH(C$6,dados!$A$6:$DH$6,0))</f>
        <v>#N/A</v>
      </c>
      <c r="D13" s="5" t="e">
        <f>INDEX(dados!$A$1:$DH$158,MATCH($A13,dados!$A$1:$A$158,0),MATCH(D$6,dados!$A$6:$DH$6,0))</f>
        <v>#N/A</v>
      </c>
      <c r="E13" s="5" t="e">
        <f>INDEX(dados!$A$1:$DH$158,MATCH($A13,dados!$A$1:$A$158,0),MATCH(E$6,dados!$A$6:$DH$6,0))</f>
        <v>#N/A</v>
      </c>
      <c r="F13" s="5" t="e">
        <f>INDEX(dados!$A$1:$DH$158,MATCH($A13,dados!$A$1:$A$158,0),MATCH(F$6,dados!$A$6:$DH$6,0))</f>
        <v>#N/A</v>
      </c>
      <c r="G13" s="5" t="e">
        <f>INDEX(dados!$A$1:$DH$158,MATCH($A13,dados!$A$1:$A$158,0),MATCH(G$6,dados!$A$6:$DH$6,0))</f>
        <v>#N/A</v>
      </c>
      <c r="H13" s="5" t="e">
        <f>INDEX(dados!$A$1:$DH$158,MATCH($A13,dados!$A$1:$A$158,0),MATCH(H$6,dados!$A$6:$DH$6,0))</f>
        <v>#N/A</v>
      </c>
      <c r="I13" s="5" t="e">
        <f>INDEX(dados!$A$1:$DH$158,MATCH($A13,dados!$A$1:$A$158,0),MATCH(I$6,dados!$A$6:$DH$6,0))</f>
        <v>#N/A</v>
      </c>
      <c r="J13" s="5" t="e">
        <f>INDEX(dados!$A$1:$DH$158,MATCH($A13,dados!$A$1:$A$158,0),MATCH(J$6,dados!$A$6:$DH$6,0))</f>
        <v>#N/A</v>
      </c>
      <c r="K13" s="5" t="e">
        <f>INDEX(dados!$A$1:$DH$158,MATCH($A13,dados!$A$1:$A$158,0),MATCH(K$6,dados!$A$6:$DH$6,0))</f>
        <v>#N/A</v>
      </c>
      <c r="L13" s="5" t="e">
        <f>INDEX(dados!$A$1:$DH$158,MATCH($A13,dados!$A$1:$A$158,0),MATCH(L$6,dados!$A$6:$DH$6,0))</f>
        <v>#N/A</v>
      </c>
      <c r="M13" s="5" t="e">
        <f>INDEX(dados!$A$1:$DH$158,MATCH($A13,dados!$A$1:$A$158,0),MATCH(M$6,dados!$A$6:$DH$6,0))</f>
        <v>#N/A</v>
      </c>
      <c r="N13" s="29" t="e">
        <f t="shared" si="0"/>
        <v>#N/A</v>
      </c>
    </row>
    <row r="14" spans="1:15" outlineLevel="1" x14ac:dyDescent="0.25">
      <c r="A14" s="30" t="s">
        <v>13</v>
      </c>
      <c r="B14" s="5" t="e">
        <f>INDEX(dados!$A$1:$DH$158,MATCH($A14,dados!$A$1:$A$158,0),MATCH(B$6,dados!$A$6:$DH$6,0))</f>
        <v>#N/A</v>
      </c>
      <c r="C14" s="5" t="e">
        <f>INDEX(dados!$A$1:$DH$158,MATCH($A14,dados!$A$1:$A$158,0),MATCH(C$6,dados!$A$6:$DH$6,0))</f>
        <v>#N/A</v>
      </c>
      <c r="D14" s="5" t="e">
        <f>INDEX(dados!$A$1:$DH$158,MATCH($A14,dados!$A$1:$A$158,0),MATCH(D$6,dados!$A$6:$DH$6,0))</f>
        <v>#N/A</v>
      </c>
      <c r="E14" s="5" t="e">
        <f>INDEX(dados!$A$1:$DH$158,MATCH($A14,dados!$A$1:$A$158,0),MATCH(E$6,dados!$A$6:$DH$6,0))</f>
        <v>#N/A</v>
      </c>
      <c r="F14" s="5" t="e">
        <f>INDEX(dados!$A$1:$DH$158,MATCH($A14,dados!$A$1:$A$158,0),MATCH(F$6,dados!$A$6:$DH$6,0))</f>
        <v>#N/A</v>
      </c>
      <c r="G14" s="5" t="e">
        <f>INDEX(dados!$A$1:$DH$158,MATCH($A14,dados!$A$1:$A$158,0),MATCH(G$6,dados!$A$6:$DH$6,0))</f>
        <v>#N/A</v>
      </c>
      <c r="H14" s="5" t="e">
        <f>INDEX(dados!$A$1:$DH$158,MATCH($A14,dados!$A$1:$A$158,0),MATCH(H$6,dados!$A$6:$DH$6,0))</f>
        <v>#N/A</v>
      </c>
      <c r="I14" s="5" t="e">
        <f>INDEX(dados!$A$1:$DH$158,MATCH($A14,dados!$A$1:$A$158,0),MATCH(I$6,dados!$A$6:$DH$6,0))</f>
        <v>#N/A</v>
      </c>
      <c r="J14" s="5" t="e">
        <f>INDEX(dados!$A$1:$DH$158,MATCH($A14,dados!$A$1:$A$158,0),MATCH(J$6,dados!$A$6:$DH$6,0))</f>
        <v>#N/A</v>
      </c>
      <c r="K14" s="5" t="e">
        <f>INDEX(dados!$A$1:$DH$158,MATCH($A14,dados!$A$1:$A$158,0),MATCH(K$6,dados!$A$6:$DH$6,0))</f>
        <v>#N/A</v>
      </c>
      <c r="L14" s="5" t="e">
        <f>INDEX(dados!$A$1:$DH$158,MATCH($A14,dados!$A$1:$A$158,0),MATCH(L$6,dados!$A$6:$DH$6,0))</f>
        <v>#N/A</v>
      </c>
      <c r="M14" s="5" t="e">
        <f>INDEX(dados!$A$1:$DH$158,MATCH($A14,dados!$A$1:$A$158,0),MATCH(M$6,dados!$A$6:$DH$6,0))</f>
        <v>#N/A</v>
      </c>
      <c r="N14" s="29" t="e">
        <f t="shared" si="0"/>
        <v>#N/A</v>
      </c>
    </row>
    <row r="15" spans="1:15" outlineLevel="1" x14ac:dyDescent="0.25">
      <c r="A15" s="30" t="s">
        <v>14</v>
      </c>
      <c r="B15" s="5" t="e">
        <f>INDEX(dados!$A$1:$DH$158,MATCH($A15,dados!$A$1:$A$158,0),MATCH(B$6,dados!$A$6:$DH$6,0))</f>
        <v>#N/A</v>
      </c>
      <c r="C15" s="5" t="e">
        <f>INDEX(dados!$A$1:$DH$158,MATCH($A15,dados!$A$1:$A$158,0),MATCH(C$6,dados!$A$6:$DH$6,0))</f>
        <v>#N/A</v>
      </c>
      <c r="D15" s="5" t="e">
        <f>INDEX(dados!$A$1:$DH$158,MATCH($A15,dados!$A$1:$A$158,0),MATCH(D$6,dados!$A$6:$DH$6,0))</f>
        <v>#N/A</v>
      </c>
      <c r="E15" s="5" t="e">
        <f>INDEX(dados!$A$1:$DH$158,MATCH($A15,dados!$A$1:$A$158,0),MATCH(E$6,dados!$A$6:$DH$6,0))</f>
        <v>#N/A</v>
      </c>
      <c r="F15" s="5" t="e">
        <f>INDEX(dados!$A$1:$DH$158,MATCH($A15,dados!$A$1:$A$158,0),MATCH(F$6,dados!$A$6:$DH$6,0))</f>
        <v>#N/A</v>
      </c>
      <c r="G15" s="5" t="e">
        <f>INDEX(dados!$A$1:$DH$158,MATCH($A15,dados!$A$1:$A$158,0),MATCH(G$6,dados!$A$6:$DH$6,0))</f>
        <v>#N/A</v>
      </c>
      <c r="H15" s="5" t="e">
        <f>INDEX(dados!$A$1:$DH$158,MATCH($A15,dados!$A$1:$A$158,0),MATCH(H$6,dados!$A$6:$DH$6,0))</f>
        <v>#N/A</v>
      </c>
      <c r="I15" s="5" t="e">
        <f>INDEX(dados!$A$1:$DH$158,MATCH($A15,dados!$A$1:$A$158,0),MATCH(I$6,dados!$A$6:$DH$6,0))</f>
        <v>#N/A</v>
      </c>
      <c r="J15" s="5" t="e">
        <f>INDEX(dados!$A$1:$DH$158,MATCH($A15,dados!$A$1:$A$158,0),MATCH(J$6,dados!$A$6:$DH$6,0))</f>
        <v>#N/A</v>
      </c>
      <c r="K15" s="5" t="e">
        <f>INDEX(dados!$A$1:$DH$158,MATCH($A15,dados!$A$1:$A$158,0),MATCH(K$6,dados!$A$6:$DH$6,0))</f>
        <v>#N/A</v>
      </c>
      <c r="L15" s="5" t="e">
        <f>INDEX(dados!$A$1:$DH$158,MATCH($A15,dados!$A$1:$A$158,0),MATCH(L$6,dados!$A$6:$DH$6,0))</f>
        <v>#N/A</v>
      </c>
      <c r="M15" s="5" t="e">
        <f>INDEX(dados!$A$1:$DH$158,MATCH($A15,dados!$A$1:$A$158,0),MATCH(M$6,dados!$A$6:$DH$6,0))</f>
        <v>#N/A</v>
      </c>
      <c r="N15" s="29" t="e">
        <f t="shared" si="0"/>
        <v>#N/A</v>
      </c>
    </row>
    <row r="16" spans="1:15" ht="15.75" outlineLevel="1" thickBot="1" x14ac:dyDescent="0.3">
      <c r="A16" s="31" t="s">
        <v>15</v>
      </c>
      <c r="B16" s="6" t="e">
        <f>INDEX(dados!$A$1:$DH$158,MATCH($A16,dados!$A$1:$A$158,0),MATCH(B$6,dados!$A$6:$DH$6,0))</f>
        <v>#N/A</v>
      </c>
      <c r="C16" s="6" t="e">
        <f>INDEX(dados!$A$1:$DH$158,MATCH($A16,dados!$A$1:$A$158,0),MATCH(C$6,dados!$A$6:$DH$6,0))</f>
        <v>#N/A</v>
      </c>
      <c r="D16" s="6" t="e">
        <f>INDEX(dados!$A$1:$DH$158,MATCH($A16,dados!$A$1:$A$158,0),MATCH(D$6,dados!$A$6:$DH$6,0))</f>
        <v>#N/A</v>
      </c>
      <c r="E16" s="6" t="e">
        <f>INDEX(dados!$A$1:$DH$158,MATCH($A16,dados!$A$1:$A$158,0),MATCH(E$6,dados!$A$6:$DH$6,0))</f>
        <v>#N/A</v>
      </c>
      <c r="F16" s="6" t="e">
        <f>INDEX(dados!$A$1:$DH$158,MATCH($A16,dados!$A$1:$A$158,0),MATCH(F$6,dados!$A$6:$DH$6,0))</f>
        <v>#N/A</v>
      </c>
      <c r="G16" s="6" t="e">
        <f>INDEX(dados!$A$1:$DH$158,MATCH($A16,dados!$A$1:$A$158,0),MATCH(G$6,dados!$A$6:$DH$6,0))</f>
        <v>#N/A</v>
      </c>
      <c r="H16" s="6" t="e">
        <f>INDEX(dados!$A$1:$DH$158,MATCH($A16,dados!$A$1:$A$158,0),MATCH(H$6,dados!$A$6:$DH$6,0))</f>
        <v>#N/A</v>
      </c>
      <c r="I16" s="6" t="e">
        <f>INDEX(dados!$A$1:$DH$158,MATCH($A16,dados!$A$1:$A$158,0),MATCH(I$6,dados!$A$6:$DH$6,0))</f>
        <v>#N/A</v>
      </c>
      <c r="J16" s="6" t="e">
        <f>INDEX(dados!$A$1:$DH$158,MATCH($A16,dados!$A$1:$A$158,0),MATCH(J$6,dados!$A$6:$DH$6,0))</f>
        <v>#N/A</v>
      </c>
      <c r="K16" s="6" t="e">
        <f>INDEX(dados!$A$1:$DH$158,MATCH($A16,dados!$A$1:$A$158,0),MATCH(K$6,dados!$A$6:$DH$6,0))</f>
        <v>#N/A</v>
      </c>
      <c r="L16" s="6" t="e">
        <f>INDEX(dados!$A$1:$DH$158,MATCH($A16,dados!$A$1:$A$158,0),MATCH(L$6,dados!$A$6:$DH$6,0))</f>
        <v>#N/A</v>
      </c>
      <c r="M16" s="6" t="e">
        <f>INDEX(dados!$A$1:$DH$158,MATCH($A16,dados!$A$1:$A$158,0),MATCH(M$6,dados!$A$6:$DH$6,0))</f>
        <v>#N/A</v>
      </c>
      <c r="N16" s="29" t="e">
        <f t="shared" si="0"/>
        <v>#N/A</v>
      </c>
    </row>
    <row r="17" spans="1:14" ht="15.75" thickBot="1" x14ac:dyDescent="0.3">
      <c r="A17" s="8" t="s">
        <v>16</v>
      </c>
      <c r="B17" s="9" t="e">
        <f>SUBTOTAL(9,B9:B16)</f>
        <v>#N/A</v>
      </c>
      <c r="C17" s="9" t="e">
        <f t="shared" ref="C17:N17" si="1">SUBTOTAL(9,C9:C16)</f>
        <v>#N/A</v>
      </c>
      <c r="D17" s="9" t="e">
        <f t="shared" si="1"/>
        <v>#N/A</v>
      </c>
      <c r="E17" s="9" t="e">
        <f t="shared" si="1"/>
        <v>#N/A</v>
      </c>
      <c r="F17" s="9" t="e">
        <f t="shared" si="1"/>
        <v>#N/A</v>
      </c>
      <c r="G17" s="9" t="e">
        <f t="shared" si="1"/>
        <v>#N/A</v>
      </c>
      <c r="H17" s="9" t="e">
        <f t="shared" si="1"/>
        <v>#N/A</v>
      </c>
      <c r="I17" s="9" t="e">
        <f t="shared" si="1"/>
        <v>#N/A</v>
      </c>
      <c r="J17" s="9" t="e">
        <f t="shared" si="1"/>
        <v>#N/A</v>
      </c>
      <c r="K17" s="9" t="e">
        <f t="shared" si="1"/>
        <v>#N/A</v>
      </c>
      <c r="L17" s="9" t="e">
        <f t="shared" si="1"/>
        <v>#N/A</v>
      </c>
      <c r="M17" s="9" t="e">
        <f t="shared" si="1"/>
        <v>#N/A</v>
      </c>
      <c r="N17" s="9" t="e">
        <f t="shared" si="1"/>
        <v>#N/A</v>
      </c>
    </row>
    <row r="18" spans="1:14" ht="15.75" hidden="1" outlineLevel="1" thickBot="1" x14ac:dyDescent="0.3">
      <c r="A18" s="28" t="s">
        <v>17</v>
      </c>
      <c r="B18" s="7" t="e">
        <f>INDEX(dados!$A$1:$DH$158,MATCH($A18,dados!$A$1:$A$158,0),MATCH(B$6,dados!$A$6:$DH$6,0))</f>
        <v>#N/A</v>
      </c>
      <c r="C18" s="7" t="e">
        <f>INDEX(dados!$A$1:$DH$158,MATCH($A18,dados!$A$1:$A$158,0),MATCH(C$6,dados!$A$6:$DH$6,0))</f>
        <v>#N/A</v>
      </c>
      <c r="D18" s="7" t="e">
        <f>INDEX(dados!$A$1:$DH$158,MATCH($A18,dados!$A$1:$A$158,0),MATCH(D$6,dados!$A$6:$DH$6,0))</f>
        <v>#N/A</v>
      </c>
      <c r="E18" s="7" t="e">
        <f>INDEX(dados!$A$1:$DH$158,MATCH($A18,dados!$A$1:$A$158,0),MATCH(E$6,dados!$A$6:$DH$6,0))</f>
        <v>#N/A</v>
      </c>
      <c r="F18" s="7" t="e">
        <f>INDEX(dados!$A$1:$DH$158,MATCH($A18,dados!$A$1:$A$158,0),MATCH(F$6,dados!$A$6:$DH$6,0))</f>
        <v>#N/A</v>
      </c>
      <c r="G18" s="7" t="e">
        <f>INDEX(dados!$A$1:$DH$158,MATCH($A18,dados!$A$1:$A$158,0),MATCH(G$6,dados!$A$6:$DH$6,0))</f>
        <v>#N/A</v>
      </c>
      <c r="H18" s="7" t="e">
        <f>INDEX(dados!$A$1:$DH$158,MATCH($A18,dados!$A$1:$A$158,0),MATCH(H$6,dados!$A$6:$DH$6,0))</f>
        <v>#N/A</v>
      </c>
      <c r="I18" s="7" t="e">
        <f>INDEX(dados!$A$1:$DH$158,MATCH($A18,dados!$A$1:$A$158,0),MATCH(I$6,dados!$A$6:$DH$6,0))</f>
        <v>#N/A</v>
      </c>
      <c r="J18" s="7" t="e">
        <f>INDEX(dados!$A$1:$DH$158,MATCH($A18,dados!$A$1:$A$158,0),MATCH(J$6,dados!$A$6:$DH$6,0))</f>
        <v>#N/A</v>
      </c>
      <c r="K18" s="7" t="e">
        <f>INDEX(dados!$A$1:$DH$158,MATCH($A18,dados!$A$1:$A$158,0),MATCH(K$6,dados!$A$6:$DH$6,0))</f>
        <v>#N/A</v>
      </c>
      <c r="L18" s="7" t="e">
        <f>INDEX(dados!$A$1:$DH$158,MATCH($A18,dados!$A$1:$A$158,0),MATCH(L$6,dados!$A$6:$DH$6,0))</f>
        <v>#N/A</v>
      </c>
      <c r="M18" s="7" t="e">
        <f>INDEX(dados!$A$1:$DH$158,MATCH($A18,dados!$A$1:$A$158,0),MATCH(M$6,dados!$A$6:$DH$6,0))</f>
        <v>#N/A</v>
      </c>
      <c r="N18" s="29" t="e">
        <f t="shared" ref="N18:N24" si="2">SUM(B18:M18)</f>
        <v>#N/A</v>
      </c>
    </row>
    <row r="19" spans="1:14" ht="15.75" hidden="1" outlineLevel="1" thickBot="1" x14ac:dyDescent="0.3">
      <c r="A19" s="30" t="s">
        <v>18</v>
      </c>
      <c r="B19" s="5" t="e">
        <f>INDEX(dados!$A$1:$DH$158,MATCH($A19,dados!$A$1:$A$158,0),MATCH(B$6,dados!$A$6:$DH$6,0))</f>
        <v>#N/A</v>
      </c>
      <c r="C19" s="5" t="e">
        <f>INDEX(dados!$A$1:$DH$158,MATCH($A19,dados!$A$1:$A$158,0),MATCH(C$6,dados!$A$6:$DH$6,0))</f>
        <v>#N/A</v>
      </c>
      <c r="D19" s="5" t="e">
        <f>INDEX(dados!$A$1:$DH$158,MATCH($A19,dados!$A$1:$A$158,0),MATCH(D$6,dados!$A$6:$DH$6,0))</f>
        <v>#N/A</v>
      </c>
      <c r="E19" s="5" t="e">
        <f>INDEX(dados!$A$1:$DH$158,MATCH($A19,dados!$A$1:$A$158,0),MATCH(E$6,dados!$A$6:$DH$6,0))</f>
        <v>#N/A</v>
      </c>
      <c r="F19" s="5" t="e">
        <f>INDEX(dados!$A$1:$DH$158,MATCH($A19,dados!$A$1:$A$158,0),MATCH(F$6,dados!$A$6:$DH$6,0))</f>
        <v>#N/A</v>
      </c>
      <c r="G19" s="5" t="e">
        <f>INDEX(dados!$A$1:$DH$158,MATCH($A19,dados!$A$1:$A$158,0),MATCH(G$6,dados!$A$6:$DH$6,0))</f>
        <v>#N/A</v>
      </c>
      <c r="H19" s="5" t="e">
        <f>INDEX(dados!$A$1:$DH$158,MATCH($A19,dados!$A$1:$A$158,0),MATCH(H$6,dados!$A$6:$DH$6,0))</f>
        <v>#N/A</v>
      </c>
      <c r="I19" s="5" t="e">
        <f>INDEX(dados!$A$1:$DH$158,MATCH($A19,dados!$A$1:$A$158,0),MATCH(I$6,dados!$A$6:$DH$6,0))</f>
        <v>#N/A</v>
      </c>
      <c r="J19" s="5" t="e">
        <f>INDEX(dados!$A$1:$DH$158,MATCH($A19,dados!$A$1:$A$158,0),MATCH(J$6,dados!$A$6:$DH$6,0))</f>
        <v>#N/A</v>
      </c>
      <c r="K19" s="5" t="e">
        <f>INDEX(dados!$A$1:$DH$158,MATCH($A19,dados!$A$1:$A$158,0),MATCH(K$6,dados!$A$6:$DH$6,0))</f>
        <v>#N/A</v>
      </c>
      <c r="L19" s="5" t="e">
        <f>INDEX(dados!$A$1:$DH$158,MATCH($A19,dados!$A$1:$A$158,0),MATCH(L$6,dados!$A$6:$DH$6,0))</f>
        <v>#N/A</v>
      </c>
      <c r="M19" s="5" t="e">
        <f>INDEX(dados!$A$1:$DH$158,MATCH($A19,dados!$A$1:$A$158,0),MATCH(M$6,dados!$A$6:$DH$6,0))</f>
        <v>#N/A</v>
      </c>
      <c r="N19" s="29" t="e">
        <f t="shared" si="2"/>
        <v>#N/A</v>
      </c>
    </row>
    <row r="20" spans="1:14" ht="15.75" hidden="1" outlineLevel="1" thickBot="1" x14ac:dyDescent="0.3">
      <c r="A20" s="30" t="s">
        <v>19</v>
      </c>
      <c r="B20" s="5" t="e">
        <f>INDEX(dados!$A$1:$DH$158,MATCH($A20,dados!$A$1:$A$158,0),MATCH(B$6,dados!$A$6:$DH$6,0))</f>
        <v>#N/A</v>
      </c>
      <c r="C20" s="5" t="e">
        <f>INDEX(dados!$A$1:$DH$158,MATCH($A20,dados!$A$1:$A$158,0),MATCH(C$6,dados!$A$6:$DH$6,0))</f>
        <v>#N/A</v>
      </c>
      <c r="D20" s="5" t="e">
        <f>INDEX(dados!$A$1:$DH$158,MATCH($A20,dados!$A$1:$A$158,0),MATCH(D$6,dados!$A$6:$DH$6,0))</f>
        <v>#N/A</v>
      </c>
      <c r="E20" s="5" t="e">
        <f>INDEX(dados!$A$1:$DH$158,MATCH($A20,dados!$A$1:$A$158,0),MATCH(E$6,dados!$A$6:$DH$6,0))</f>
        <v>#N/A</v>
      </c>
      <c r="F20" s="5" t="e">
        <f>INDEX(dados!$A$1:$DH$158,MATCH($A20,dados!$A$1:$A$158,0),MATCH(F$6,dados!$A$6:$DH$6,0))</f>
        <v>#N/A</v>
      </c>
      <c r="G20" s="5" t="e">
        <f>INDEX(dados!$A$1:$DH$158,MATCH($A20,dados!$A$1:$A$158,0),MATCH(G$6,dados!$A$6:$DH$6,0))</f>
        <v>#N/A</v>
      </c>
      <c r="H20" s="5" t="e">
        <f>INDEX(dados!$A$1:$DH$158,MATCH($A20,dados!$A$1:$A$158,0),MATCH(H$6,dados!$A$6:$DH$6,0))</f>
        <v>#N/A</v>
      </c>
      <c r="I20" s="5" t="e">
        <f>INDEX(dados!$A$1:$DH$158,MATCH($A20,dados!$A$1:$A$158,0),MATCH(I$6,dados!$A$6:$DH$6,0))</f>
        <v>#N/A</v>
      </c>
      <c r="J20" s="5" t="e">
        <f>INDEX(dados!$A$1:$DH$158,MATCH($A20,dados!$A$1:$A$158,0),MATCH(J$6,dados!$A$6:$DH$6,0))</f>
        <v>#N/A</v>
      </c>
      <c r="K20" s="5" t="e">
        <f>INDEX(dados!$A$1:$DH$158,MATCH($A20,dados!$A$1:$A$158,0),MATCH(K$6,dados!$A$6:$DH$6,0))</f>
        <v>#N/A</v>
      </c>
      <c r="L20" s="5" t="e">
        <f>INDEX(dados!$A$1:$DH$158,MATCH($A20,dados!$A$1:$A$158,0),MATCH(L$6,dados!$A$6:$DH$6,0))</f>
        <v>#N/A</v>
      </c>
      <c r="M20" s="5" t="e">
        <f>INDEX(dados!$A$1:$DH$158,MATCH($A20,dados!$A$1:$A$158,0),MATCH(M$6,dados!$A$6:$DH$6,0))</f>
        <v>#N/A</v>
      </c>
      <c r="N20" s="29" t="e">
        <f t="shared" si="2"/>
        <v>#N/A</v>
      </c>
    </row>
    <row r="21" spans="1:14" ht="15.75" hidden="1" outlineLevel="1" thickBot="1" x14ac:dyDescent="0.3">
      <c r="A21" s="30" t="s">
        <v>20</v>
      </c>
      <c r="B21" s="5" t="e">
        <f>INDEX(dados!$A$1:$DH$158,MATCH($A21,dados!$A$1:$A$158,0),MATCH(B$6,dados!$A$6:$DH$6,0))</f>
        <v>#N/A</v>
      </c>
      <c r="C21" s="5" t="e">
        <f>INDEX(dados!$A$1:$DH$158,MATCH($A21,dados!$A$1:$A$158,0),MATCH(C$6,dados!$A$6:$DH$6,0))</f>
        <v>#N/A</v>
      </c>
      <c r="D21" s="5" t="e">
        <f>INDEX(dados!$A$1:$DH$158,MATCH($A21,dados!$A$1:$A$158,0),MATCH(D$6,dados!$A$6:$DH$6,0))</f>
        <v>#N/A</v>
      </c>
      <c r="E21" s="5" t="e">
        <f>INDEX(dados!$A$1:$DH$158,MATCH($A21,dados!$A$1:$A$158,0),MATCH(E$6,dados!$A$6:$DH$6,0))</f>
        <v>#N/A</v>
      </c>
      <c r="F21" s="5" t="e">
        <f>INDEX(dados!$A$1:$DH$158,MATCH($A21,dados!$A$1:$A$158,0),MATCH(F$6,dados!$A$6:$DH$6,0))</f>
        <v>#N/A</v>
      </c>
      <c r="G21" s="5" t="e">
        <f>INDEX(dados!$A$1:$DH$158,MATCH($A21,dados!$A$1:$A$158,0),MATCH(G$6,dados!$A$6:$DH$6,0))</f>
        <v>#N/A</v>
      </c>
      <c r="H21" s="5" t="e">
        <f>INDEX(dados!$A$1:$DH$158,MATCH($A21,dados!$A$1:$A$158,0),MATCH(H$6,dados!$A$6:$DH$6,0))</f>
        <v>#N/A</v>
      </c>
      <c r="I21" s="5" t="e">
        <f>INDEX(dados!$A$1:$DH$158,MATCH($A21,dados!$A$1:$A$158,0),MATCH(I$6,dados!$A$6:$DH$6,0))</f>
        <v>#N/A</v>
      </c>
      <c r="J21" s="5" t="e">
        <f>INDEX(dados!$A$1:$DH$158,MATCH($A21,dados!$A$1:$A$158,0),MATCH(J$6,dados!$A$6:$DH$6,0))</f>
        <v>#N/A</v>
      </c>
      <c r="K21" s="5" t="e">
        <f>INDEX(dados!$A$1:$DH$158,MATCH($A21,dados!$A$1:$A$158,0),MATCH(K$6,dados!$A$6:$DH$6,0))</f>
        <v>#N/A</v>
      </c>
      <c r="L21" s="5" t="e">
        <f>INDEX(dados!$A$1:$DH$158,MATCH($A21,dados!$A$1:$A$158,0),MATCH(L$6,dados!$A$6:$DH$6,0))</f>
        <v>#N/A</v>
      </c>
      <c r="M21" s="5" t="e">
        <f>INDEX(dados!$A$1:$DH$158,MATCH($A21,dados!$A$1:$A$158,0),MATCH(M$6,dados!$A$6:$DH$6,0))</f>
        <v>#N/A</v>
      </c>
      <c r="N21" s="29" t="e">
        <f t="shared" si="2"/>
        <v>#N/A</v>
      </c>
    </row>
    <row r="22" spans="1:14" ht="15.75" hidden="1" outlineLevel="1" thickBot="1" x14ac:dyDescent="0.3">
      <c r="A22" s="30" t="s">
        <v>21</v>
      </c>
      <c r="B22" s="5" t="e">
        <f>INDEX(dados!$A$1:$DH$158,MATCH($A22,dados!$A$1:$A$158,0),MATCH(B$6,dados!$A$6:$DH$6,0))</f>
        <v>#N/A</v>
      </c>
      <c r="C22" s="5" t="e">
        <f>INDEX(dados!$A$1:$DH$158,MATCH($A22,dados!$A$1:$A$158,0),MATCH(C$6,dados!$A$6:$DH$6,0))</f>
        <v>#N/A</v>
      </c>
      <c r="D22" s="5" t="e">
        <f>INDEX(dados!$A$1:$DH$158,MATCH($A22,dados!$A$1:$A$158,0),MATCH(D$6,dados!$A$6:$DH$6,0))</f>
        <v>#N/A</v>
      </c>
      <c r="E22" s="5" t="e">
        <f>INDEX(dados!$A$1:$DH$158,MATCH($A22,dados!$A$1:$A$158,0),MATCH(E$6,dados!$A$6:$DH$6,0))</f>
        <v>#N/A</v>
      </c>
      <c r="F22" s="5" t="e">
        <f>INDEX(dados!$A$1:$DH$158,MATCH($A22,dados!$A$1:$A$158,0),MATCH(F$6,dados!$A$6:$DH$6,0))</f>
        <v>#N/A</v>
      </c>
      <c r="G22" s="5" t="e">
        <f>INDEX(dados!$A$1:$DH$158,MATCH($A22,dados!$A$1:$A$158,0),MATCH(G$6,dados!$A$6:$DH$6,0))</f>
        <v>#N/A</v>
      </c>
      <c r="H22" s="5" t="e">
        <f>INDEX(dados!$A$1:$DH$158,MATCH($A22,dados!$A$1:$A$158,0),MATCH(H$6,dados!$A$6:$DH$6,0))</f>
        <v>#N/A</v>
      </c>
      <c r="I22" s="5" t="e">
        <f>INDEX(dados!$A$1:$DH$158,MATCH($A22,dados!$A$1:$A$158,0),MATCH(I$6,dados!$A$6:$DH$6,0))</f>
        <v>#N/A</v>
      </c>
      <c r="J22" s="5" t="e">
        <f>INDEX(dados!$A$1:$DH$158,MATCH($A22,dados!$A$1:$A$158,0),MATCH(J$6,dados!$A$6:$DH$6,0))</f>
        <v>#N/A</v>
      </c>
      <c r="K22" s="5" t="e">
        <f>INDEX(dados!$A$1:$DH$158,MATCH($A22,dados!$A$1:$A$158,0),MATCH(K$6,dados!$A$6:$DH$6,0))</f>
        <v>#N/A</v>
      </c>
      <c r="L22" s="5" t="e">
        <f>INDEX(dados!$A$1:$DH$158,MATCH($A22,dados!$A$1:$A$158,0),MATCH(L$6,dados!$A$6:$DH$6,0))</f>
        <v>#N/A</v>
      </c>
      <c r="M22" s="5" t="e">
        <f>INDEX(dados!$A$1:$DH$158,MATCH($A22,dados!$A$1:$A$158,0),MATCH(M$6,dados!$A$6:$DH$6,0))</f>
        <v>#N/A</v>
      </c>
      <c r="N22" s="29" t="e">
        <f t="shared" si="2"/>
        <v>#N/A</v>
      </c>
    </row>
    <row r="23" spans="1:14" ht="15.75" hidden="1" outlineLevel="1" thickBot="1" x14ac:dyDescent="0.3">
      <c r="A23" s="30" t="s">
        <v>22</v>
      </c>
      <c r="B23" s="5" t="e">
        <f>INDEX(dados!$A$1:$DH$158,MATCH($A23,dados!$A$1:$A$158,0),MATCH(B$6,dados!$A$6:$DH$6,0))</f>
        <v>#N/A</v>
      </c>
      <c r="C23" s="5" t="e">
        <f>INDEX(dados!$A$1:$DH$158,MATCH($A23,dados!$A$1:$A$158,0),MATCH(C$6,dados!$A$6:$DH$6,0))</f>
        <v>#N/A</v>
      </c>
      <c r="D23" s="5" t="e">
        <f>INDEX(dados!$A$1:$DH$158,MATCH($A23,dados!$A$1:$A$158,0),MATCH(D$6,dados!$A$6:$DH$6,0))</f>
        <v>#N/A</v>
      </c>
      <c r="E23" s="5" t="e">
        <f>INDEX(dados!$A$1:$DH$158,MATCH($A23,dados!$A$1:$A$158,0),MATCH(E$6,dados!$A$6:$DH$6,0))</f>
        <v>#N/A</v>
      </c>
      <c r="F23" s="5" t="e">
        <f>INDEX(dados!$A$1:$DH$158,MATCH($A23,dados!$A$1:$A$158,0),MATCH(F$6,dados!$A$6:$DH$6,0))</f>
        <v>#N/A</v>
      </c>
      <c r="G23" s="5" t="e">
        <f>INDEX(dados!$A$1:$DH$158,MATCH($A23,dados!$A$1:$A$158,0),MATCH(G$6,dados!$A$6:$DH$6,0))</f>
        <v>#N/A</v>
      </c>
      <c r="H23" s="5" t="e">
        <f>INDEX(dados!$A$1:$DH$158,MATCH($A23,dados!$A$1:$A$158,0),MATCH(H$6,dados!$A$6:$DH$6,0))</f>
        <v>#N/A</v>
      </c>
      <c r="I23" s="5" t="e">
        <f>INDEX(dados!$A$1:$DH$158,MATCH($A23,dados!$A$1:$A$158,0),MATCH(I$6,dados!$A$6:$DH$6,0))</f>
        <v>#N/A</v>
      </c>
      <c r="J23" s="5" t="e">
        <f>INDEX(dados!$A$1:$DH$158,MATCH($A23,dados!$A$1:$A$158,0),MATCH(J$6,dados!$A$6:$DH$6,0))</f>
        <v>#N/A</v>
      </c>
      <c r="K23" s="5" t="e">
        <f>INDEX(dados!$A$1:$DH$158,MATCH($A23,dados!$A$1:$A$158,0),MATCH(K$6,dados!$A$6:$DH$6,0))</f>
        <v>#N/A</v>
      </c>
      <c r="L23" s="5" t="e">
        <f>INDEX(dados!$A$1:$DH$158,MATCH($A23,dados!$A$1:$A$158,0),MATCH(L$6,dados!$A$6:$DH$6,0))</f>
        <v>#N/A</v>
      </c>
      <c r="M23" s="5" t="e">
        <f>INDEX(dados!$A$1:$DH$158,MATCH($A23,dados!$A$1:$A$158,0),MATCH(M$6,dados!$A$6:$DH$6,0))</f>
        <v>#N/A</v>
      </c>
      <c r="N23" s="29" t="e">
        <f t="shared" si="2"/>
        <v>#N/A</v>
      </c>
    </row>
    <row r="24" spans="1:14" ht="15.75" hidden="1" outlineLevel="1" thickBot="1" x14ac:dyDescent="0.3">
      <c r="A24" s="31" t="s">
        <v>23</v>
      </c>
      <c r="B24" s="6" t="e">
        <f>INDEX(dados!$A$1:$DH$158,MATCH($A24,dados!$A$1:$A$158,0),MATCH(B$6,dados!$A$6:$DH$6,0))</f>
        <v>#N/A</v>
      </c>
      <c r="C24" s="6" t="e">
        <f>INDEX(dados!$A$1:$DH$158,MATCH($A24,dados!$A$1:$A$158,0),MATCH(C$6,dados!$A$6:$DH$6,0))</f>
        <v>#N/A</v>
      </c>
      <c r="D24" s="6" t="e">
        <f>INDEX(dados!$A$1:$DH$158,MATCH($A24,dados!$A$1:$A$158,0),MATCH(D$6,dados!$A$6:$DH$6,0))</f>
        <v>#N/A</v>
      </c>
      <c r="E24" s="6" t="e">
        <f>INDEX(dados!$A$1:$DH$158,MATCH($A24,dados!$A$1:$A$158,0),MATCH(E$6,dados!$A$6:$DH$6,0))</f>
        <v>#N/A</v>
      </c>
      <c r="F24" s="6" t="e">
        <f>INDEX(dados!$A$1:$DH$158,MATCH($A24,dados!$A$1:$A$158,0),MATCH(F$6,dados!$A$6:$DH$6,0))</f>
        <v>#N/A</v>
      </c>
      <c r="G24" s="6" t="e">
        <f>INDEX(dados!$A$1:$DH$158,MATCH($A24,dados!$A$1:$A$158,0),MATCH(G$6,dados!$A$6:$DH$6,0))</f>
        <v>#N/A</v>
      </c>
      <c r="H24" s="6" t="e">
        <f>INDEX(dados!$A$1:$DH$158,MATCH($A24,dados!$A$1:$A$158,0),MATCH(H$6,dados!$A$6:$DH$6,0))</f>
        <v>#N/A</v>
      </c>
      <c r="I24" s="6" t="e">
        <f>INDEX(dados!$A$1:$DH$158,MATCH($A24,dados!$A$1:$A$158,0),MATCH(I$6,dados!$A$6:$DH$6,0))</f>
        <v>#N/A</v>
      </c>
      <c r="J24" s="6" t="e">
        <f>INDEX(dados!$A$1:$DH$158,MATCH($A24,dados!$A$1:$A$158,0),MATCH(J$6,dados!$A$6:$DH$6,0))</f>
        <v>#N/A</v>
      </c>
      <c r="K24" s="6" t="e">
        <f>INDEX(dados!$A$1:$DH$158,MATCH($A24,dados!$A$1:$A$158,0),MATCH(K$6,dados!$A$6:$DH$6,0))</f>
        <v>#N/A</v>
      </c>
      <c r="L24" s="6" t="e">
        <f>INDEX(dados!$A$1:$DH$158,MATCH($A24,dados!$A$1:$A$158,0),MATCH(L$6,dados!$A$6:$DH$6,0))</f>
        <v>#N/A</v>
      </c>
      <c r="M24" s="6" t="e">
        <f>INDEX(dados!$A$1:$DH$158,MATCH($A24,dados!$A$1:$A$158,0),MATCH(M$6,dados!$A$6:$DH$6,0))</f>
        <v>#N/A</v>
      </c>
      <c r="N24" s="29" t="e">
        <f t="shared" si="2"/>
        <v>#N/A</v>
      </c>
    </row>
    <row r="25" spans="1:14" ht="15.75" collapsed="1" thickBot="1" x14ac:dyDescent="0.3">
      <c r="A25" s="8" t="s">
        <v>24</v>
      </c>
      <c r="B25" s="9" t="e">
        <f>SUBTOTAL(9,B18:B24)</f>
        <v>#N/A</v>
      </c>
      <c r="C25" s="9" t="e">
        <f t="shared" ref="C25:N25" si="3">SUBTOTAL(9,C18:C24)</f>
        <v>#N/A</v>
      </c>
      <c r="D25" s="9" t="e">
        <f t="shared" si="3"/>
        <v>#N/A</v>
      </c>
      <c r="E25" s="9" t="e">
        <f t="shared" si="3"/>
        <v>#N/A</v>
      </c>
      <c r="F25" s="9" t="e">
        <f t="shared" si="3"/>
        <v>#N/A</v>
      </c>
      <c r="G25" s="9" t="e">
        <f t="shared" si="3"/>
        <v>#N/A</v>
      </c>
      <c r="H25" s="9" t="e">
        <f t="shared" si="3"/>
        <v>#N/A</v>
      </c>
      <c r="I25" s="9" t="e">
        <f t="shared" si="3"/>
        <v>#N/A</v>
      </c>
      <c r="J25" s="9" t="e">
        <f t="shared" si="3"/>
        <v>#N/A</v>
      </c>
      <c r="K25" s="9" t="e">
        <f t="shared" si="3"/>
        <v>#N/A</v>
      </c>
      <c r="L25" s="9" t="e">
        <f t="shared" si="3"/>
        <v>#N/A</v>
      </c>
      <c r="M25" s="9" t="e">
        <f t="shared" si="3"/>
        <v>#N/A</v>
      </c>
      <c r="N25" s="9" t="e">
        <f t="shared" si="3"/>
        <v>#N/A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8" t="s">
        <v>27</v>
      </c>
      <c r="B29" s="7" t="e">
        <f>INDEX(dados!$A$1:$DH$158,MATCH($A29,dados!$A$1:$A$158,0),MATCH(B$6,dados!$A$6:$DH$6,0))</f>
        <v>#N/A</v>
      </c>
      <c r="C29" s="7" t="e">
        <f>INDEX(dados!$A$1:$DH$158,MATCH($A29,dados!$A$1:$A$158,0),MATCH(C$6,dados!$A$6:$DH$6,0))</f>
        <v>#N/A</v>
      </c>
      <c r="D29" s="7" t="e">
        <f>INDEX(dados!$A$1:$DH$158,MATCH($A29,dados!$A$1:$A$158,0),MATCH(D$6,dados!$A$6:$DH$6,0))</f>
        <v>#N/A</v>
      </c>
      <c r="E29" s="7" t="e">
        <f>INDEX(dados!$A$1:$DH$158,MATCH($A29,dados!$A$1:$A$158,0),MATCH(E$6,dados!$A$6:$DH$6,0))</f>
        <v>#N/A</v>
      </c>
      <c r="F29" s="7" t="e">
        <f>INDEX(dados!$A$1:$DH$158,MATCH($A29,dados!$A$1:$A$158,0),MATCH(F$6,dados!$A$6:$DH$6,0))</f>
        <v>#N/A</v>
      </c>
      <c r="G29" s="7" t="e">
        <f>INDEX(dados!$A$1:$DH$158,MATCH($A29,dados!$A$1:$A$158,0),MATCH(G$6,dados!$A$6:$DH$6,0))</f>
        <v>#N/A</v>
      </c>
      <c r="H29" s="7" t="e">
        <f>INDEX(dados!$A$1:$DH$158,MATCH($A29,dados!$A$1:$A$158,0),MATCH(H$6,dados!$A$6:$DH$6,0))</f>
        <v>#N/A</v>
      </c>
      <c r="I29" s="7" t="e">
        <f>INDEX(dados!$A$1:$DH$158,MATCH($A29,dados!$A$1:$A$158,0),MATCH(I$6,dados!$A$6:$DH$6,0))</f>
        <v>#N/A</v>
      </c>
      <c r="J29" s="7" t="e">
        <f>INDEX(dados!$A$1:$DH$158,MATCH($A29,dados!$A$1:$A$158,0),MATCH(J$6,dados!$A$6:$DH$6,0))</f>
        <v>#N/A</v>
      </c>
      <c r="K29" s="7" t="e">
        <f>INDEX(dados!$A$1:$DH$158,MATCH($A29,dados!$A$1:$A$158,0),MATCH(K$6,dados!$A$6:$DH$6,0))</f>
        <v>#N/A</v>
      </c>
      <c r="L29" s="7" t="e">
        <f>INDEX(dados!$A$1:$DH$158,MATCH($A29,dados!$A$1:$A$158,0),MATCH(L$6,dados!$A$6:$DH$6,0))</f>
        <v>#N/A</v>
      </c>
      <c r="M29" s="7" t="e">
        <f>INDEX(dados!$A$1:$DH$158,MATCH($A29,dados!$A$1:$A$158,0),MATCH(M$6,dados!$A$6:$DH$6,0))</f>
        <v>#N/A</v>
      </c>
      <c r="N29" s="29" t="e">
        <f>SUM(B29:M29)</f>
        <v>#N/A</v>
      </c>
    </row>
    <row r="30" spans="1:14" ht="15.75" hidden="1" outlineLevel="1" thickBot="1" x14ac:dyDescent="0.3">
      <c r="A30" s="31" t="s">
        <v>28</v>
      </c>
      <c r="B30" s="6" t="e">
        <f>INDEX(dados!$A$1:$DH$158,MATCH($A30,dados!$A$1:$A$158,0),MATCH(B$6,dados!$A$6:$DH$6,0))</f>
        <v>#N/A</v>
      </c>
      <c r="C30" s="6" t="e">
        <f>INDEX(dados!$A$1:$DH$158,MATCH($A30,dados!$A$1:$A$158,0),MATCH(C$6,dados!$A$6:$DH$6,0))</f>
        <v>#N/A</v>
      </c>
      <c r="D30" s="6" t="e">
        <f>INDEX(dados!$A$1:$DH$158,MATCH($A30,dados!$A$1:$A$158,0),MATCH(D$6,dados!$A$6:$DH$6,0))</f>
        <v>#N/A</v>
      </c>
      <c r="E30" s="6" t="e">
        <f>INDEX(dados!$A$1:$DH$158,MATCH($A30,dados!$A$1:$A$158,0),MATCH(E$6,dados!$A$6:$DH$6,0))</f>
        <v>#N/A</v>
      </c>
      <c r="F30" s="6" t="e">
        <f>INDEX(dados!$A$1:$DH$158,MATCH($A30,dados!$A$1:$A$158,0),MATCH(F$6,dados!$A$6:$DH$6,0))</f>
        <v>#N/A</v>
      </c>
      <c r="G30" s="6" t="e">
        <f>INDEX(dados!$A$1:$DH$158,MATCH($A30,dados!$A$1:$A$158,0),MATCH(G$6,dados!$A$6:$DH$6,0))</f>
        <v>#N/A</v>
      </c>
      <c r="H30" s="6" t="e">
        <f>INDEX(dados!$A$1:$DH$158,MATCH($A30,dados!$A$1:$A$158,0),MATCH(H$6,dados!$A$6:$DH$6,0))</f>
        <v>#N/A</v>
      </c>
      <c r="I30" s="6" t="e">
        <f>INDEX(dados!$A$1:$DH$158,MATCH($A30,dados!$A$1:$A$158,0),MATCH(I$6,dados!$A$6:$DH$6,0))</f>
        <v>#N/A</v>
      </c>
      <c r="J30" s="6" t="e">
        <f>INDEX(dados!$A$1:$DH$158,MATCH($A30,dados!$A$1:$A$158,0),MATCH(J$6,dados!$A$6:$DH$6,0))</f>
        <v>#N/A</v>
      </c>
      <c r="K30" s="6" t="e">
        <f>INDEX(dados!$A$1:$DH$158,MATCH($A30,dados!$A$1:$A$158,0),MATCH(K$6,dados!$A$6:$DH$6,0))</f>
        <v>#N/A</v>
      </c>
      <c r="L30" s="6" t="e">
        <f>INDEX(dados!$A$1:$DH$158,MATCH($A30,dados!$A$1:$A$158,0),MATCH(L$6,dados!$A$6:$DH$6,0))</f>
        <v>#N/A</v>
      </c>
      <c r="M30" s="6" t="e">
        <f>INDEX(dados!$A$1:$DH$158,MATCH($A30,dados!$A$1:$A$158,0),MATCH(M$6,dados!$A$6:$DH$6,0))</f>
        <v>#N/A</v>
      </c>
      <c r="N30" s="29" t="e">
        <f>SUM(B30:M30)</f>
        <v>#N/A</v>
      </c>
    </row>
    <row r="31" spans="1:14" ht="15.75" collapsed="1" thickBot="1" x14ac:dyDescent="0.3">
      <c r="A31" s="8" t="s">
        <v>29</v>
      </c>
      <c r="B31" s="9" t="e">
        <f>SUBTOTAL(9,B27:B30)</f>
        <v>#N/A</v>
      </c>
      <c r="C31" s="9" t="e">
        <f t="shared" ref="C31:N31" si="4">SUBTOTAL(9,C27:C30)</f>
        <v>#N/A</v>
      </c>
      <c r="D31" s="9" t="e">
        <f t="shared" si="4"/>
        <v>#N/A</v>
      </c>
      <c r="E31" s="9" t="e">
        <f t="shared" si="4"/>
        <v>#N/A</v>
      </c>
      <c r="F31" s="9" t="e">
        <f t="shared" si="4"/>
        <v>#N/A</v>
      </c>
      <c r="G31" s="9" t="e">
        <f t="shared" si="4"/>
        <v>#N/A</v>
      </c>
      <c r="H31" s="9" t="e">
        <f t="shared" si="4"/>
        <v>#N/A</v>
      </c>
      <c r="I31" s="9" t="e">
        <f t="shared" si="4"/>
        <v>#N/A</v>
      </c>
      <c r="J31" s="9" t="e">
        <f t="shared" si="4"/>
        <v>#N/A</v>
      </c>
      <c r="K31" s="9" t="e">
        <f t="shared" si="4"/>
        <v>#N/A</v>
      </c>
      <c r="L31" s="9" t="e">
        <f t="shared" si="4"/>
        <v>#N/A</v>
      </c>
      <c r="M31" s="9" t="e">
        <f t="shared" si="4"/>
        <v>#N/A</v>
      </c>
      <c r="N31" s="9" t="e">
        <f t="shared" si="4"/>
        <v>#N/A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8" t="s">
        <v>31</v>
      </c>
      <c r="B33" s="7" t="e">
        <f>INDEX(dados!$A$1:$DH$158,MATCH($A33,dados!$A$1:$A$158,0),MATCH(B$6,dados!$A$6:$DH$6,0))</f>
        <v>#N/A</v>
      </c>
      <c r="C33" s="7" t="e">
        <f>INDEX(dados!$A$1:$DH$158,MATCH($A33,dados!$A$1:$A$158,0),MATCH(C$6,dados!$A$6:$DH$6,0))</f>
        <v>#N/A</v>
      </c>
      <c r="D33" s="7" t="e">
        <f>INDEX(dados!$A$1:$DH$158,MATCH($A33,dados!$A$1:$A$158,0),MATCH(D$6,dados!$A$6:$DH$6,0))</f>
        <v>#N/A</v>
      </c>
      <c r="E33" s="7" t="e">
        <f>INDEX(dados!$A$1:$DH$158,MATCH($A33,dados!$A$1:$A$158,0),MATCH(E$6,dados!$A$6:$DH$6,0))</f>
        <v>#N/A</v>
      </c>
      <c r="F33" s="7" t="e">
        <f>INDEX(dados!$A$1:$DH$158,MATCH($A33,dados!$A$1:$A$158,0),MATCH(F$6,dados!$A$6:$DH$6,0))</f>
        <v>#N/A</v>
      </c>
      <c r="G33" s="7" t="e">
        <f>INDEX(dados!$A$1:$DH$158,MATCH($A33,dados!$A$1:$A$158,0),MATCH(G$6,dados!$A$6:$DH$6,0))</f>
        <v>#N/A</v>
      </c>
      <c r="H33" s="7" t="e">
        <f>INDEX(dados!$A$1:$DH$158,MATCH($A33,dados!$A$1:$A$158,0),MATCH(H$6,dados!$A$6:$DH$6,0))</f>
        <v>#N/A</v>
      </c>
      <c r="I33" s="7" t="e">
        <f>INDEX(dados!$A$1:$DH$158,MATCH($A33,dados!$A$1:$A$158,0),MATCH(I$6,dados!$A$6:$DH$6,0))</f>
        <v>#N/A</v>
      </c>
      <c r="J33" s="7" t="e">
        <f>INDEX(dados!$A$1:$DH$158,MATCH($A33,dados!$A$1:$A$158,0),MATCH(J$6,dados!$A$6:$DH$6,0))</f>
        <v>#N/A</v>
      </c>
      <c r="K33" s="7" t="e">
        <f>INDEX(dados!$A$1:$DH$158,MATCH($A33,dados!$A$1:$A$158,0),MATCH(K$6,dados!$A$6:$DH$6,0))</f>
        <v>#N/A</v>
      </c>
      <c r="L33" s="7" t="e">
        <f>INDEX(dados!$A$1:$DH$158,MATCH($A33,dados!$A$1:$A$158,0),MATCH(L$6,dados!$A$6:$DH$6,0))</f>
        <v>#N/A</v>
      </c>
      <c r="M33" s="7" t="e">
        <f>INDEX(dados!$A$1:$DH$158,MATCH($A33,dados!$A$1:$A$158,0),MATCH(M$6,dados!$A$6:$DH$6,0))</f>
        <v>#N/A</v>
      </c>
      <c r="N33" s="29" t="e">
        <f>SUM(B33:M33)</f>
        <v>#N/A</v>
      </c>
    </row>
    <row r="34" spans="1:14" ht="15.75" hidden="1" outlineLevel="1" thickBot="1" x14ac:dyDescent="0.3">
      <c r="A34" s="31" t="s">
        <v>32</v>
      </c>
      <c r="B34" s="6" t="e">
        <f>INDEX(dados!$A$1:$DH$158,MATCH($A34,dados!$A$1:$A$158,0),MATCH(B$6,dados!$A$6:$DH$6,0))</f>
        <v>#N/A</v>
      </c>
      <c r="C34" s="6" t="e">
        <f>INDEX(dados!$A$1:$DH$158,MATCH($A34,dados!$A$1:$A$158,0),MATCH(C$6,dados!$A$6:$DH$6,0))</f>
        <v>#N/A</v>
      </c>
      <c r="D34" s="6" t="e">
        <f>INDEX(dados!$A$1:$DH$158,MATCH($A34,dados!$A$1:$A$158,0),MATCH(D$6,dados!$A$6:$DH$6,0))</f>
        <v>#N/A</v>
      </c>
      <c r="E34" s="6" t="e">
        <f>INDEX(dados!$A$1:$DH$158,MATCH($A34,dados!$A$1:$A$158,0),MATCH(E$6,dados!$A$6:$DH$6,0))</f>
        <v>#N/A</v>
      </c>
      <c r="F34" s="6" t="e">
        <f>INDEX(dados!$A$1:$DH$158,MATCH($A34,dados!$A$1:$A$158,0),MATCH(F$6,dados!$A$6:$DH$6,0))</f>
        <v>#N/A</v>
      </c>
      <c r="G34" s="6" t="e">
        <f>INDEX(dados!$A$1:$DH$158,MATCH($A34,dados!$A$1:$A$158,0),MATCH(G$6,dados!$A$6:$DH$6,0))</f>
        <v>#N/A</v>
      </c>
      <c r="H34" s="6" t="e">
        <f>INDEX(dados!$A$1:$DH$158,MATCH($A34,dados!$A$1:$A$158,0),MATCH(H$6,dados!$A$6:$DH$6,0))</f>
        <v>#N/A</v>
      </c>
      <c r="I34" s="6" t="e">
        <f>INDEX(dados!$A$1:$DH$158,MATCH($A34,dados!$A$1:$A$158,0),MATCH(I$6,dados!$A$6:$DH$6,0))</f>
        <v>#N/A</v>
      </c>
      <c r="J34" s="6" t="e">
        <f>INDEX(dados!$A$1:$DH$158,MATCH($A34,dados!$A$1:$A$158,0),MATCH(J$6,dados!$A$6:$DH$6,0))</f>
        <v>#N/A</v>
      </c>
      <c r="K34" s="6" t="e">
        <f>INDEX(dados!$A$1:$DH$158,MATCH($A34,dados!$A$1:$A$158,0),MATCH(K$6,dados!$A$6:$DH$6,0))</f>
        <v>#N/A</v>
      </c>
      <c r="L34" s="6" t="e">
        <f>INDEX(dados!$A$1:$DH$158,MATCH($A34,dados!$A$1:$A$158,0),MATCH(L$6,dados!$A$6:$DH$6,0))</f>
        <v>#N/A</v>
      </c>
      <c r="M34" s="6" t="e">
        <f>INDEX(dados!$A$1:$DH$158,MATCH($A34,dados!$A$1:$A$158,0),MATCH(M$6,dados!$A$6:$DH$6,0))</f>
        <v>#N/A</v>
      </c>
      <c r="N34" s="29" t="e">
        <f>SUM(B34:M34)</f>
        <v>#N/A</v>
      </c>
    </row>
    <row r="35" spans="1:14" ht="15.75" collapsed="1" thickBot="1" x14ac:dyDescent="0.3">
      <c r="A35" s="8" t="s">
        <v>33</v>
      </c>
      <c r="B35" s="9" t="e">
        <f>SUBTOTAL(9,B33:B34)</f>
        <v>#N/A</v>
      </c>
      <c r="C35" s="9" t="e">
        <f t="shared" ref="C35:N35" si="5">SUBTOTAL(9,C33:C34)</f>
        <v>#N/A</v>
      </c>
      <c r="D35" s="9" t="e">
        <f t="shared" si="5"/>
        <v>#N/A</v>
      </c>
      <c r="E35" s="9" t="e">
        <f t="shared" si="5"/>
        <v>#N/A</v>
      </c>
      <c r="F35" s="9" t="e">
        <f t="shared" si="5"/>
        <v>#N/A</v>
      </c>
      <c r="G35" s="9" t="e">
        <f t="shared" si="5"/>
        <v>#N/A</v>
      </c>
      <c r="H35" s="9" t="e">
        <f t="shared" si="5"/>
        <v>#N/A</v>
      </c>
      <c r="I35" s="9" t="e">
        <f t="shared" si="5"/>
        <v>#N/A</v>
      </c>
      <c r="J35" s="9" t="e">
        <f t="shared" si="5"/>
        <v>#N/A</v>
      </c>
      <c r="K35" s="9" t="e">
        <f t="shared" si="5"/>
        <v>#N/A</v>
      </c>
      <c r="L35" s="9" t="e">
        <f t="shared" si="5"/>
        <v>#N/A</v>
      </c>
      <c r="M35" s="9" t="e">
        <f t="shared" si="5"/>
        <v>#N/A</v>
      </c>
      <c r="N35" s="9" t="e">
        <f t="shared" si="5"/>
        <v>#N/A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8" t="s">
        <v>35</v>
      </c>
      <c r="B37" s="7" t="e">
        <f>INDEX(dados!$A$1:$DH$158,MATCH($A37,dados!$A$1:$A$158,0),MATCH(B$6,dados!$A$6:$DH$6,0))</f>
        <v>#N/A</v>
      </c>
      <c r="C37" s="7" t="e">
        <f>INDEX(dados!$A$1:$DH$158,MATCH($A37,dados!$A$1:$A$158,0),MATCH(C$6,dados!$A$6:$DH$6,0))</f>
        <v>#N/A</v>
      </c>
      <c r="D37" s="7" t="e">
        <f>INDEX(dados!$A$1:$DH$158,MATCH($A37,dados!$A$1:$A$158,0),MATCH(D$6,dados!$A$6:$DH$6,0))</f>
        <v>#N/A</v>
      </c>
      <c r="E37" s="7" t="e">
        <f>INDEX(dados!$A$1:$DH$158,MATCH($A37,dados!$A$1:$A$158,0),MATCH(E$6,dados!$A$6:$DH$6,0))</f>
        <v>#N/A</v>
      </c>
      <c r="F37" s="7" t="e">
        <f>INDEX(dados!$A$1:$DH$158,MATCH($A37,dados!$A$1:$A$158,0),MATCH(F$6,dados!$A$6:$DH$6,0))</f>
        <v>#N/A</v>
      </c>
      <c r="G37" s="7" t="e">
        <f>INDEX(dados!$A$1:$DH$158,MATCH($A37,dados!$A$1:$A$158,0),MATCH(G$6,dados!$A$6:$DH$6,0))</f>
        <v>#N/A</v>
      </c>
      <c r="H37" s="7" t="e">
        <f>INDEX(dados!$A$1:$DH$158,MATCH($A37,dados!$A$1:$A$158,0),MATCH(H$6,dados!$A$6:$DH$6,0))</f>
        <v>#N/A</v>
      </c>
      <c r="I37" s="7" t="e">
        <f>INDEX(dados!$A$1:$DH$158,MATCH($A37,dados!$A$1:$A$158,0),MATCH(I$6,dados!$A$6:$DH$6,0))</f>
        <v>#N/A</v>
      </c>
      <c r="J37" s="7" t="e">
        <f>INDEX(dados!$A$1:$DH$158,MATCH($A37,dados!$A$1:$A$158,0),MATCH(J$6,dados!$A$6:$DH$6,0))</f>
        <v>#N/A</v>
      </c>
      <c r="K37" s="7" t="e">
        <f>INDEX(dados!$A$1:$DH$158,MATCH($A37,dados!$A$1:$A$158,0),MATCH(K$6,dados!$A$6:$DH$6,0))</f>
        <v>#N/A</v>
      </c>
      <c r="L37" s="7" t="e">
        <f>INDEX(dados!$A$1:$DH$158,MATCH($A37,dados!$A$1:$A$158,0),MATCH(L$6,dados!$A$6:$DH$6,0))</f>
        <v>#N/A</v>
      </c>
      <c r="M37" s="7" t="e">
        <f>INDEX(dados!$A$1:$DH$158,MATCH($A37,dados!$A$1:$A$158,0),MATCH(M$6,dados!$A$6:$DH$6,0))</f>
        <v>#N/A</v>
      </c>
      <c r="N37" s="29" t="e">
        <f t="shared" ref="N37:N43" si="6">SUM(B37:M37)</f>
        <v>#N/A</v>
      </c>
    </row>
    <row r="38" spans="1:14" ht="15.75" hidden="1" outlineLevel="1" thickBot="1" x14ac:dyDescent="0.3">
      <c r="A38" s="30" t="s">
        <v>36</v>
      </c>
      <c r="B38" s="5" t="e">
        <f>INDEX(dados!$A$1:$DH$158,MATCH($A38,dados!$A$1:$A$158,0),MATCH(B$6,dados!$A$6:$DH$6,0))</f>
        <v>#N/A</v>
      </c>
      <c r="C38" s="5" t="e">
        <f>INDEX(dados!$A$1:$DH$158,MATCH($A38,dados!$A$1:$A$158,0),MATCH(C$6,dados!$A$6:$DH$6,0))</f>
        <v>#N/A</v>
      </c>
      <c r="D38" s="5" t="e">
        <f>INDEX(dados!$A$1:$DH$158,MATCH($A38,dados!$A$1:$A$158,0),MATCH(D$6,dados!$A$6:$DH$6,0))</f>
        <v>#N/A</v>
      </c>
      <c r="E38" s="5" t="e">
        <f>INDEX(dados!$A$1:$DH$158,MATCH($A38,dados!$A$1:$A$158,0),MATCH(E$6,dados!$A$6:$DH$6,0))</f>
        <v>#N/A</v>
      </c>
      <c r="F38" s="5" t="e">
        <f>INDEX(dados!$A$1:$DH$158,MATCH($A38,dados!$A$1:$A$158,0),MATCH(F$6,dados!$A$6:$DH$6,0))</f>
        <v>#N/A</v>
      </c>
      <c r="G38" s="5" t="e">
        <f>INDEX(dados!$A$1:$DH$158,MATCH($A38,dados!$A$1:$A$158,0),MATCH(G$6,dados!$A$6:$DH$6,0))</f>
        <v>#N/A</v>
      </c>
      <c r="H38" s="5" t="e">
        <f>INDEX(dados!$A$1:$DH$158,MATCH($A38,dados!$A$1:$A$158,0),MATCH(H$6,dados!$A$6:$DH$6,0))</f>
        <v>#N/A</v>
      </c>
      <c r="I38" s="5" t="e">
        <f>INDEX(dados!$A$1:$DH$158,MATCH($A38,dados!$A$1:$A$158,0),MATCH(I$6,dados!$A$6:$DH$6,0))</f>
        <v>#N/A</v>
      </c>
      <c r="J38" s="5" t="e">
        <f>INDEX(dados!$A$1:$DH$158,MATCH($A38,dados!$A$1:$A$158,0),MATCH(J$6,dados!$A$6:$DH$6,0))</f>
        <v>#N/A</v>
      </c>
      <c r="K38" s="5" t="e">
        <f>INDEX(dados!$A$1:$DH$158,MATCH($A38,dados!$A$1:$A$158,0),MATCH(K$6,dados!$A$6:$DH$6,0))</f>
        <v>#N/A</v>
      </c>
      <c r="L38" s="5" t="e">
        <f>INDEX(dados!$A$1:$DH$158,MATCH($A38,dados!$A$1:$A$158,0),MATCH(L$6,dados!$A$6:$DH$6,0))</f>
        <v>#N/A</v>
      </c>
      <c r="M38" s="5" t="e">
        <f>INDEX(dados!$A$1:$DH$158,MATCH($A38,dados!$A$1:$A$158,0),MATCH(M$6,dados!$A$6:$DH$6,0))</f>
        <v>#N/A</v>
      </c>
      <c r="N38" s="29" t="e">
        <f t="shared" si="6"/>
        <v>#N/A</v>
      </c>
    </row>
    <row r="39" spans="1:14" ht="15.75" hidden="1" outlineLevel="1" thickBot="1" x14ac:dyDescent="0.3">
      <c r="A39" s="30" t="s">
        <v>37</v>
      </c>
      <c r="B39" s="5" t="e">
        <f>INDEX(dados!$A$1:$DH$158,MATCH($A39,dados!$A$1:$A$158,0),MATCH(B$6,dados!$A$6:$DH$6,0))</f>
        <v>#N/A</v>
      </c>
      <c r="C39" s="5" t="e">
        <f>INDEX(dados!$A$1:$DH$158,MATCH($A39,dados!$A$1:$A$158,0),MATCH(C$6,dados!$A$6:$DH$6,0))</f>
        <v>#N/A</v>
      </c>
      <c r="D39" s="5" t="e">
        <f>INDEX(dados!$A$1:$DH$158,MATCH($A39,dados!$A$1:$A$158,0),MATCH(D$6,dados!$A$6:$DH$6,0))</f>
        <v>#N/A</v>
      </c>
      <c r="E39" s="5" t="e">
        <f>INDEX(dados!$A$1:$DH$158,MATCH($A39,dados!$A$1:$A$158,0),MATCH(E$6,dados!$A$6:$DH$6,0))</f>
        <v>#N/A</v>
      </c>
      <c r="F39" s="5" t="e">
        <f>INDEX(dados!$A$1:$DH$158,MATCH($A39,dados!$A$1:$A$158,0),MATCH(F$6,dados!$A$6:$DH$6,0))</f>
        <v>#N/A</v>
      </c>
      <c r="G39" s="5" t="e">
        <f>INDEX(dados!$A$1:$DH$158,MATCH($A39,dados!$A$1:$A$158,0),MATCH(G$6,dados!$A$6:$DH$6,0))</f>
        <v>#N/A</v>
      </c>
      <c r="H39" s="5" t="e">
        <f>INDEX(dados!$A$1:$DH$158,MATCH($A39,dados!$A$1:$A$158,0),MATCH(H$6,dados!$A$6:$DH$6,0))</f>
        <v>#N/A</v>
      </c>
      <c r="I39" s="5" t="e">
        <f>INDEX(dados!$A$1:$DH$158,MATCH($A39,dados!$A$1:$A$158,0),MATCH(I$6,dados!$A$6:$DH$6,0))</f>
        <v>#N/A</v>
      </c>
      <c r="J39" s="5" t="e">
        <f>INDEX(dados!$A$1:$DH$158,MATCH($A39,dados!$A$1:$A$158,0),MATCH(J$6,dados!$A$6:$DH$6,0))</f>
        <v>#N/A</v>
      </c>
      <c r="K39" s="5" t="e">
        <f>INDEX(dados!$A$1:$DH$158,MATCH($A39,dados!$A$1:$A$158,0),MATCH(K$6,dados!$A$6:$DH$6,0))</f>
        <v>#N/A</v>
      </c>
      <c r="L39" s="5" t="e">
        <f>INDEX(dados!$A$1:$DH$158,MATCH($A39,dados!$A$1:$A$158,0),MATCH(L$6,dados!$A$6:$DH$6,0))</f>
        <v>#N/A</v>
      </c>
      <c r="M39" s="5" t="e">
        <f>INDEX(dados!$A$1:$DH$158,MATCH($A39,dados!$A$1:$A$158,0),MATCH(M$6,dados!$A$6:$DH$6,0))</f>
        <v>#N/A</v>
      </c>
      <c r="N39" s="29" t="e">
        <f t="shared" si="6"/>
        <v>#N/A</v>
      </c>
    </row>
    <row r="40" spans="1:14" ht="15.75" hidden="1" outlineLevel="1" thickBot="1" x14ac:dyDescent="0.3">
      <c r="A40" s="30" t="s">
        <v>38</v>
      </c>
      <c r="B40" s="5" t="e">
        <f>INDEX(dados!$A$1:$DH$158,MATCH($A40,dados!$A$1:$A$158,0),MATCH(B$6,dados!$A$6:$DH$6,0))</f>
        <v>#N/A</v>
      </c>
      <c r="C40" s="5" t="e">
        <f>INDEX(dados!$A$1:$DH$158,MATCH($A40,dados!$A$1:$A$158,0),MATCH(C$6,dados!$A$6:$DH$6,0))</f>
        <v>#N/A</v>
      </c>
      <c r="D40" s="5" t="e">
        <f>INDEX(dados!$A$1:$DH$158,MATCH($A40,dados!$A$1:$A$158,0),MATCH(D$6,dados!$A$6:$DH$6,0))</f>
        <v>#N/A</v>
      </c>
      <c r="E40" s="5" t="e">
        <f>INDEX(dados!$A$1:$DH$158,MATCH($A40,dados!$A$1:$A$158,0),MATCH(E$6,dados!$A$6:$DH$6,0))</f>
        <v>#N/A</v>
      </c>
      <c r="F40" s="5" t="e">
        <f>INDEX(dados!$A$1:$DH$158,MATCH($A40,dados!$A$1:$A$158,0),MATCH(F$6,dados!$A$6:$DH$6,0))</f>
        <v>#N/A</v>
      </c>
      <c r="G40" s="5" t="e">
        <f>INDEX(dados!$A$1:$DH$158,MATCH($A40,dados!$A$1:$A$158,0),MATCH(G$6,dados!$A$6:$DH$6,0))</f>
        <v>#N/A</v>
      </c>
      <c r="H40" s="5" t="e">
        <f>INDEX(dados!$A$1:$DH$158,MATCH($A40,dados!$A$1:$A$158,0),MATCH(H$6,dados!$A$6:$DH$6,0))</f>
        <v>#N/A</v>
      </c>
      <c r="I40" s="5" t="e">
        <f>INDEX(dados!$A$1:$DH$158,MATCH($A40,dados!$A$1:$A$158,0),MATCH(I$6,dados!$A$6:$DH$6,0))</f>
        <v>#N/A</v>
      </c>
      <c r="J40" s="5" t="e">
        <f>INDEX(dados!$A$1:$DH$158,MATCH($A40,dados!$A$1:$A$158,0),MATCH(J$6,dados!$A$6:$DH$6,0))</f>
        <v>#N/A</v>
      </c>
      <c r="K40" s="5" t="e">
        <f>INDEX(dados!$A$1:$DH$158,MATCH($A40,dados!$A$1:$A$158,0),MATCH(K$6,dados!$A$6:$DH$6,0))</f>
        <v>#N/A</v>
      </c>
      <c r="L40" s="5" t="e">
        <f>INDEX(dados!$A$1:$DH$158,MATCH($A40,dados!$A$1:$A$158,0),MATCH(L$6,dados!$A$6:$DH$6,0))</f>
        <v>#N/A</v>
      </c>
      <c r="M40" s="5" t="e">
        <f>INDEX(dados!$A$1:$DH$158,MATCH($A40,dados!$A$1:$A$158,0),MATCH(M$6,dados!$A$6:$DH$6,0))</f>
        <v>#N/A</v>
      </c>
      <c r="N40" s="29" t="e">
        <f t="shared" si="6"/>
        <v>#N/A</v>
      </c>
    </row>
    <row r="41" spans="1:14" ht="15.75" hidden="1" outlineLevel="1" thickBot="1" x14ac:dyDescent="0.3">
      <c r="A41" s="30" t="s">
        <v>39</v>
      </c>
      <c r="B41" s="5" t="e">
        <f>INDEX(dados!$A$1:$DH$158,MATCH($A41,dados!$A$1:$A$158,0),MATCH(B$6,dados!$A$6:$DH$6,0))</f>
        <v>#N/A</v>
      </c>
      <c r="C41" s="5" t="e">
        <f>INDEX(dados!$A$1:$DH$158,MATCH($A41,dados!$A$1:$A$158,0),MATCH(C$6,dados!$A$6:$DH$6,0))</f>
        <v>#N/A</v>
      </c>
      <c r="D41" s="5" t="e">
        <f>INDEX(dados!$A$1:$DH$158,MATCH($A41,dados!$A$1:$A$158,0),MATCH(D$6,dados!$A$6:$DH$6,0))</f>
        <v>#N/A</v>
      </c>
      <c r="E41" s="5" t="e">
        <f>INDEX(dados!$A$1:$DH$158,MATCH($A41,dados!$A$1:$A$158,0),MATCH(E$6,dados!$A$6:$DH$6,0))</f>
        <v>#N/A</v>
      </c>
      <c r="F41" s="5" t="e">
        <f>INDEX(dados!$A$1:$DH$158,MATCH($A41,dados!$A$1:$A$158,0),MATCH(F$6,dados!$A$6:$DH$6,0))</f>
        <v>#N/A</v>
      </c>
      <c r="G41" s="5" t="e">
        <f>INDEX(dados!$A$1:$DH$158,MATCH($A41,dados!$A$1:$A$158,0),MATCH(G$6,dados!$A$6:$DH$6,0))</f>
        <v>#N/A</v>
      </c>
      <c r="H41" s="5" t="e">
        <f>INDEX(dados!$A$1:$DH$158,MATCH($A41,dados!$A$1:$A$158,0),MATCH(H$6,dados!$A$6:$DH$6,0))</f>
        <v>#N/A</v>
      </c>
      <c r="I41" s="5" t="e">
        <f>INDEX(dados!$A$1:$DH$158,MATCH($A41,dados!$A$1:$A$158,0),MATCH(I$6,dados!$A$6:$DH$6,0))</f>
        <v>#N/A</v>
      </c>
      <c r="J41" s="5" t="e">
        <f>INDEX(dados!$A$1:$DH$158,MATCH($A41,dados!$A$1:$A$158,0),MATCH(J$6,dados!$A$6:$DH$6,0))</f>
        <v>#N/A</v>
      </c>
      <c r="K41" s="5" t="e">
        <f>INDEX(dados!$A$1:$DH$158,MATCH($A41,dados!$A$1:$A$158,0),MATCH(K$6,dados!$A$6:$DH$6,0))</f>
        <v>#N/A</v>
      </c>
      <c r="L41" s="5" t="e">
        <f>INDEX(dados!$A$1:$DH$158,MATCH($A41,dados!$A$1:$A$158,0),MATCH(L$6,dados!$A$6:$DH$6,0))</f>
        <v>#N/A</v>
      </c>
      <c r="M41" s="5" t="e">
        <f>INDEX(dados!$A$1:$DH$158,MATCH($A41,dados!$A$1:$A$158,0),MATCH(M$6,dados!$A$6:$DH$6,0))</f>
        <v>#N/A</v>
      </c>
      <c r="N41" s="29" t="e">
        <f t="shared" si="6"/>
        <v>#N/A</v>
      </c>
    </row>
    <row r="42" spans="1:14" ht="15.75" hidden="1" outlineLevel="1" thickBot="1" x14ac:dyDescent="0.3">
      <c r="A42" s="30" t="s">
        <v>40</v>
      </c>
      <c r="B42" s="5" t="e">
        <f>INDEX(dados!$A$1:$DH$158,MATCH($A42,dados!$A$1:$A$158,0),MATCH(B$6,dados!$A$6:$DH$6,0))</f>
        <v>#N/A</v>
      </c>
      <c r="C42" s="5" t="e">
        <f>INDEX(dados!$A$1:$DH$158,MATCH($A42,dados!$A$1:$A$158,0),MATCH(C$6,dados!$A$6:$DH$6,0))</f>
        <v>#N/A</v>
      </c>
      <c r="D42" s="5" t="e">
        <f>INDEX(dados!$A$1:$DH$158,MATCH($A42,dados!$A$1:$A$158,0),MATCH(D$6,dados!$A$6:$DH$6,0))</f>
        <v>#N/A</v>
      </c>
      <c r="E42" s="5" t="e">
        <f>INDEX(dados!$A$1:$DH$158,MATCH($A42,dados!$A$1:$A$158,0),MATCH(E$6,dados!$A$6:$DH$6,0))</f>
        <v>#N/A</v>
      </c>
      <c r="F42" s="5" t="e">
        <f>INDEX(dados!$A$1:$DH$158,MATCH($A42,dados!$A$1:$A$158,0),MATCH(F$6,dados!$A$6:$DH$6,0))</f>
        <v>#N/A</v>
      </c>
      <c r="G42" s="5" t="e">
        <f>INDEX(dados!$A$1:$DH$158,MATCH($A42,dados!$A$1:$A$158,0),MATCH(G$6,dados!$A$6:$DH$6,0))</f>
        <v>#N/A</v>
      </c>
      <c r="H42" s="5" t="e">
        <f>INDEX(dados!$A$1:$DH$158,MATCH($A42,dados!$A$1:$A$158,0),MATCH(H$6,dados!$A$6:$DH$6,0))</f>
        <v>#N/A</v>
      </c>
      <c r="I42" s="5" t="e">
        <f>INDEX(dados!$A$1:$DH$158,MATCH($A42,dados!$A$1:$A$158,0),MATCH(I$6,dados!$A$6:$DH$6,0))</f>
        <v>#N/A</v>
      </c>
      <c r="J42" s="5" t="e">
        <f>INDEX(dados!$A$1:$DH$158,MATCH($A42,dados!$A$1:$A$158,0),MATCH(J$6,dados!$A$6:$DH$6,0))</f>
        <v>#N/A</v>
      </c>
      <c r="K42" s="5" t="e">
        <f>INDEX(dados!$A$1:$DH$158,MATCH($A42,dados!$A$1:$A$158,0),MATCH(K$6,dados!$A$6:$DH$6,0))</f>
        <v>#N/A</v>
      </c>
      <c r="L42" s="5" t="e">
        <f>INDEX(dados!$A$1:$DH$158,MATCH($A42,dados!$A$1:$A$158,0),MATCH(L$6,dados!$A$6:$DH$6,0))</f>
        <v>#N/A</v>
      </c>
      <c r="M42" s="5" t="e">
        <f>INDEX(dados!$A$1:$DH$158,MATCH($A42,dados!$A$1:$A$158,0),MATCH(M$6,dados!$A$6:$DH$6,0))</f>
        <v>#N/A</v>
      </c>
      <c r="N42" s="29" t="e">
        <f t="shared" si="6"/>
        <v>#N/A</v>
      </c>
    </row>
    <row r="43" spans="1:14" ht="15.75" hidden="1" outlineLevel="1" thickBot="1" x14ac:dyDescent="0.3">
      <c r="A43" s="31" t="s">
        <v>41</v>
      </c>
      <c r="B43" s="6" t="e">
        <f>INDEX(dados!$A$1:$DH$158,MATCH($A43,dados!$A$1:$A$158,0),MATCH(B$6,dados!$A$6:$DH$6,0))</f>
        <v>#N/A</v>
      </c>
      <c r="C43" s="6" t="e">
        <f>INDEX(dados!$A$1:$DH$158,MATCH($A43,dados!$A$1:$A$158,0),MATCH(C$6,dados!$A$6:$DH$6,0))</f>
        <v>#N/A</v>
      </c>
      <c r="D43" s="6" t="e">
        <f>INDEX(dados!$A$1:$DH$158,MATCH($A43,dados!$A$1:$A$158,0),MATCH(D$6,dados!$A$6:$DH$6,0))</f>
        <v>#N/A</v>
      </c>
      <c r="E43" s="6" t="e">
        <f>INDEX(dados!$A$1:$DH$158,MATCH($A43,dados!$A$1:$A$158,0),MATCH(E$6,dados!$A$6:$DH$6,0))</f>
        <v>#N/A</v>
      </c>
      <c r="F43" s="6" t="e">
        <f>INDEX(dados!$A$1:$DH$158,MATCH($A43,dados!$A$1:$A$158,0),MATCH(F$6,dados!$A$6:$DH$6,0))</f>
        <v>#N/A</v>
      </c>
      <c r="G43" s="6" t="e">
        <f>INDEX(dados!$A$1:$DH$158,MATCH($A43,dados!$A$1:$A$158,0),MATCH(G$6,dados!$A$6:$DH$6,0))</f>
        <v>#N/A</v>
      </c>
      <c r="H43" s="6" t="e">
        <f>INDEX(dados!$A$1:$DH$158,MATCH($A43,dados!$A$1:$A$158,0),MATCH(H$6,dados!$A$6:$DH$6,0))</f>
        <v>#N/A</v>
      </c>
      <c r="I43" s="6" t="e">
        <f>INDEX(dados!$A$1:$DH$158,MATCH($A43,dados!$A$1:$A$158,0),MATCH(I$6,dados!$A$6:$DH$6,0))</f>
        <v>#N/A</v>
      </c>
      <c r="J43" s="6" t="e">
        <f>INDEX(dados!$A$1:$DH$158,MATCH($A43,dados!$A$1:$A$158,0),MATCH(J$6,dados!$A$6:$DH$6,0))</f>
        <v>#N/A</v>
      </c>
      <c r="K43" s="6" t="e">
        <f>INDEX(dados!$A$1:$DH$158,MATCH($A43,dados!$A$1:$A$158,0),MATCH(K$6,dados!$A$6:$DH$6,0))</f>
        <v>#N/A</v>
      </c>
      <c r="L43" s="6" t="e">
        <f>INDEX(dados!$A$1:$DH$158,MATCH($A43,dados!$A$1:$A$158,0),MATCH(L$6,dados!$A$6:$DH$6,0))</f>
        <v>#N/A</v>
      </c>
      <c r="M43" s="6" t="e">
        <f>INDEX(dados!$A$1:$DH$158,MATCH($A43,dados!$A$1:$A$158,0),MATCH(M$6,dados!$A$6:$DH$6,0))</f>
        <v>#N/A</v>
      </c>
      <c r="N43" s="29" t="e">
        <f t="shared" si="6"/>
        <v>#N/A</v>
      </c>
    </row>
    <row r="44" spans="1:14" ht="15.75" collapsed="1" thickBot="1" x14ac:dyDescent="0.3">
      <c r="A44" s="8" t="s">
        <v>42</v>
      </c>
      <c r="B44" s="9" t="e">
        <f>SUBTOTAL(9,B37:B43)</f>
        <v>#N/A</v>
      </c>
      <c r="C44" s="9" t="e">
        <f t="shared" ref="C44:N44" si="7">SUBTOTAL(9,C37:C43)</f>
        <v>#N/A</v>
      </c>
      <c r="D44" s="9" t="e">
        <f t="shared" si="7"/>
        <v>#N/A</v>
      </c>
      <c r="E44" s="9" t="e">
        <f t="shared" si="7"/>
        <v>#N/A</v>
      </c>
      <c r="F44" s="9" t="e">
        <f t="shared" si="7"/>
        <v>#N/A</v>
      </c>
      <c r="G44" s="9" t="e">
        <f t="shared" si="7"/>
        <v>#N/A</v>
      </c>
      <c r="H44" s="9" t="e">
        <f t="shared" si="7"/>
        <v>#N/A</v>
      </c>
      <c r="I44" s="9" t="e">
        <f t="shared" si="7"/>
        <v>#N/A</v>
      </c>
      <c r="J44" s="9" t="e">
        <f t="shared" si="7"/>
        <v>#N/A</v>
      </c>
      <c r="K44" s="9" t="e">
        <f t="shared" si="7"/>
        <v>#N/A</v>
      </c>
      <c r="L44" s="9" t="e">
        <f t="shared" si="7"/>
        <v>#N/A</v>
      </c>
      <c r="M44" s="9" t="e">
        <f t="shared" si="7"/>
        <v>#N/A</v>
      </c>
      <c r="N44" s="9" t="e">
        <f t="shared" si="7"/>
        <v>#N/A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8" t="s">
        <v>56</v>
      </c>
      <c r="B46" s="7" t="e">
        <f>INDEX(dados!$A$1:$DH$158,MATCH($A46,dados!$A$1:$A$158,0),MATCH(B$6,dados!$A$6:$DH$6,0))</f>
        <v>#N/A</v>
      </c>
      <c r="C46" s="7" t="e">
        <f>INDEX(dados!$A$1:$DH$158,MATCH($A46,dados!$A$1:$A$158,0),MATCH(C$6,dados!$A$6:$DH$6,0))</f>
        <v>#N/A</v>
      </c>
      <c r="D46" s="7" t="e">
        <f>INDEX(dados!$A$1:$DH$158,MATCH($A46,dados!$A$1:$A$158,0),MATCH(D$6,dados!$A$6:$DH$6,0))</f>
        <v>#N/A</v>
      </c>
      <c r="E46" s="7" t="e">
        <f>INDEX(dados!$A$1:$DH$158,MATCH($A46,dados!$A$1:$A$158,0),MATCH(E$6,dados!$A$6:$DH$6,0))</f>
        <v>#N/A</v>
      </c>
      <c r="F46" s="7" t="e">
        <f>INDEX(dados!$A$1:$DH$158,MATCH($A46,dados!$A$1:$A$158,0),MATCH(F$6,dados!$A$6:$DH$6,0))</f>
        <v>#N/A</v>
      </c>
      <c r="G46" s="7" t="e">
        <f>INDEX(dados!$A$1:$DH$158,MATCH($A46,dados!$A$1:$A$158,0),MATCH(G$6,dados!$A$6:$DH$6,0))</f>
        <v>#N/A</v>
      </c>
      <c r="H46" s="7" t="e">
        <f>INDEX(dados!$A$1:$DH$158,MATCH($A46,dados!$A$1:$A$158,0),MATCH(H$6,dados!$A$6:$DH$6,0))</f>
        <v>#N/A</v>
      </c>
      <c r="I46" s="7" t="e">
        <f>INDEX(dados!$A$1:$DH$158,MATCH($A46,dados!$A$1:$A$158,0),MATCH(I$6,dados!$A$6:$DH$6,0))</f>
        <v>#N/A</v>
      </c>
      <c r="J46" s="7" t="e">
        <f>INDEX(dados!$A$1:$DH$158,MATCH($A46,dados!$A$1:$A$158,0),MATCH(J$6,dados!$A$6:$DH$6,0))</f>
        <v>#N/A</v>
      </c>
      <c r="K46" s="7" t="e">
        <f>INDEX(dados!$A$1:$DH$158,MATCH($A46,dados!$A$1:$A$158,0),MATCH(K$6,dados!$A$6:$DH$6,0))</f>
        <v>#N/A</v>
      </c>
      <c r="L46" s="7" t="e">
        <f>INDEX(dados!$A$1:$DH$158,MATCH($A46,dados!$A$1:$A$158,0),MATCH(L$6,dados!$A$6:$DH$6,0))</f>
        <v>#N/A</v>
      </c>
      <c r="M46" s="7" t="e">
        <f>INDEX(dados!$A$1:$DH$158,MATCH($A46,dados!$A$1:$A$158,0),MATCH(M$6,dados!$A$6:$DH$6,0))</f>
        <v>#N/A</v>
      </c>
      <c r="N46" s="29" t="e">
        <f>SUM(B46:M46)</f>
        <v>#N/A</v>
      </c>
    </row>
    <row r="47" spans="1:14" ht="15.75" hidden="1" outlineLevel="1" thickBot="1" x14ac:dyDescent="0.3">
      <c r="A47" s="30" t="s">
        <v>6</v>
      </c>
      <c r="B47" s="5" t="e">
        <f>INDEX(dados!$A$1:$DH$158,MATCH($A47,dados!$A$1:$A$158,0),MATCH(B$6,dados!$A$6:$DH$6,0))</f>
        <v>#N/A</v>
      </c>
      <c r="C47" s="5" t="e">
        <f>INDEX(dados!$A$1:$DH$158,MATCH($A47,dados!$A$1:$A$158,0),MATCH(C$6,dados!$A$6:$DH$6,0))</f>
        <v>#N/A</v>
      </c>
      <c r="D47" s="5" t="e">
        <f>INDEX(dados!$A$1:$DH$158,MATCH($A47,dados!$A$1:$A$158,0),MATCH(D$6,dados!$A$6:$DH$6,0))</f>
        <v>#N/A</v>
      </c>
      <c r="E47" s="5" t="e">
        <f>INDEX(dados!$A$1:$DH$158,MATCH($A47,dados!$A$1:$A$158,0),MATCH(E$6,dados!$A$6:$DH$6,0))</f>
        <v>#N/A</v>
      </c>
      <c r="F47" s="5" t="e">
        <f>INDEX(dados!$A$1:$DH$158,MATCH($A47,dados!$A$1:$A$158,0),MATCH(F$6,dados!$A$6:$DH$6,0))</f>
        <v>#N/A</v>
      </c>
      <c r="G47" s="5" t="e">
        <f>INDEX(dados!$A$1:$DH$158,MATCH($A47,dados!$A$1:$A$158,0),MATCH(G$6,dados!$A$6:$DH$6,0))</f>
        <v>#N/A</v>
      </c>
      <c r="H47" s="5" t="e">
        <f>INDEX(dados!$A$1:$DH$158,MATCH($A47,dados!$A$1:$A$158,0),MATCH(H$6,dados!$A$6:$DH$6,0))</f>
        <v>#N/A</v>
      </c>
      <c r="I47" s="5" t="e">
        <f>INDEX(dados!$A$1:$DH$158,MATCH($A47,dados!$A$1:$A$158,0),MATCH(I$6,dados!$A$6:$DH$6,0))</f>
        <v>#N/A</v>
      </c>
      <c r="J47" s="5" t="e">
        <f>INDEX(dados!$A$1:$DH$158,MATCH($A47,dados!$A$1:$A$158,0),MATCH(J$6,dados!$A$6:$DH$6,0))</f>
        <v>#N/A</v>
      </c>
      <c r="K47" s="5" t="e">
        <f>INDEX(dados!$A$1:$DH$158,MATCH($A47,dados!$A$1:$A$158,0),MATCH(K$6,dados!$A$6:$DH$6,0))</f>
        <v>#N/A</v>
      </c>
      <c r="L47" s="5" t="e">
        <f>INDEX(dados!$A$1:$DH$158,MATCH($A47,dados!$A$1:$A$158,0),MATCH(L$6,dados!$A$6:$DH$6,0))</f>
        <v>#N/A</v>
      </c>
      <c r="M47" s="5" t="e">
        <f>INDEX(dados!$A$1:$DH$158,MATCH($A47,dados!$A$1:$A$158,0),MATCH(M$6,dados!$A$6:$DH$6,0))</f>
        <v>#N/A</v>
      </c>
      <c r="N47" s="29" t="e">
        <f>SUM(B47:M47)</f>
        <v>#N/A</v>
      </c>
    </row>
    <row r="48" spans="1:14" ht="15.75" hidden="1" outlineLevel="1" thickBot="1" x14ac:dyDescent="0.3">
      <c r="A48" s="30" t="s">
        <v>57</v>
      </c>
      <c r="B48" s="5" t="e">
        <f>INDEX(dados!$A$1:$DH$158,MATCH($A48,dados!$A$1:$A$158,0),MATCH(B$6,dados!$A$6:$DH$6,0))</f>
        <v>#N/A</v>
      </c>
      <c r="C48" s="5" t="e">
        <f>INDEX(dados!$A$1:$DH$158,MATCH($A48,dados!$A$1:$A$158,0),MATCH(C$6,dados!$A$6:$DH$6,0))</f>
        <v>#N/A</v>
      </c>
      <c r="D48" s="5" t="e">
        <f>INDEX(dados!$A$1:$DH$158,MATCH($A48,dados!$A$1:$A$158,0),MATCH(D$6,dados!$A$6:$DH$6,0))</f>
        <v>#N/A</v>
      </c>
      <c r="E48" s="5" t="e">
        <f>INDEX(dados!$A$1:$DH$158,MATCH($A48,dados!$A$1:$A$158,0),MATCH(E$6,dados!$A$6:$DH$6,0))</f>
        <v>#N/A</v>
      </c>
      <c r="F48" s="5" t="e">
        <f>INDEX(dados!$A$1:$DH$158,MATCH($A48,dados!$A$1:$A$158,0),MATCH(F$6,dados!$A$6:$DH$6,0))</f>
        <v>#N/A</v>
      </c>
      <c r="G48" s="5" t="e">
        <f>INDEX(dados!$A$1:$DH$158,MATCH($A48,dados!$A$1:$A$158,0),MATCH(G$6,dados!$A$6:$DH$6,0))</f>
        <v>#N/A</v>
      </c>
      <c r="H48" s="5" t="e">
        <f>INDEX(dados!$A$1:$DH$158,MATCH($A48,dados!$A$1:$A$158,0),MATCH(H$6,dados!$A$6:$DH$6,0))</f>
        <v>#N/A</v>
      </c>
      <c r="I48" s="5" t="e">
        <f>INDEX(dados!$A$1:$DH$158,MATCH($A48,dados!$A$1:$A$158,0),MATCH(I$6,dados!$A$6:$DH$6,0))</f>
        <v>#N/A</v>
      </c>
      <c r="J48" s="5" t="e">
        <f>INDEX(dados!$A$1:$DH$158,MATCH($A48,dados!$A$1:$A$158,0),MATCH(J$6,dados!$A$6:$DH$6,0))</f>
        <v>#N/A</v>
      </c>
      <c r="K48" s="5" t="e">
        <f>INDEX(dados!$A$1:$DH$158,MATCH($A48,dados!$A$1:$A$158,0),MATCH(K$6,dados!$A$6:$DH$6,0))</f>
        <v>#N/A</v>
      </c>
      <c r="L48" s="5" t="e">
        <f>INDEX(dados!$A$1:$DH$158,MATCH($A48,dados!$A$1:$A$158,0),MATCH(L$6,dados!$A$6:$DH$6,0))</f>
        <v>#N/A</v>
      </c>
      <c r="M48" s="5" t="e">
        <f>INDEX(dados!$A$1:$DH$158,MATCH($A48,dados!$A$1:$A$158,0),MATCH(M$6,dados!$A$6:$DH$6,0))</f>
        <v>#N/A</v>
      </c>
      <c r="N48" s="29" t="e">
        <f>SUM(B48:M48)</f>
        <v>#N/A</v>
      </c>
    </row>
    <row r="49" spans="1:14" ht="15.75" hidden="1" outlineLevel="1" thickBot="1" x14ac:dyDescent="0.3">
      <c r="A49" s="30" t="s">
        <v>58</v>
      </c>
      <c r="B49" s="5" t="e">
        <f>INDEX(dados!$A$1:$DH$158,MATCH($A49,dados!$A$1:$A$158,0),MATCH(B$6,dados!$A$6:$DH$6,0))</f>
        <v>#N/A</v>
      </c>
      <c r="C49" s="5" t="e">
        <f>INDEX(dados!$A$1:$DH$158,MATCH($A49,dados!$A$1:$A$158,0),MATCH(C$6,dados!$A$6:$DH$6,0))</f>
        <v>#N/A</v>
      </c>
      <c r="D49" s="5" t="e">
        <f>INDEX(dados!$A$1:$DH$158,MATCH($A49,dados!$A$1:$A$158,0),MATCH(D$6,dados!$A$6:$DH$6,0))</f>
        <v>#N/A</v>
      </c>
      <c r="E49" s="5" t="e">
        <f>INDEX(dados!$A$1:$DH$158,MATCH($A49,dados!$A$1:$A$158,0),MATCH(E$6,dados!$A$6:$DH$6,0))</f>
        <v>#N/A</v>
      </c>
      <c r="F49" s="5" t="e">
        <f>INDEX(dados!$A$1:$DH$158,MATCH($A49,dados!$A$1:$A$158,0),MATCH(F$6,dados!$A$6:$DH$6,0))</f>
        <v>#N/A</v>
      </c>
      <c r="G49" s="5" t="e">
        <f>INDEX(dados!$A$1:$DH$158,MATCH($A49,dados!$A$1:$A$158,0),MATCH(G$6,dados!$A$6:$DH$6,0))</f>
        <v>#N/A</v>
      </c>
      <c r="H49" s="5" t="e">
        <f>INDEX(dados!$A$1:$DH$158,MATCH($A49,dados!$A$1:$A$158,0),MATCH(H$6,dados!$A$6:$DH$6,0))</f>
        <v>#N/A</v>
      </c>
      <c r="I49" s="5" t="e">
        <f>INDEX(dados!$A$1:$DH$158,MATCH($A49,dados!$A$1:$A$158,0),MATCH(I$6,dados!$A$6:$DH$6,0))</f>
        <v>#N/A</v>
      </c>
      <c r="J49" s="5" t="e">
        <f>INDEX(dados!$A$1:$DH$158,MATCH($A49,dados!$A$1:$A$158,0),MATCH(J$6,dados!$A$6:$DH$6,0))</f>
        <v>#N/A</v>
      </c>
      <c r="K49" s="5" t="e">
        <f>INDEX(dados!$A$1:$DH$158,MATCH($A49,dados!$A$1:$A$158,0),MATCH(K$6,dados!$A$6:$DH$6,0))</f>
        <v>#N/A</v>
      </c>
      <c r="L49" s="5" t="e">
        <f>INDEX(dados!$A$1:$DH$158,MATCH($A49,dados!$A$1:$A$158,0),MATCH(L$6,dados!$A$6:$DH$6,0))</f>
        <v>#N/A</v>
      </c>
      <c r="M49" s="5" t="e">
        <f>INDEX(dados!$A$1:$DH$158,MATCH($A49,dados!$A$1:$A$158,0),MATCH(M$6,dados!$A$6:$DH$6,0))</f>
        <v>#N/A</v>
      </c>
      <c r="N49" s="29" t="e">
        <f>SUM(B49:M49)</f>
        <v>#N/A</v>
      </c>
    </row>
    <row r="50" spans="1:14" ht="15.75" hidden="1" outlineLevel="1" thickBot="1" x14ac:dyDescent="0.3">
      <c r="A50" s="31" t="s">
        <v>59</v>
      </c>
      <c r="B50" s="6" t="e">
        <f>INDEX(dados!$A$1:$DH$158,MATCH($A50,dados!$A$1:$A$158,0),MATCH(B$6,dados!$A$6:$DH$6,0))</f>
        <v>#N/A</v>
      </c>
      <c r="C50" s="6" t="e">
        <f>INDEX(dados!$A$1:$DH$158,MATCH($A50,dados!$A$1:$A$158,0),MATCH(C$6,dados!$A$6:$DH$6,0))</f>
        <v>#N/A</v>
      </c>
      <c r="D50" s="6" t="e">
        <f>INDEX(dados!$A$1:$DH$158,MATCH($A50,dados!$A$1:$A$158,0),MATCH(D$6,dados!$A$6:$DH$6,0))</f>
        <v>#N/A</v>
      </c>
      <c r="E50" s="6" t="e">
        <f>INDEX(dados!$A$1:$DH$158,MATCH($A50,dados!$A$1:$A$158,0),MATCH(E$6,dados!$A$6:$DH$6,0))</f>
        <v>#N/A</v>
      </c>
      <c r="F50" s="6" t="e">
        <f>INDEX(dados!$A$1:$DH$158,MATCH($A50,dados!$A$1:$A$158,0),MATCH(F$6,dados!$A$6:$DH$6,0))</f>
        <v>#N/A</v>
      </c>
      <c r="G50" s="6" t="e">
        <f>INDEX(dados!$A$1:$DH$158,MATCH($A50,dados!$A$1:$A$158,0),MATCH(G$6,dados!$A$6:$DH$6,0))</f>
        <v>#N/A</v>
      </c>
      <c r="H50" s="6" t="e">
        <f>INDEX(dados!$A$1:$DH$158,MATCH($A50,dados!$A$1:$A$158,0),MATCH(H$6,dados!$A$6:$DH$6,0))</f>
        <v>#N/A</v>
      </c>
      <c r="I50" s="6" t="e">
        <f>INDEX(dados!$A$1:$DH$158,MATCH($A50,dados!$A$1:$A$158,0),MATCH(I$6,dados!$A$6:$DH$6,0))</f>
        <v>#N/A</v>
      </c>
      <c r="J50" s="6" t="e">
        <f>INDEX(dados!$A$1:$DH$158,MATCH($A50,dados!$A$1:$A$158,0),MATCH(J$6,dados!$A$6:$DH$6,0))</f>
        <v>#N/A</v>
      </c>
      <c r="K50" s="6" t="e">
        <f>INDEX(dados!$A$1:$DH$158,MATCH($A50,dados!$A$1:$A$158,0),MATCH(K$6,dados!$A$6:$DH$6,0))</f>
        <v>#N/A</v>
      </c>
      <c r="L50" s="6" t="e">
        <f>INDEX(dados!$A$1:$DH$158,MATCH($A50,dados!$A$1:$A$158,0),MATCH(L$6,dados!$A$6:$DH$6,0))</f>
        <v>#N/A</v>
      </c>
      <c r="M50" s="6" t="e">
        <f>INDEX(dados!$A$1:$DH$158,MATCH($A50,dados!$A$1:$A$158,0),MATCH(M$6,dados!$A$6:$DH$6,0))</f>
        <v>#N/A</v>
      </c>
      <c r="N50" s="29" t="e">
        <f>SUM(B50:M50)</f>
        <v>#N/A</v>
      </c>
    </row>
    <row r="51" spans="1:14" ht="15.75" collapsed="1" thickBot="1" x14ac:dyDescent="0.3">
      <c r="A51" s="8" t="s">
        <v>60</v>
      </c>
      <c r="B51" s="9" t="e">
        <f>SUBTOTAL(9,B46:B50)</f>
        <v>#N/A</v>
      </c>
      <c r="C51" s="9" t="e">
        <f t="shared" ref="C51:N51" si="8">SUBTOTAL(9,C46:C50)</f>
        <v>#N/A</v>
      </c>
      <c r="D51" s="9" t="e">
        <f t="shared" si="8"/>
        <v>#N/A</v>
      </c>
      <c r="E51" s="9" t="e">
        <f t="shared" si="8"/>
        <v>#N/A</v>
      </c>
      <c r="F51" s="9" t="e">
        <f t="shared" si="8"/>
        <v>#N/A</v>
      </c>
      <c r="G51" s="9" t="e">
        <f t="shared" si="8"/>
        <v>#N/A</v>
      </c>
      <c r="H51" s="9" t="e">
        <f t="shared" si="8"/>
        <v>#N/A</v>
      </c>
      <c r="I51" s="9" t="e">
        <f t="shared" si="8"/>
        <v>#N/A</v>
      </c>
      <c r="J51" s="9" t="e">
        <f t="shared" si="8"/>
        <v>#N/A</v>
      </c>
      <c r="K51" s="9" t="e">
        <f t="shared" si="8"/>
        <v>#N/A</v>
      </c>
      <c r="L51" s="9" t="e">
        <f t="shared" si="8"/>
        <v>#N/A</v>
      </c>
      <c r="M51" s="9" t="e">
        <f t="shared" si="8"/>
        <v>#N/A</v>
      </c>
      <c r="N51" s="9" t="e">
        <f t="shared" si="8"/>
        <v>#N/A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8" t="s">
        <v>62</v>
      </c>
      <c r="B53" s="7" t="e">
        <f>INDEX(dados!$A$1:$DH$158,MATCH($A53,dados!$A$1:$A$158,0),MATCH(B$6,dados!$A$6:$DH$6,0))</f>
        <v>#N/A</v>
      </c>
      <c r="C53" s="7" t="e">
        <f>INDEX(dados!$A$1:$DH$158,MATCH($A53,dados!$A$1:$A$158,0),MATCH(C$6,dados!$A$6:$DH$6,0))</f>
        <v>#N/A</v>
      </c>
      <c r="D53" s="7" t="e">
        <f>INDEX(dados!$A$1:$DH$158,MATCH($A53,dados!$A$1:$A$158,0),MATCH(D$6,dados!$A$6:$DH$6,0))</f>
        <v>#N/A</v>
      </c>
      <c r="E53" s="7" t="e">
        <f>INDEX(dados!$A$1:$DH$158,MATCH($A53,dados!$A$1:$A$158,0),MATCH(E$6,dados!$A$6:$DH$6,0))</f>
        <v>#N/A</v>
      </c>
      <c r="F53" s="7" t="e">
        <f>INDEX(dados!$A$1:$DH$158,MATCH($A53,dados!$A$1:$A$158,0),MATCH(F$6,dados!$A$6:$DH$6,0))</f>
        <v>#N/A</v>
      </c>
      <c r="G53" s="7" t="e">
        <f>INDEX(dados!$A$1:$DH$158,MATCH($A53,dados!$A$1:$A$158,0),MATCH(G$6,dados!$A$6:$DH$6,0))</f>
        <v>#N/A</v>
      </c>
      <c r="H53" s="7" t="e">
        <f>INDEX(dados!$A$1:$DH$158,MATCH($A53,dados!$A$1:$A$158,0),MATCH(H$6,dados!$A$6:$DH$6,0))</f>
        <v>#N/A</v>
      </c>
      <c r="I53" s="7" t="e">
        <f>INDEX(dados!$A$1:$DH$158,MATCH($A53,dados!$A$1:$A$158,0),MATCH(I$6,dados!$A$6:$DH$6,0))</f>
        <v>#N/A</v>
      </c>
      <c r="J53" s="7" t="e">
        <f>INDEX(dados!$A$1:$DH$158,MATCH($A53,dados!$A$1:$A$158,0),MATCH(J$6,dados!$A$6:$DH$6,0))</f>
        <v>#N/A</v>
      </c>
      <c r="K53" s="7" t="e">
        <f>INDEX(dados!$A$1:$DH$158,MATCH($A53,dados!$A$1:$A$158,0),MATCH(K$6,dados!$A$6:$DH$6,0))</f>
        <v>#N/A</v>
      </c>
      <c r="L53" s="7" t="e">
        <f>INDEX(dados!$A$1:$DH$158,MATCH($A53,dados!$A$1:$A$158,0),MATCH(L$6,dados!$A$6:$DH$6,0))</f>
        <v>#N/A</v>
      </c>
      <c r="M53" s="7" t="e">
        <f>INDEX(dados!$A$1:$DH$158,MATCH($A53,dados!$A$1:$A$158,0),MATCH(M$6,dados!$A$6:$DH$6,0))</f>
        <v>#N/A</v>
      </c>
      <c r="N53" s="29" t="e">
        <f t="shared" ref="N53:N61" si="9">SUM(B53:M53)</f>
        <v>#N/A</v>
      </c>
    </row>
    <row r="54" spans="1:14" ht="15.75" hidden="1" outlineLevel="1" thickBot="1" x14ac:dyDescent="0.3">
      <c r="A54" s="30" t="s">
        <v>63</v>
      </c>
      <c r="B54" s="5" t="e">
        <f>INDEX(dados!$A$1:$DH$158,MATCH($A54,dados!$A$1:$A$158,0),MATCH(B$6,dados!$A$6:$DH$6,0))</f>
        <v>#N/A</v>
      </c>
      <c r="C54" s="5" t="e">
        <f>INDEX(dados!$A$1:$DH$158,MATCH($A54,dados!$A$1:$A$158,0),MATCH(C$6,dados!$A$6:$DH$6,0))</f>
        <v>#N/A</v>
      </c>
      <c r="D54" s="5" t="e">
        <f>INDEX(dados!$A$1:$DH$158,MATCH($A54,dados!$A$1:$A$158,0),MATCH(D$6,dados!$A$6:$DH$6,0))</f>
        <v>#N/A</v>
      </c>
      <c r="E54" s="5" t="e">
        <f>INDEX(dados!$A$1:$DH$158,MATCH($A54,dados!$A$1:$A$158,0),MATCH(E$6,dados!$A$6:$DH$6,0))</f>
        <v>#N/A</v>
      </c>
      <c r="F54" s="5" t="e">
        <f>INDEX(dados!$A$1:$DH$158,MATCH($A54,dados!$A$1:$A$158,0),MATCH(F$6,dados!$A$6:$DH$6,0))</f>
        <v>#N/A</v>
      </c>
      <c r="G54" s="5" t="e">
        <f>INDEX(dados!$A$1:$DH$158,MATCH($A54,dados!$A$1:$A$158,0),MATCH(G$6,dados!$A$6:$DH$6,0))</f>
        <v>#N/A</v>
      </c>
      <c r="H54" s="5" t="e">
        <f>INDEX(dados!$A$1:$DH$158,MATCH($A54,dados!$A$1:$A$158,0),MATCH(H$6,dados!$A$6:$DH$6,0))</f>
        <v>#N/A</v>
      </c>
      <c r="I54" s="5" t="e">
        <f>INDEX(dados!$A$1:$DH$158,MATCH($A54,dados!$A$1:$A$158,0),MATCH(I$6,dados!$A$6:$DH$6,0))</f>
        <v>#N/A</v>
      </c>
      <c r="J54" s="5" t="e">
        <f>INDEX(dados!$A$1:$DH$158,MATCH($A54,dados!$A$1:$A$158,0),MATCH(J$6,dados!$A$6:$DH$6,0))</f>
        <v>#N/A</v>
      </c>
      <c r="K54" s="5" t="e">
        <f>INDEX(dados!$A$1:$DH$158,MATCH($A54,dados!$A$1:$A$158,0),MATCH(K$6,dados!$A$6:$DH$6,0))</f>
        <v>#N/A</v>
      </c>
      <c r="L54" s="5" t="e">
        <f>INDEX(dados!$A$1:$DH$158,MATCH($A54,dados!$A$1:$A$158,0),MATCH(L$6,dados!$A$6:$DH$6,0))</f>
        <v>#N/A</v>
      </c>
      <c r="M54" s="5" t="e">
        <f>INDEX(dados!$A$1:$DH$158,MATCH($A54,dados!$A$1:$A$158,0),MATCH(M$6,dados!$A$6:$DH$6,0))</f>
        <v>#N/A</v>
      </c>
      <c r="N54" s="29" t="e">
        <f t="shared" si="9"/>
        <v>#N/A</v>
      </c>
    </row>
    <row r="55" spans="1:14" ht="15.75" hidden="1" outlineLevel="1" thickBot="1" x14ac:dyDescent="0.3">
      <c r="A55" s="30" t="s">
        <v>64</v>
      </c>
      <c r="B55" s="5" t="e">
        <f>INDEX(dados!$A$1:$DH$158,MATCH($A55,dados!$A$1:$A$158,0),MATCH(B$6,dados!$A$6:$DH$6,0))</f>
        <v>#N/A</v>
      </c>
      <c r="C55" s="5" t="e">
        <f>INDEX(dados!$A$1:$DH$158,MATCH($A55,dados!$A$1:$A$158,0),MATCH(C$6,dados!$A$6:$DH$6,0))</f>
        <v>#N/A</v>
      </c>
      <c r="D55" s="5" t="e">
        <f>INDEX(dados!$A$1:$DH$158,MATCH($A55,dados!$A$1:$A$158,0),MATCH(D$6,dados!$A$6:$DH$6,0))</f>
        <v>#N/A</v>
      </c>
      <c r="E55" s="5" t="e">
        <f>INDEX(dados!$A$1:$DH$158,MATCH($A55,dados!$A$1:$A$158,0),MATCH(E$6,dados!$A$6:$DH$6,0))</f>
        <v>#N/A</v>
      </c>
      <c r="F55" s="5" t="e">
        <f>INDEX(dados!$A$1:$DH$158,MATCH($A55,dados!$A$1:$A$158,0),MATCH(F$6,dados!$A$6:$DH$6,0))</f>
        <v>#N/A</v>
      </c>
      <c r="G55" s="5" t="e">
        <f>INDEX(dados!$A$1:$DH$158,MATCH($A55,dados!$A$1:$A$158,0),MATCH(G$6,dados!$A$6:$DH$6,0))</f>
        <v>#N/A</v>
      </c>
      <c r="H55" s="5" t="e">
        <f>INDEX(dados!$A$1:$DH$158,MATCH($A55,dados!$A$1:$A$158,0),MATCH(H$6,dados!$A$6:$DH$6,0))</f>
        <v>#N/A</v>
      </c>
      <c r="I55" s="5" t="e">
        <f>INDEX(dados!$A$1:$DH$158,MATCH($A55,dados!$A$1:$A$158,0),MATCH(I$6,dados!$A$6:$DH$6,0))</f>
        <v>#N/A</v>
      </c>
      <c r="J55" s="5" t="e">
        <f>INDEX(dados!$A$1:$DH$158,MATCH($A55,dados!$A$1:$A$158,0),MATCH(J$6,dados!$A$6:$DH$6,0))</f>
        <v>#N/A</v>
      </c>
      <c r="K55" s="5" t="e">
        <f>INDEX(dados!$A$1:$DH$158,MATCH($A55,dados!$A$1:$A$158,0),MATCH(K$6,dados!$A$6:$DH$6,0))</f>
        <v>#N/A</v>
      </c>
      <c r="L55" s="5" t="e">
        <f>INDEX(dados!$A$1:$DH$158,MATCH($A55,dados!$A$1:$A$158,0),MATCH(L$6,dados!$A$6:$DH$6,0))</f>
        <v>#N/A</v>
      </c>
      <c r="M55" s="5" t="e">
        <f>INDEX(dados!$A$1:$DH$158,MATCH($A55,dados!$A$1:$A$158,0),MATCH(M$6,dados!$A$6:$DH$6,0))</f>
        <v>#N/A</v>
      </c>
      <c r="N55" s="29" t="e">
        <f t="shared" si="9"/>
        <v>#N/A</v>
      </c>
    </row>
    <row r="56" spans="1:14" ht="15.75" hidden="1" outlineLevel="1" thickBot="1" x14ac:dyDescent="0.3">
      <c r="A56" s="30" t="s">
        <v>65</v>
      </c>
      <c r="B56" s="5" t="e">
        <f>INDEX(dados!$A$1:$DH$158,MATCH($A56,dados!$A$1:$A$158,0),MATCH(B$6,dados!$A$6:$DH$6,0))</f>
        <v>#N/A</v>
      </c>
      <c r="C56" s="5" t="e">
        <f>INDEX(dados!$A$1:$DH$158,MATCH($A56,dados!$A$1:$A$158,0),MATCH(C$6,dados!$A$6:$DH$6,0))</f>
        <v>#N/A</v>
      </c>
      <c r="D56" s="5" t="e">
        <f>INDEX(dados!$A$1:$DH$158,MATCH($A56,dados!$A$1:$A$158,0),MATCH(D$6,dados!$A$6:$DH$6,0))</f>
        <v>#N/A</v>
      </c>
      <c r="E56" s="5" t="e">
        <f>INDEX(dados!$A$1:$DH$158,MATCH($A56,dados!$A$1:$A$158,0),MATCH(E$6,dados!$A$6:$DH$6,0))</f>
        <v>#N/A</v>
      </c>
      <c r="F56" s="5" t="e">
        <f>INDEX(dados!$A$1:$DH$158,MATCH($A56,dados!$A$1:$A$158,0),MATCH(F$6,dados!$A$6:$DH$6,0))</f>
        <v>#N/A</v>
      </c>
      <c r="G56" s="5" t="e">
        <f>INDEX(dados!$A$1:$DH$158,MATCH($A56,dados!$A$1:$A$158,0),MATCH(G$6,dados!$A$6:$DH$6,0))</f>
        <v>#N/A</v>
      </c>
      <c r="H56" s="5" t="e">
        <f>INDEX(dados!$A$1:$DH$158,MATCH($A56,dados!$A$1:$A$158,0),MATCH(H$6,dados!$A$6:$DH$6,0))</f>
        <v>#N/A</v>
      </c>
      <c r="I56" s="5" t="e">
        <f>INDEX(dados!$A$1:$DH$158,MATCH($A56,dados!$A$1:$A$158,0),MATCH(I$6,dados!$A$6:$DH$6,0))</f>
        <v>#N/A</v>
      </c>
      <c r="J56" s="5" t="e">
        <f>INDEX(dados!$A$1:$DH$158,MATCH($A56,dados!$A$1:$A$158,0),MATCH(J$6,dados!$A$6:$DH$6,0))</f>
        <v>#N/A</v>
      </c>
      <c r="K56" s="5" t="e">
        <f>INDEX(dados!$A$1:$DH$158,MATCH($A56,dados!$A$1:$A$158,0),MATCH(K$6,dados!$A$6:$DH$6,0))</f>
        <v>#N/A</v>
      </c>
      <c r="L56" s="5" t="e">
        <f>INDEX(dados!$A$1:$DH$158,MATCH($A56,dados!$A$1:$A$158,0),MATCH(L$6,dados!$A$6:$DH$6,0))</f>
        <v>#N/A</v>
      </c>
      <c r="M56" s="5" t="e">
        <f>INDEX(dados!$A$1:$DH$158,MATCH($A56,dados!$A$1:$A$158,0),MATCH(M$6,dados!$A$6:$DH$6,0))</f>
        <v>#N/A</v>
      </c>
      <c r="N56" s="29" t="e">
        <f t="shared" si="9"/>
        <v>#N/A</v>
      </c>
    </row>
    <row r="57" spans="1:14" ht="15.75" hidden="1" outlineLevel="1" thickBot="1" x14ac:dyDescent="0.3">
      <c r="A57" s="30" t="s">
        <v>66</v>
      </c>
      <c r="B57" s="5" t="e">
        <f>INDEX(dados!$A$1:$DH$158,MATCH($A57,dados!$A$1:$A$158,0),MATCH(B$6,dados!$A$6:$DH$6,0))</f>
        <v>#N/A</v>
      </c>
      <c r="C57" s="5" t="e">
        <f>INDEX(dados!$A$1:$DH$158,MATCH($A57,dados!$A$1:$A$158,0),MATCH(C$6,dados!$A$6:$DH$6,0))</f>
        <v>#N/A</v>
      </c>
      <c r="D57" s="5" t="e">
        <f>INDEX(dados!$A$1:$DH$158,MATCH($A57,dados!$A$1:$A$158,0),MATCH(D$6,dados!$A$6:$DH$6,0))</f>
        <v>#N/A</v>
      </c>
      <c r="E57" s="5" t="e">
        <f>INDEX(dados!$A$1:$DH$158,MATCH($A57,dados!$A$1:$A$158,0),MATCH(E$6,dados!$A$6:$DH$6,0))</f>
        <v>#N/A</v>
      </c>
      <c r="F57" s="5" t="e">
        <f>INDEX(dados!$A$1:$DH$158,MATCH($A57,dados!$A$1:$A$158,0),MATCH(F$6,dados!$A$6:$DH$6,0))</f>
        <v>#N/A</v>
      </c>
      <c r="G57" s="5" t="e">
        <f>INDEX(dados!$A$1:$DH$158,MATCH($A57,dados!$A$1:$A$158,0),MATCH(G$6,dados!$A$6:$DH$6,0))</f>
        <v>#N/A</v>
      </c>
      <c r="H57" s="5" t="e">
        <f>INDEX(dados!$A$1:$DH$158,MATCH($A57,dados!$A$1:$A$158,0),MATCH(H$6,dados!$A$6:$DH$6,0))</f>
        <v>#N/A</v>
      </c>
      <c r="I57" s="5" t="e">
        <f>INDEX(dados!$A$1:$DH$158,MATCH($A57,dados!$A$1:$A$158,0),MATCH(I$6,dados!$A$6:$DH$6,0))</f>
        <v>#N/A</v>
      </c>
      <c r="J57" s="5" t="e">
        <f>INDEX(dados!$A$1:$DH$158,MATCH($A57,dados!$A$1:$A$158,0),MATCH(J$6,dados!$A$6:$DH$6,0))</f>
        <v>#N/A</v>
      </c>
      <c r="K57" s="5" t="e">
        <f>INDEX(dados!$A$1:$DH$158,MATCH($A57,dados!$A$1:$A$158,0),MATCH(K$6,dados!$A$6:$DH$6,0))</f>
        <v>#N/A</v>
      </c>
      <c r="L57" s="5" t="e">
        <f>INDEX(dados!$A$1:$DH$158,MATCH($A57,dados!$A$1:$A$158,0),MATCH(L$6,dados!$A$6:$DH$6,0))</f>
        <v>#N/A</v>
      </c>
      <c r="M57" s="5" t="e">
        <f>INDEX(dados!$A$1:$DH$158,MATCH($A57,dados!$A$1:$A$158,0),MATCH(M$6,dados!$A$6:$DH$6,0))</f>
        <v>#N/A</v>
      </c>
      <c r="N57" s="29" t="e">
        <f t="shared" si="9"/>
        <v>#N/A</v>
      </c>
    </row>
    <row r="58" spans="1:14" ht="15.75" hidden="1" outlineLevel="1" thickBot="1" x14ac:dyDescent="0.3">
      <c r="A58" s="30" t="s">
        <v>67</v>
      </c>
      <c r="B58" s="5" t="e">
        <f>INDEX(dados!$A$1:$DH$158,MATCH($A58,dados!$A$1:$A$158,0),MATCH(B$6,dados!$A$6:$DH$6,0))</f>
        <v>#N/A</v>
      </c>
      <c r="C58" s="5" t="e">
        <f>INDEX(dados!$A$1:$DH$158,MATCH($A58,dados!$A$1:$A$158,0),MATCH(C$6,dados!$A$6:$DH$6,0))</f>
        <v>#N/A</v>
      </c>
      <c r="D58" s="5" t="e">
        <f>INDEX(dados!$A$1:$DH$158,MATCH($A58,dados!$A$1:$A$158,0),MATCH(D$6,dados!$A$6:$DH$6,0))</f>
        <v>#N/A</v>
      </c>
      <c r="E58" s="5" t="e">
        <f>INDEX(dados!$A$1:$DH$158,MATCH($A58,dados!$A$1:$A$158,0),MATCH(E$6,dados!$A$6:$DH$6,0))</f>
        <v>#N/A</v>
      </c>
      <c r="F58" s="5" t="e">
        <f>INDEX(dados!$A$1:$DH$158,MATCH($A58,dados!$A$1:$A$158,0),MATCH(F$6,dados!$A$6:$DH$6,0))</f>
        <v>#N/A</v>
      </c>
      <c r="G58" s="5" t="e">
        <f>INDEX(dados!$A$1:$DH$158,MATCH($A58,dados!$A$1:$A$158,0),MATCH(G$6,dados!$A$6:$DH$6,0))</f>
        <v>#N/A</v>
      </c>
      <c r="H58" s="5" t="e">
        <f>INDEX(dados!$A$1:$DH$158,MATCH($A58,dados!$A$1:$A$158,0),MATCH(H$6,dados!$A$6:$DH$6,0))</f>
        <v>#N/A</v>
      </c>
      <c r="I58" s="5" t="e">
        <f>INDEX(dados!$A$1:$DH$158,MATCH($A58,dados!$A$1:$A$158,0),MATCH(I$6,dados!$A$6:$DH$6,0))</f>
        <v>#N/A</v>
      </c>
      <c r="J58" s="5" t="e">
        <f>INDEX(dados!$A$1:$DH$158,MATCH($A58,dados!$A$1:$A$158,0),MATCH(J$6,dados!$A$6:$DH$6,0))</f>
        <v>#N/A</v>
      </c>
      <c r="K58" s="5" t="e">
        <f>INDEX(dados!$A$1:$DH$158,MATCH($A58,dados!$A$1:$A$158,0),MATCH(K$6,dados!$A$6:$DH$6,0))</f>
        <v>#N/A</v>
      </c>
      <c r="L58" s="5" t="e">
        <f>INDEX(dados!$A$1:$DH$158,MATCH($A58,dados!$A$1:$A$158,0),MATCH(L$6,dados!$A$6:$DH$6,0))</f>
        <v>#N/A</v>
      </c>
      <c r="M58" s="5" t="e">
        <f>INDEX(dados!$A$1:$DH$158,MATCH($A58,dados!$A$1:$A$158,0),MATCH(M$6,dados!$A$6:$DH$6,0))</f>
        <v>#N/A</v>
      </c>
      <c r="N58" s="29" t="e">
        <f t="shared" si="9"/>
        <v>#N/A</v>
      </c>
    </row>
    <row r="59" spans="1:14" ht="15.75" hidden="1" outlineLevel="1" thickBot="1" x14ac:dyDescent="0.3">
      <c r="A59" s="30" t="s">
        <v>68</v>
      </c>
      <c r="B59" s="5" t="e">
        <f>INDEX(dados!$A$1:$DH$158,MATCH($A59,dados!$A$1:$A$158,0),MATCH(B$6,dados!$A$6:$DH$6,0))</f>
        <v>#N/A</v>
      </c>
      <c r="C59" s="5" t="e">
        <f>INDEX(dados!$A$1:$DH$158,MATCH($A59,dados!$A$1:$A$158,0),MATCH(C$6,dados!$A$6:$DH$6,0))</f>
        <v>#N/A</v>
      </c>
      <c r="D59" s="5" t="e">
        <f>INDEX(dados!$A$1:$DH$158,MATCH($A59,dados!$A$1:$A$158,0),MATCH(D$6,dados!$A$6:$DH$6,0))</f>
        <v>#N/A</v>
      </c>
      <c r="E59" s="5" t="e">
        <f>INDEX(dados!$A$1:$DH$158,MATCH($A59,dados!$A$1:$A$158,0),MATCH(E$6,dados!$A$6:$DH$6,0))</f>
        <v>#N/A</v>
      </c>
      <c r="F59" s="5" t="e">
        <f>INDEX(dados!$A$1:$DH$158,MATCH($A59,dados!$A$1:$A$158,0),MATCH(F$6,dados!$A$6:$DH$6,0))</f>
        <v>#N/A</v>
      </c>
      <c r="G59" s="5" t="e">
        <f>INDEX(dados!$A$1:$DH$158,MATCH($A59,dados!$A$1:$A$158,0),MATCH(G$6,dados!$A$6:$DH$6,0))</f>
        <v>#N/A</v>
      </c>
      <c r="H59" s="5" t="e">
        <f>INDEX(dados!$A$1:$DH$158,MATCH($A59,dados!$A$1:$A$158,0),MATCH(H$6,dados!$A$6:$DH$6,0))</f>
        <v>#N/A</v>
      </c>
      <c r="I59" s="5" t="e">
        <f>INDEX(dados!$A$1:$DH$158,MATCH($A59,dados!$A$1:$A$158,0),MATCH(I$6,dados!$A$6:$DH$6,0))</f>
        <v>#N/A</v>
      </c>
      <c r="J59" s="5" t="e">
        <f>INDEX(dados!$A$1:$DH$158,MATCH($A59,dados!$A$1:$A$158,0),MATCH(J$6,dados!$A$6:$DH$6,0))</f>
        <v>#N/A</v>
      </c>
      <c r="K59" s="5" t="e">
        <f>INDEX(dados!$A$1:$DH$158,MATCH($A59,dados!$A$1:$A$158,0),MATCH(K$6,dados!$A$6:$DH$6,0))</f>
        <v>#N/A</v>
      </c>
      <c r="L59" s="5" t="e">
        <f>INDEX(dados!$A$1:$DH$158,MATCH($A59,dados!$A$1:$A$158,0),MATCH(L$6,dados!$A$6:$DH$6,0))</f>
        <v>#N/A</v>
      </c>
      <c r="M59" s="5" t="e">
        <f>INDEX(dados!$A$1:$DH$158,MATCH($A59,dados!$A$1:$A$158,0),MATCH(M$6,dados!$A$6:$DH$6,0))</f>
        <v>#N/A</v>
      </c>
      <c r="N59" s="29" t="e">
        <f t="shared" si="9"/>
        <v>#N/A</v>
      </c>
    </row>
    <row r="60" spans="1:14" ht="15.75" hidden="1" outlineLevel="1" thickBot="1" x14ac:dyDescent="0.3">
      <c r="A60" s="30" t="s">
        <v>69</v>
      </c>
      <c r="B60" s="5" t="e">
        <f>INDEX(dados!$A$1:$DH$158,MATCH($A60,dados!$A$1:$A$158,0),MATCH(B$6,dados!$A$6:$DH$6,0))</f>
        <v>#N/A</v>
      </c>
      <c r="C60" s="5" t="e">
        <f>INDEX(dados!$A$1:$DH$158,MATCH($A60,dados!$A$1:$A$158,0),MATCH(C$6,dados!$A$6:$DH$6,0))</f>
        <v>#N/A</v>
      </c>
      <c r="D60" s="5" t="e">
        <f>INDEX(dados!$A$1:$DH$158,MATCH($A60,dados!$A$1:$A$158,0),MATCH(D$6,dados!$A$6:$DH$6,0))</f>
        <v>#N/A</v>
      </c>
      <c r="E60" s="5" t="e">
        <f>INDEX(dados!$A$1:$DH$158,MATCH($A60,dados!$A$1:$A$158,0),MATCH(E$6,dados!$A$6:$DH$6,0))</f>
        <v>#N/A</v>
      </c>
      <c r="F60" s="5" t="e">
        <f>INDEX(dados!$A$1:$DH$158,MATCH($A60,dados!$A$1:$A$158,0),MATCH(F$6,dados!$A$6:$DH$6,0))</f>
        <v>#N/A</v>
      </c>
      <c r="G60" s="5" t="e">
        <f>INDEX(dados!$A$1:$DH$158,MATCH($A60,dados!$A$1:$A$158,0),MATCH(G$6,dados!$A$6:$DH$6,0))</f>
        <v>#N/A</v>
      </c>
      <c r="H60" s="5" t="e">
        <f>INDEX(dados!$A$1:$DH$158,MATCH($A60,dados!$A$1:$A$158,0),MATCH(H$6,dados!$A$6:$DH$6,0))</f>
        <v>#N/A</v>
      </c>
      <c r="I60" s="5" t="e">
        <f>INDEX(dados!$A$1:$DH$158,MATCH($A60,dados!$A$1:$A$158,0),MATCH(I$6,dados!$A$6:$DH$6,0))</f>
        <v>#N/A</v>
      </c>
      <c r="J60" s="5" t="e">
        <f>INDEX(dados!$A$1:$DH$158,MATCH($A60,dados!$A$1:$A$158,0),MATCH(J$6,dados!$A$6:$DH$6,0))</f>
        <v>#N/A</v>
      </c>
      <c r="K60" s="5" t="e">
        <f>INDEX(dados!$A$1:$DH$158,MATCH($A60,dados!$A$1:$A$158,0),MATCH(K$6,dados!$A$6:$DH$6,0))</f>
        <v>#N/A</v>
      </c>
      <c r="L60" s="5" t="e">
        <f>INDEX(dados!$A$1:$DH$158,MATCH($A60,dados!$A$1:$A$158,0),MATCH(L$6,dados!$A$6:$DH$6,0))</f>
        <v>#N/A</v>
      </c>
      <c r="M60" s="5" t="e">
        <f>INDEX(dados!$A$1:$DH$158,MATCH($A60,dados!$A$1:$A$158,0),MATCH(M$6,dados!$A$6:$DH$6,0))</f>
        <v>#N/A</v>
      </c>
      <c r="N60" s="29" t="e">
        <f t="shared" si="9"/>
        <v>#N/A</v>
      </c>
    </row>
    <row r="61" spans="1:14" ht="15.75" hidden="1" outlineLevel="1" thickBot="1" x14ac:dyDescent="0.3">
      <c r="A61" s="31" t="s">
        <v>70</v>
      </c>
      <c r="B61" s="6" t="e">
        <f>INDEX(dados!$A$1:$DH$158,MATCH($A61,dados!$A$1:$A$158,0),MATCH(B$6,dados!$A$6:$DH$6,0))</f>
        <v>#N/A</v>
      </c>
      <c r="C61" s="6" t="e">
        <f>INDEX(dados!$A$1:$DH$158,MATCH($A61,dados!$A$1:$A$158,0),MATCH(C$6,dados!$A$6:$DH$6,0))</f>
        <v>#N/A</v>
      </c>
      <c r="D61" s="6" t="e">
        <f>INDEX(dados!$A$1:$DH$158,MATCH($A61,dados!$A$1:$A$158,0),MATCH(D$6,dados!$A$6:$DH$6,0))</f>
        <v>#N/A</v>
      </c>
      <c r="E61" s="6" t="e">
        <f>INDEX(dados!$A$1:$DH$158,MATCH($A61,dados!$A$1:$A$158,0),MATCH(E$6,dados!$A$6:$DH$6,0))</f>
        <v>#N/A</v>
      </c>
      <c r="F61" s="6" t="e">
        <f>INDEX(dados!$A$1:$DH$158,MATCH($A61,dados!$A$1:$A$158,0),MATCH(F$6,dados!$A$6:$DH$6,0))</f>
        <v>#N/A</v>
      </c>
      <c r="G61" s="6" t="e">
        <f>INDEX(dados!$A$1:$DH$158,MATCH($A61,dados!$A$1:$A$158,0),MATCH(G$6,dados!$A$6:$DH$6,0))</f>
        <v>#N/A</v>
      </c>
      <c r="H61" s="6" t="e">
        <f>INDEX(dados!$A$1:$DH$158,MATCH($A61,dados!$A$1:$A$158,0),MATCH(H$6,dados!$A$6:$DH$6,0))</f>
        <v>#N/A</v>
      </c>
      <c r="I61" s="6" t="e">
        <f>INDEX(dados!$A$1:$DH$158,MATCH($A61,dados!$A$1:$A$158,0),MATCH(I$6,dados!$A$6:$DH$6,0))</f>
        <v>#N/A</v>
      </c>
      <c r="J61" s="6" t="e">
        <f>INDEX(dados!$A$1:$DH$158,MATCH($A61,dados!$A$1:$A$158,0),MATCH(J$6,dados!$A$6:$DH$6,0))</f>
        <v>#N/A</v>
      </c>
      <c r="K61" s="6" t="e">
        <f>INDEX(dados!$A$1:$DH$158,MATCH($A61,dados!$A$1:$A$158,0),MATCH(K$6,dados!$A$6:$DH$6,0))</f>
        <v>#N/A</v>
      </c>
      <c r="L61" s="6" t="e">
        <f>INDEX(dados!$A$1:$DH$158,MATCH($A61,dados!$A$1:$A$158,0),MATCH(L$6,dados!$A$6:$DH$6,0))</f>
        <v>#N/A</v>
      </c>
      <c r="M61" s="6" t="e">
        <f>INDEX(dados!$A$1:$DH$158,MATCH($A61,dados!$A$1:$A$158,0),MATCH(M$6,dados!$A$6:$DH$6,0))</f>
        <v>#N/A</v>
      </c>
      <c r="N61" s="29" t="e">
        <f t="shared" si="9"/>
        <v>#N/A</v>
      </c>
    </row>
    <row r="62" spans="1:14" ht="15.75" collapsed="1" thickBot="1" x14ac:dyDescent="0.3">
      <c r="A62" s="8" t="s">
        <v>71</v>
      </c>
      <c r="B62" s="9" t="e">
        <f>SUBTOTAL(9,B53:B61)</f>
        <v>#N/A</v>
      </c>
      <c r="C62" s="9" t="e">
        <f t="shared" ref="C62:N62" si="10">SUBTOTAL(9,C53:C61)</f>
        <v>#N/A</v>
      </c>
      <c r="D62" s="9" t="e">
        <f t="shared" si="10"/>
        <v>#N/A</v>
      </c>
      <c r="E62" s="9" t="e">
        <f t="shared" si="10"/>
        <v>#N/A</v>
      </c>
      <c r="F62" s="9" t="e">
        <f t="shared" si="10"/>
        <v>#N/A</v>
      </c>
      <c r="G62" s="9" t="e">
        <f t="shared" si="10"/>
        <v>#N/A</v>
      </c>
      <c r="H62" s="9" t="e">
        <f t="shared" si="10"/>
        <v>#N/A</v>
      </c>
      <c r="I62" s="9" t="e">
        <f t="shared" si="10"/>
        <v>#N/A</v>
      </c>
      <c r="J62" s="9" t="e">
        <f t="shared" si="10"/>
        <v>#N/A</v>
      </c>
      <c r="K62" s="9" t="e">
        <f t="shared" si="10"/>
        <v>#N/A</v>
      </c>
      <c r="L62" s="9" t="e">
        <f t="shared" si="10"/>
        <v>#N/A</v>
      </c>
      <c r="M62" s="9" t="e">
        <f t="shared" si="10"/>
        <v>#N/A</v>
      </c>
      <c r="N62" s="9" t="e">
        <f t="shared" si="10"/>
        <v>#N/A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8" t="s">
        <v>73</v>
      </c>
      <c r="B64" s="7" t="e">
        <f>INDEX(dados!$A$1:$DH$158,MATCH($A64,dados!$A$1:$A$158,0),MATCH(B$6,dados!$A$6:$DH$6,0))</f>
        <v>#N/A</v>
      </c>
      <c r="C64" s="7" t="e">
        <f>INDEX(dados!$A$1:$DH$158,MATCH($A64,dados!$A$1:$A$158,0),MATCH(C$6,dados!$A$6:$DH$6,0))</f>
        <v>#N/A</v>
      </c>
      <c r="D64" s="7" t="e">
        <f>INDEX(dados!$A$1:$DH$158,MATCH($A64,dados!$A$1:$A$158,0),MATCH(D$6,dados!$A$6:$DH$6,0))</f>
        <v>#N/A</v>
      </c>
      <c r="E64" s="7" t="e">
        <f>INDEX(dados!$A$1:$DH$158,MATCH($A64,dados!$A$1:$A$158,0),MATCH(E$6,dados!$A$6:$DH$6,0))</f>
        <v>#N/A</v>
      </c>
      <c r="F64" s="7" t="e">
        <f>INDEX(dados!$A$1:$DH$158,MATCH($A64,dados!$A$1:$A$158,0),MATCH(F$6,dados!$A$6:$DH$6,0))</f>
        <v>#N/A</v>
      </c>
      <c r="G64" s="7" t="e">
        <f>INDEX(dados!$A$1:$DH$158,MATCH($A64,dados!$A$1:$A$158,0),MATCH(G$6,dados!$A$6:$DH$6,0))</f>
        <v>#N/A</v>
      </c>
      <c r="H64" s="7" t="e">
        <f>INDEX(dados!$A$1:$DH$158,MATCH($A64,dados!$A$1:$A$158,0),MATCH(H$6,dados!$A$6:$DH$6,0))</f>
        <v>#N/A</v>
      </c>
      <c r="I64" s="7" t="e">
        <f>INDEX(dados!$A$1:$DH$158,MATCH($A64,dados!$A$1:$A$158,0),MATCH(I$6,dados!$A$6:$DH$6,0))</f>
        <v>#N/A</v>
      </c>
      <c r="J64" s="7" t="e">
        <f>INDEX(dados!$A$1:$DH$158,MATCH($A64,dados!$A$1:$A$158,0),MATCH(J$6,dados!$A$6:$DH$6,0))</f>
        <v>#N/A</v>
      </c>
      <c r="K64" s="7" t="e">
        <f>INDEX(dados!$A$1:$DH$158,MATCH($A64,dados!$A$1:$A$158,0),MATCH(K$6,dados!$A$6:$DH$6,0))</f>
        <v>#N/A</v>
      </c>
      <c r="L64" s="7" t="e">
        <f>INDEX(dados!$A$1:$DH$158,MATCH($A64,dados!$A$1:$A$158,0),MATCH(L$6,dados!$A$6:$DH$6,0))</f>
        <v>#N/A</v>
      </c>
      <c r="M64" s="7" t="e">
        <f>INDEX(dados!$A$1:$DH$158,MATCH($A64,dados!$A$1:$A$158,0),MATCH(M$6,dados!$A$6:$DH$6,0))</f>
        <v>#N/A</v>
      </c>
      <c r="N64" s="29" t="e">
        <f t="shared" ref="N64:N74" si="11">SUM(B64:M64)</f>
        <v>#N/A</v>
      </c>
    </row>
    <row r="65" spans="1:14" ht="15.75" hidden="1" outlineLevel="1" thickBot="1" x14ac:dyDescent="0.3">
      <c r="A65" s="30" t="s">
        <v>74</v>
      </c>
      <c r="B65" s="5" t="e">
        <f>INDEX(dados!$A$1:$DH$158,MATCH($A65,dados!$A$1:$A$158,0),MATCH(B$6,dados!$A$6:$DH$6,0))</f>
        <v>#N/A</v>
      </c>
      <c r="C65" s="5" t="e">
        <f>INDEX(dados!$A$1:$DH$158,MATCH($A65,dados!$A$1:$A$158,0),MATCH(C$6,dados!$A$6:$DH$6,0))</f>
        <v>#N/A</v>
      </c>
      <c r="D65" s="5" t="e">
        <f>INDEX(dados!$A$1:$DH$158,MATCH($A65,dados!$A$1:$A$158,0),MATCH(D$6,dados!$A$6:$DH$6,0))</f>
        <v>#N/A</v>
      </c>
      <c r="E65" s="5" t="e">
        <f>INDEX(dados!$A$1:$DH$158,MATCH($A65,dados!$A$1:$A$158,0),MATCH(E$6,dados!$A$6:$DH$6,0))</f>
        <v>#N/A</v>
      </c>
      <c r="F65" s="5" t="e">
        <f>INDEX(dados!$A$1:$DH$158,MATCH($A65,dados!$A$1:$A$158,0),MATCH(F$6,dados!$A$6:$DH$6,0))</f>
        <v>#N/A</v>
      </c>
      <c r="G65" s="5" t="e">
        <f>INDEX(dados!$A$1:$DH$158,MATCH($A65,dados!$A$1:$A$158,0),MATCH(G$6,dados!$A$6:$DH$6,0))</f>
        <v>#N/A</v>
      </c>
      <c r="H65" s="5" t="e">
        <f>INDEX(dados!$A$1:$DH$158,MATCH($A65,dados!$A$1:$A$158,0),MATCH(H$6,dados!$A$6:$DH$6,0))</f>
        <v>#N/A</v>
      </c>
      <c r="I65" s="5" t="e">
        <f>INDEX(dados!$A$1:$DH$158,MATCH($A65,dados!$A$1:$A$158,0),MATCH(I$6,dados!$A$6:$DH$6,0))</f>
        <v>#N/A</v>
      </c>
      <c r="J65" s="5" t="e">
        <f>INDEX(dados!$A$1:$DH$158,MATCH($A65,dados!$A$1:$A$158,0),MATCH(J$6,dados!$A$6:$DH$6,0))</f>
        <v>#N/A</v>
      </c>
      <c r="K65" s="5" t="e">
        <f>INDEX(dados!$A$1:$DH$158,MATCH($A65,dados!$A$1:$A$158,0),MATCH(K$6,dados!$A$6:$DH$6,0))</f>
        <v>#N/A</v>
      </c>
      <c r="L65" s="5" t="e">
        <f>INDEX(dados!$A$1:$DH$158,MATCH($A65,dados!$A$1:$A$158,0),MATCH(L$6,dados!$A$6:$DH$6,0))</f>
        <v>#N/A</v>
      </c>
      <c r="M65" s="5" t="e">
        <f>INDEX(dados!$A$1:$DH$158,MATCH($A65,dados!$A$1:$A$158,0),MATCH(M$6,dados!$A$6:$DH$6,0))</f>
        <v>#N/A</v>
      </c>
      <c r="N65" s="29" t="e">
        <f t="shared" si="11"/>
        <v>#N/A</v>
      </c>
    </row>
    <row r="66" spans="1:14" ht="15.75" hidden="1" outlineLevel="1" thickBot="1" x14ac:dyDescent="0.3">
      <c r="A66" s="30" t="s">
        <v>75</v>
      </c>
      <c r="B66" s="5" t="e">
        <f>INDEX(dados!$A$1:$DH$158,MATCH($A66,dados!$A$1:$A$158,0),MATCH(B$6,dados!$A$6:$DH$6,0))</f>
        <v>#N/A</v>
      </c>
      <c r="C66" s="5" t="e">
        <f>INDEX(dados!$A$1:$DH$158,MATCH($A66,dados!$A$1:$A$158,0),MATCH(C$6,dados!$A$6:$DH$6,0))</f>
        <v>#N/A</v>
      </c>
      <c r="D66" s="5" t="e">
        <f>INDEX(dados!$A$1:$DH$158,MATCH($A66,dados!$A$1:$A$158,0),MATCH(D$6,dados!$A$6:$DH$6,0))</f>
        <v>#N/A</v>
      </c>
      <c r="E66" s="5" t="e">
        <f>INDEX(dados!$A$1:$DH$158,MATCH($A66,dados!$A$1:$A$158,0),MATCH(E$6,dados!$A$6:$DH$6,0))</f>
        <v>#N/A</v>
      </c>
      <c r="F66" s="5" t="e">
        <f>INDEX(dados!$A$1:$DH$158,MATCH($A66,dados!$A$1:$A$158,0),MATCH(F$6,dados!$A$6:$DH$6,0))</f>
        <v>#N/A</v>
      </c>
      <c r="G66" s="5" t="e">
        <f>INDEX(dados!$A$1:$DH$158,MATCH($A66,dados!$A$1:$A$158,0),MATCH(G$6,dados!$A$6:$DH$6,0))</f>
        <v>#N/A</v>
      </c>
      <c r="H66" s="5" t="e">
        <f>INDEX(dados!$A$1:$DH$158,MATCH($A66,dados!$A$1:$A$158,0),MATCH(H$6,dados!$A$6:$DH$6,0))</f>
        <v>#N/A</v>
      </c>
      <c r="I66" s="5" t="e">
        <f>INDEX(dados!$A$1:$DH$158,MATCH($A66,dados!$A$1:$A$158,0),MATCH(I$6,dados!$A$6:$DH$6,0))</f>
        <v>#N/A</v>
      </c>
      <c r="J66" s="5" t="e">
        <f>INDEX(dados!$A$1:$DH$158,MATCH($A66,dados!$A$1:$A$158,0),MATCH(J$6,dados!$A$6:$DH$6,0))</f>
        <v>#N/A</v>
      </c>
      <c r="K66" s="5" t="e">
        <f>INDEX(dados!$A$1:$DH$158,MATCH($A66,dados!$A$1:$A$158,0),MATCH(K$6,dados!$A$6:$DH$6,0))</f>
        <v>#N/A</v>
      </c>
      <c r="L66" s="5" t="e">
        <f>INDEX(dados!$A$1:$DH$158,MATCH($A66,dados!$A$1:$A$158,0),MATCH(L$6,dados!$A$6:$DH$6,0))</f>
        <v>#N/A</v>
      </c>
      <c r="M66" s="5" t="e">
        <f>INDEX(dados!$A$1:$DH$158,MATCH($A66,dados!$A$1:$A$158,0),MATCH(M$6,dados!$A$6:$DH$6,0))</f>
        <v>#N/A</v>
      </c>
      <c r="N66" s="29" t="e">
        <f t="shared" si="11"/>
        <v>#N/A</v>
      </c>
    </row>
    <row r="67" spans="1:14" ht="15.75" hidden="1" outlineLevel="1" thickBot="1" x14ac:dyDescent="0.3">
      <c r="A67" s="30" t="s">
        <v>76</v>
      </c>
      <c r="B67" s="5" t="e">
        <f>INDEX(dados!$A$1:$DH$158,MATCH($A67,dados!$A$1:$A$158,0),MATCH(B$6,dados!$A$6:$DH$6,0))</f>
        <v>#N/A</v>
      </c>
      <c r="C67" s="5" t="e">
        <f>INDEX(dados!$A$1:$DH$158,MATCH($A67,dados!$A$1:$A$158,0),MATCH(C$6,dados!$A$6:$DH$6,0))</f>
        <v>#N/A</v>
      </c>
      <c r="D67" s="5" t="e">
        <f>INDEX(dados!$A$1:$DH$158,MATCH($A67,dados!$A$1:$A$158,0),MATCH(D$6,dados!$A$6:$DH$6,0))</f>
        <v>#N/A</v>
      </c>
      <c r="E67" s="5" t="e">
        <f>INDEX(dados!$A$1:$DH$158,MATCH($A67,dados!$A$1:$A$158,0),MATCH(E$6,dados!$A$6:$DH$6,0))</f>
        <v>#N/A</v>
      </c>
      <c r="F67" s="5" t="e">
        <f>INDEX(dados!$A$1:$DH$158,MATCH($A67,dados!$A$1:$A$158,0),MATCH(F$6,dados!$A$6:$DH$6,0))</f>
        <v>#N/A</v>
      </c>
      <c r="G67" s="5" t="e">
        <f>INDEX(dados!$A$1:$DH$158,MATCH($A67,dados!$A$1:$A$158,0),MATCH(G$6,dados!$A$6:$DH$6,0))</f>
        <v>#N/A</v>
      </c>
      <c r="H67" s="5" t="e">
        <f>INDEX(dados!$A$1:$DH$158,MATCH($A67,dados!$A$1:$A$158,0),MATCH(H$6,dados!$A$6:$DH$6,0))</f>
        <v>#N/A</v>
      </c>
      <c r="I67" s="5" t="e">
        <f>INDEX(dados!$A$1:$DH$158,MATCH($A67,dados!$A$1:$A$158,0),MATCH(I$6,dados!$A$6:$DH$6,0))</f>
        <v>#N/A</v>
      </c>
      <c r="J67" s="5" t="e">
        <f>INDEX(dados!$A$1:$DH$158,MATCH($A67,dados!$A$1:$A$158,0),MATCH(J$6,dados!$A$6:$DH$6,0))</f>
        <v>#N/A</v>
      </c>
      <c r="K67" s="5" t="e">
        <f>INDEX(dados!$A$1:$DH$158,MATCH($A67,dados!$A$1:$A$158,0),MATCH(K$6,dados!$A$6:$DH$6,0))</f>
        <v>#N/A</v>
      </c>
      <c r="L67" s="5" t="e">
        <f>INDEX(dados!$A$1:$DH$158,MATCH($A67,dados!$A$1:$A$158,0),MATCH(L$6,dados!$A$6:$DH$6,0))</f>
        <v>#N/A</v>
      </c>
      <c r="M67" s="5" t="e">
        <f>INDEX(dados!$A$1:$DH$158,MATCH($A67,dados!$A$1:$A$158,0),MATCH(M$6,dados!$A$6:$DH$6,0))</f>
        <v>#N/A</v>
      </c>
      <c r="N67" s="29" t="e">
        <f t="shared" si="11"/>
        <v>#N/A</v>
      </c>
    </row>
    <row r="68" spans="1:14" ht="15.75" hidden="1" outlineLevel="1" thickBot="1" x14ac:dyDescent="0.3">
      <c r="A68" s="30" t="s">
        <v>77</v>
      </c>
      <c r="B68" s="5" t="e">
        <f>INDEX(dados!$A$1:$DH$158,MATCH($A68,dados!$A$1:$A$158,0),MATCH(B$6,dados!$A$6:$DH$6,0))</f>
        <v>#N/A</v>
      </c>
      <c r="C68" s="5" t="e">
        <f>INDEX(dados!$A$1:$DH$158,MATCH($A68,dados!$A$1:$A$158,0),MATCH(C$6,dados!$A$6:$DH$6,0))</f>
        <v>#N/A</v>
      </c>
      <c r="D68" s="5" t="e">
        <f>INDEX(dados!$A$1:$DH$158,MATCH($A68,dados!$A$1:$A$158,0),MATCH(D$6,dados!$A$6:$DH$6,0))</f>
        <v>#N/A</v>
      </c>
      <c r="E68" s="5" t="e">
        <f>INDEX(dados!$A$1:$DH$158,MATCH($A68,dados!$A$1:$A$158,0),MATCH(E$6,dados!$A$6:$DH$6,0))</f>
        <v>#N/A</v>
      </c>
      <c r="F68" s="5" t="e">
        <f>INDEX(dados!$A$1:$DH$158,MATCH($A68,dados!$A$1:$A$158,0),MATCH(F$6,dados!$A$6:$DH$6,0))</f>
        <v>#N/A</v>
      </c>
      <c r="G68" s="5" t="e">
        <f>INDEX(dados!$A$1:$DH$158,MATCH($A68,dados!$A$1:$A$158,0),MATCH(G$6,dados!$A$6:$DH$6,0))</f>
        <v>#N/A</v>
      </c>
      <c r="H68" s="5" t="e">
        <f>INDEX(dados!$A$1:$DH$158,MATCH($A68,dados!$A$1:$A$158,0),MATCH(H$6,dados!$A$6:$DH$6,0))</f>
        <v>#N/A</v>
      </c>
      <c r="I68" s="5" t="e">
        <f>INDEX(dados!$A$1:$DH$158,MATCH($A68,dados!$A$1:$A$158,0),MATCH(I$6,dados!$A$6:$DH$6,0))</f>
        <v>#N/A</v>
      </c>
      <c r="J68" s="5" t="e">
        <f>INDEX(dados!$A$1:$DH$158,MATCH($A68,dados!$A$1:$A$158,0),MATCH(J$6,dados!$A$6:$DH$6,0))</f>
        <v>#N/A</v>
      </c>
      <c r="K68" s="5" t="e">
        <f>INDEX(dados!$A$1:$DH$158,MATCH($A68,dados!$A$1:$A$158,0),MATCH(K$6,dados!$A$6:$DH$6,0))</f>
        <v>#N/A</v>
      </c>
      <c r="L68" s="5" t="e">
        <f>INDEX(dados!$A$1:$DH$158,MATCH($A68,dados!$A$1:$A$158,0),MATCH(L$6,dados!$A$6:$DH$6,0))</f>
        <v>#N/A</v>
      </c>
      <c r="M68" s="5" t="e">
        <f>INDEX(dados!$A$1:$DH$158,MATCH($A68,dados!$A$1:$A$158,0),MATCH(M$6,dados!$A$6:$DH$6,0))</f>
        <v>#N/A</v>
      </c>
      <c r="N68" s="29" t="e">
        <f t="shared" si="11"/>
        <v>#N/A</v>
      </c>
    </row>
    <row r="69" spans="1:14" ht="15.75" hidden="1" outlineLevel="1" thickBot="1" x14ac:dyDescent="0.3">
      <c r="A69" s="30" t="s">
        <v>78</v>
      </c>
      <c r="B69" s="5" t="e">
        <f>INDEX(dados!$A$1:$DH$158,MATCH($A69,dados!$A$1:$A$158,0),MATCH(B$6,dados!$A$6:$DH$6,0))</f>
        <v>#N/A</v>
      </c>
      <c r="C69" s="5" t="e">
        <f>INDEX(dados!$A$1:$DH$158,MATCH($A69,dados!$A$1:$A$158,0),MATCH(C$6,dados!$A$6:$DH$6,0))</f>
        <v>#N/A</v>
      </c>
      <c r="D69" s="5" t="e">
        <f>INDEX(dados!$A$1:$DH$158,MATCH($A69,dados!$A$1:$A$158,0),MATCH(D$6,dados!$A$6:$DH$6,0))</f>
        <v>#N/A</v>
      </c>
      <c r="E69" s="5" t="e">
        <f>INDEX(dados!$A$1:$DH$158,MATCH($A69,dados!$A$1:$A$158,0),MATCH(E$6,dados!$A$6:$DH$6,0))</f>
        <v>#N/A</v>
      </c>
      <c r="F69" s="5" t="e">
        <f>INDEX(dados!$A$1:$DH$158,MATCH($A69,dados!$A$1:$A$158,0),MATCH(F$6,dados!$A$6:$DH$6,0))</f>
        <v>#N/A</v>
      </c>
      <c r="G69" s="5" t="e">
        <f>INDEX(dados!$A$1:$DH$158,MATCH($A69,dados!$A$1:$A$158,0),MATCH(G$6,dados!$A$6:$DH$6,0))</f>
        <v>#N/A</v>
      </c>
      <c r="H69" s="5" t="e">
        <f>INDEX(dados!$A$1:$DH$158,MATCH($A69,dados!$A$1:$A$158,0),MATCH(H$6,dados!$A$6:$DH$6,0))</f>
        <v>#N/A</v>
      </c>
      <c r="I69" s="5" t="e">
        <f>INDEX(dados!$A$1:$DH$158,MATCH($A69,dados!$A$1:$A$158,0),MATCH(I$6,dados!$A$6:$DH$6,0))</f>
        <v>#N/A</v>
      </c>
      <c r="J69" s="5" t="e">
        <f>INDEX(dados!$A$1:$DH$158,MATCH($A69,dados!$A$1:$A$158,0),MATCH(J$6,dados!$A$6:$DH$6,0))</f>
        <v>#N/A</v>
      </c>
      <c r="K69" s="5" t="e">
        <f>INDEX(dados!$A$1:$DH$158,MATCH($A69,dados!$A$1:$A$158,0),MATCH(K$6,dados!$A$6:$DH$6,0))</f>
        <v>#N/A</v>
      </c>
      <c r="L69" s="5" t="e">
        <f>INDEX(dados!$A$1:$DH$158,MATCH($A69,dados!$A$1:$A$158,0),MATCH(L$6,dados!$A$6:$DH$6,0))</f>
        <v>#N/A</v>
      </c>
      <c r="M69" s="5" t="e">
        <f>INDEX(dados!$A$1:$DH$158,MATCH($A69,dados!$A$1:$A$158,0),MATCH(M$6,dados!$A$6:$DH$6,0))</f>
        <v>#N/A</v>
      </c>
      <c r="N69" s="29" t="e">
        <f t="shared" si="11"/>
        <v>#N/A</v>
      </c>
    </row>
    <row r="70" spans="1:14" ht="15.75" hidden="1" outlineLevel="1" thickBot="1" x14ac:dyDescent="0.3">
      <c r="A70" s="30" t="s">
        <v>79</v>
      </c>
      <c r="B70" s="5" t="e">
        <f>INDEX(dados!$A$1:$DH$158,MATCH($A70,dados!$A$1:$A$158,0),MATCH(B$6,dados!$A$6:$DH$6,0))</f>
        <v>#N/A</v>
      </c>
      <c r="C70" s="5" t="e">
        <f>INDEX(dados!$A$1:$DH$158,MATCH($A70,dados!$A$1:$A$158,0),MATCH(C$6,dados!$A$6:$DH$6,0))</f>
        <v>#N/A</v>
      </c>
      <c r="D70" s="5" t="e">
        <f>INDEX(dados!$A$1:$DH$158,MATCH($A70,dados!$A$1:$A$158,0),MATCH(D$6,dados!$A$6:$DH$6,0))</f>
        <v>#N/A</v>
      </c>
      <c r="E70" s="5" t="e">
        <f>INDEX(dados!$A$1:$DH$158,MATCH($A70,dados!$A$1:$A$158,0),MATCH(E$6,dados!$A$6:$DH$6,0))</f>
        <v>#N/A</v>
      </c>
      <c r="F70" s="5" t="e">
        <f>INDEX(dados!$A$1:$DH$158,MATCH($A70,dados!$A$1:$A$158,0),MATCH(F$6,dados!$A$6:$DH$6,0))</f>
        <v>#N/A</v>
      </c>
      <c r="G70" s="5" t="e">
        <f>INDEX(dados!$A$1:$DH$158,MATCH($A70,dados!$A$1:$A$158,0),MATCH(G$6,dados!$A$6:$DH$6,0))</f>
        <v>#N/A</v>
      </c>
      <c r="H70" s="5" t="e">
        <f>INDEX(dados!$A$1:$DH$158,MATCH($A70,dados!$A$1:$A$158,0),MATCH(H$6,dados!$A$6:$DH$6,0))</f>
        <v>#N/A</v>
      </c>
      <c r="I70" s="5" t="e">
        <f>INDEX(dados!$A$1:$DH$158,MATCH($A70,dados!$A$1:$A$158,0),MATCH(I$6,dados!$A$6:$DH$6,0))</f>
        <v>#N/A</v>
      </c>
      <c r="J70" s="5" t="e">
        <f>INDEX(dados!$A$1:$DH$158,MATCH($A70,dados!$A$1:$A$158,0),MATCH(J$6,dados!$A$6:$DH$6,0))</f>
        <v>#N/A</v>
      </c>
      <c r="K70" s="5" t="e">
        <f>INDEX(dados!$A$1:$DH$158,MATCH($A70,dados!$A$1:$A$158,0),MATCH(K$6,dados!$A$6:$DH$6,0))</f>
        <v>#N/A</v>
      </c>
      <c r="L70" s="5" t="e">
        <f>INDEX(dados!$A$1:$DH$158,MATCH($A70,dados!$A$1:$A$158,0),MATCH(L$6,dados!$A$6:$DH$6,0))</f>
        <v>#N/A</v>
      </c>
      <c r="M70" s="5" t="e">
        <f>INDEX(dados!$A$1:$DH$158,MATCH($A70,dados!$A$1:$A$158,0),MATCH(M$6,dados!$A$6:$DH$6,0))</f>
        <v>#N/A</v>
      </c>
      <c r="N70" s="29" t="e">
        <f t="shared" si="11"/>
        <v>#N/A</v>
      </c>
    </row>
    <row r="71" spans="1:14" ht="15.75" hidden="1" outlineLevel="1" thickBot="1" x14ac:dyDescent="0.3">
      <c r="A71" s="30" t="s">
        <v>80</v>
      </c>
      <c r="B71" s="5" t="e">
        <f>INDEX(dados!$A$1:$DH$158,MATCH($A71,dados!$A$1:$A$158,0),MATCH(B$6,dados!$A$6:$DH$6,0))</f>
        <v>#N/A</v>
      </c>
      <c r="C71" s="5" t="e">
        <f>INDEX(dados!$A$1:$DH$158,MATCH($A71,dados!$A$1:$A$158,0),MATCH(C$6,dados!$A$6:$DH$6,0))</f>
        <v>#N/A</v>
      </c>
      <c r="D71" s="5" t="e">
        <f>INDEX(dados!$A$1:$DH$158,MATCH($A71,dados!$A$1:$A$158,0),MATCH(D$6,dados!$A$6:$DH$6,0))</f>
        <v>#N/A</v>
      </c>
      <c r="E71" s="5" t="e">
        <f>INDEX(dados!$A$1:$DH$158,MATCH($A71,dados!$A$1:$A$158,0),MATCH(E$6,dados!$A$6:$DH$6,0))</f>
        <v>#N/A</v>
      </c>
      <c r="F71" s="5" t="e">
        <f>INDEX(dados!$A$1:$DH$158,MATCH($A71,dados!$A$1:$A$158,0),MATCH(F$6,dados!$A$6:$DH$6,0))</f>
        <v>#N/A</v>
      </c>
      <c r="G71" s="5" t="e">
        <f>INDEX(dados!$A$1:$DH$158,MATCH($A71,dados!$A$1:$A$158,0),MATCH(G$6,dados!$A$6:$DH$6,0))</f>
        <v>#N/A</v>
      </c>
      <c r="H71" s="5" t="e">
        <f>INDEX(dados!$A$1:$DH$158,MATCH($A71,dados!$A$1:$A$158,0),MATCH(H$6,dados!$A$6:$DH$6,0))</f>
        <v>#N/A</v>
      </c>
      <c r="I71" s="5" t="e">
        <f>INDEX(dados!$A$1:$DH$158,MATCH($A71,dados!$A$1:$A$158,0),MATCH(I$6,dados!$A$6:$DH$6,0))</f>
        <v>#N/A</v>
      </c>
      <c r="J71" s="5" t="e">
        <f>INDEX(dados!$A$1:$DH$158,MATCH($A71,dados!$A$1:$A$158,0),MATCH(J$6,dados!$A$6:$DH$6,0))</f>
        <v>#N/A</v>
      </c>
      <c r="K71" s="5" t="e">
        <f>INDEX(dados!$A$1:$DH$158,MATCH($A71,dados!$A$1:$A$158,0),MATCH(K$6,dados!$A$6:$DH$6,0))</f>
        <v>#N/A</v>
      </c>
      <c r="L71" s="5" t="e">
        <f>INDEX(dados!$A$1:$DH$158,MATCH($A71,dados!$A$1:$A$158,0),MATCH(L$6,dados!$A$6:$DH$6,0))</f>
        <v>#N/A</v>
      </c>
      <c r="M71" s="5" t="e">
        <f>INDEX(dados!$A$1:$DH$158,MATCH($A71,dados!$A$1:$A$158,0),MATCH(M$6,dados!$A$6:$DH$6,0))</f>
        <v>#N/A</v>
      </c>
      <c r="N71" s="29" t="e">
        <f t="shared" si="11"/>
        <v>#N/A</v>
      </c>
    </row>
    <row r="72" spans="1:14" ht="15.75" hidden="1" outlineLevel="1" thickBot="1" x14ac:dyDescent="0.3">
      <c r="A72" s="30" t="s">
        <v>81</v>
      </c>
      <c r="B72" s="5" t="e">
        <f>INDEX(dados!$A$1:$DH$158,MATCH($A72,dados!$A$1:$A$158,0),MATCH(B$6,dados!$A$6:$DH$6,0))</f>
        <v>#N/A</v>
      </c>
      <c r="C72" s="5" t="e">
        <f>INDEX(dados!$A$1:$DH$158,MATCH($A72,dados!$A$1:$A$158,0),MATCH(C$6,dados!$A$6:$DH$6,0))</f>
        <v>#N/A</v>
      </c>
      <c r="D72" s="5" t="e">
        <f>INDEX(dados!$A$1:$DH$158,MATCH($A72,dados!$A$1:$A$158,0),MATCH(D$6,dados!$A$6:$DH$6,0))</f>
        <v>#N/A</v>
      </c>
      <c r="E72" s="5" t="e">
        <f>INDEX(dados!$A$1:$DH$158,MATCH($A72,dados!$A$1:$A$158,0),MATCH(E$6,dados!$A$6:$DH$6,0))</f>
        <v>#N/A</v>
      </c>
      <c r="F72" s="5" t="e">
        <f>INDEX(dados!$A$1:$DH$158,MATCH($A72,dados!$A$1:$A$158,0),MATCH(F$6,dados!$A$6:$DH$6,0))</f>
        <v>#N/A</v>
      </c>
      <c r="G72" s="5" t="e">
        <f>INDEX(dados!$A$1:$DH$158,MATCH($A72,dados!$A$1:$A$158,0),MATCH(G$6,dados!$A$6:$DH$6,0))</f>
        <v>#N/A</v>
      </c>
      <c r="H72" s="5" t="e">
        <f>INDEX(dados!$A$1:$DH$158,MATCH($A72,dados!$A$1:$A$158,0),MATCH(H$6,dados!$A$6:$DH$6,0))</f>
        <v>#N/A</v>
      </c>
      <c r="I72" s="5" t="e">
        <f>INDEX(dados!$A$1:$DH$158,MATCH($A72,dados!$A$1:$A$158,0),MATCH(I$6,dados!$A$6:$DH$6,0))</f>
        <v>#N/A</v>
      </c>
      <c r="J72" s="5" t="e">
        <f>INDEX(dados!$A$1:$DH$158,MATCH($A72,dados!$A$1:$A$158,0),MATCH(J$6,dados!$A$6:$DH$6,0))</f>
        <v>#N/A</v>
      </c>
      <c r="K72" s="5" t="e">
        <f>INDEX(dados!$A$1:$DH$158,MATCH($A72,dados!$A$1:$A$158,0),MATCH(K$6,dados!$A$6:$DH$6,0))</f>
        <v>#N/A</v>
      </c>
      <c r="L72" s="5" t="e">
        <f>INDEX(dados!$A$1:$DH$158,MATCH($A72,dados!$A$1:$A$158,0),MATCH(L$6,dados!$A$6:$DH$6,0))</f>
        <v>#N/A</v>
      </c>
      <c r="M72" s="5" t="e">
        <f>INDEX(dados!$A$1:$DH$158,MATCH($A72,dados!$A$1:$A$158,0),MATCH(M$6,dados!$A$6:$DH$6,0))</f>
        <v>#N/A</v>
      </c>
      <c r="N72" s="29" t="e">
        <f t="shared" si="11"/>
        <v>#N/A</v>
      </c>
    </row>
    <row r="73" spans="1:14" ht="15.75" hidden="1" outlineLevel="1" thickBot="1" x14ac:dyDescent="0.3">
      <c r="A73" s="30" t="s">
        <v>82</v>
      </c>
      <c r="B73" s="5" t="e">
        <f>INDEX(dados!$A$1:$DH$158,MATCH($A73,dados!$A$1:$A$158,0),MATCH(B$6,dados!$A$6:$DH$6,0))</f>
        <v>#N/A</v>
      </c>
      <c r="C73" s="5" t="e">
        <f>INDEX(dados!$A$1:$DH$158,MATCH($A73,dados!$A$1:$A$158,0),MATCH(C$6,dados!$A$6:$DH$6,0))</f>
        <v>#N/A</v>
      </c>
      <c r="D73" s="5" t="e">
        <f>INDEX(dados!$A$1:$DH$158,MATCH($A73,dados!$A$1:$A$158,0),MATCH(D$6,dados!$A$6:$DH$6,0))</f>
        <v>#N/A</v>
      </c>
      <c r="E73" s="5" t="e">
        <f>INDEX(dados!$A$1:$DH$158,MATCH($A73,dados!$A$1:$A$158,0),MATCH(E$6,dados!$A$6:$DH$6,0))</f>
        <v>#N/A</v>
      </c>
      <c r="F73" s="5" t="e">
        <f>INDEX(dados!$A$1:$DH$158,MATCH($A73,dados!$A$1:$A$158,0),MATCH(F$6,dados!$A$6:$DH$6,0))</f>
        <v>#N/A</v>
      </c>
      <c r="G73" s="5" t="e">
        <f>INDEX(dados!$A$1:$DH$158,MATCH($A73,dados!$A$1:$A$158,0),MATCH(G$6,dados!$A$6:$DH$6,0))</f>
        <v>#N/A</v>
      </c>
      <c r="H73" s="5" t="e">
        <f>INDEX(dados!$A$1:$DH$158,MATCH($A73,dados!$A$1:$A$158,0),MATCH(H$6,dados!$A$6:$DH$6,0))</f>
        <v>#N/A</v>
      </c>
      <c r="I73" s="5" t="e">
        <f>INDEX(dados!$A$1:$DH$158,MATCH($A73,dados!$A$1:$A$158,0),MATCH(I$6,dados!$A$6:$DH$6,0))</f>
        <v>#N/A</v>
      </c>
      <c r="J73" s="5" t="e">
        <f>INDEX(dados!$A$1:$DH$158,MATCH($A73,dados!$A$1:$A$158,0),MATCH(J$6,dados!$A$6:$DH$6,0))</f>
        <v>#N/A</v>
      </c>
      <c r="K73" s="5" t="e">
        <f>INDEX(dados!$A$1:$DH$158,MATCH($A73,dados!$A$1:$A$158,0),MATCH(K$6,dados!$A$6:$DH$6,0))</f>
        <v>#N/A</v>
      </c>
      <c r="L73" s="5" t="e">
        <f>INDEX(dados!$A$1:$DH$158,MATCH($A73,dados!$A$1:$A$158,0),MATCH(L$6,dados!$A$6:$DH$6,0))</f>
        <v>#N/A</v>
      </c>
      <c r="M73" s="5" t="e">
        <f>INDEX(dados!$A$1:$DH$158,MATCH($A73,dados!$A$1:$A$158,0),MATCH(M$6,dados!$A$6:$DH$6,0))</f>
        <v>#N/A</v>
      </c>
      <c r="N73" s="29" t="e">
        <f t="shared" si="11"/>
        <v>#N/A</v>
      </c>
    </row>
    <row r="74" spans="1:14" ht="15.75" hidden="1" outlineLevel="1" thickBot="1" x14ac:dyDescent="0.3">
      <c r="A74" s="31" t="s">
        <v>83</v>
      </c>
      <c r="B74" s="6" t="e">
        <f>INDEX(dados!$A$1:$DH$158,MATCH($A74,dados!$A$1:$A$158,0),MATCH(B$6,dados!$A$6:$DH$6,0))</f>
        <v>#N/A</v>
      </c>
      <c r="C74" s="6" t="e">
        <f>INDEX(dados!$A$1:$DH$158,MATCH($A74,dados!$A$1:$A$158,0),MATCH(C$6,dados!$A$6:$DH$6,0))</f>
        <v>#N/A</v>
      </c>
      <c r="D74" s="6" t="e">
        <f>INDEX(dados!$A$1:$DH$158,MATCH($A74,dados!$A$1:$A$158,0),MATCH(D$6,dados!$A$6:$DH$6,0))</f>
        <v>#N/A</v>
      </c>
      <c r="E74" s="6" t="e">
        <f>INDEX(dados!$A$1:$DH$158,MATCH($A74,dados!$A$1:$A$158,0),MATCH(E$6,dados!$A$6:$DH$6,0))</f>
        <v>#N/A</v>
      </c>
      <c r="F74" s="6" t="e">
        <f>INDEX(dados!$A$1:$DH$158,MATCH($A74,dados!$A$1:$A$158,0),MATCH(F$6,dados!$A$6:$DH$6,0))</f>
        <v>#N/A</v>
      </c>
      <c r="G74" s="6" t="e">
        <f>INDEX(dados!$A$1:$DH$158,MATCH($A74,dados!$A$1:$A$158,0),MATCH(G$6,dados!$A$6:$DH$6,0))</f>
        <v>#N/A</v>
      </c>
      <c r="H74" s="6" t="e">
        <f>INDEX(dados!$A$1:$DH$158,MATCH($A74,dados!$A$1:$A$158,0),MATCH(H$6,dados!$A$6:$DH$6,0))</f>
        <v>#N/A</v>
      </c>
      <c r="I74" s="6" t="e">
        <f>INDEX(dados!$A$1:$DH$158,MATCH($A74,dados!$A$1:$A$158,0),MATCH(I$6,dados!$A$6:$DH$6,0))</f>
        <v>#N/A</v>
      </c>
      <c r="J74" s="6" t="e">
        <f>INDEX(dados!$A$1:$DH$158,MATCH($A74,dados!$A$1:$A$158,0),MATCH(J$6,dados!$A$6:$DH$6,0))</f>
        <v>#N/A</v>
      </c>
      <c r="K74" s="6" t="e">
        <f>INDEX(dados!$A$1:$DH$158,MATCH($A74,dados!$A$1:$A$158,0),MATCH(K$6,dados!$A$6:$DH$6,0))</f>
        <v>#N/A</v>
      </c>
      <c r="L74" s="6" t="e">
        <f>INDEX(dados!$A$1:$DH$158,MATCH($A74,dados!$A$1:$A$158,0),MATCH(L$6,dados!$A$6:$DH$6,0))</f>
        <v>#N/A</v>
      </c>
      <c r="M74" s="6" t="e">
        <f>INDEX(dados!$A$1:$DH$158,MATCH($A74,dados!$A$1:$A$158,0),MATCH(M$6,dados!$A$6:$DH$6,0))</f>
        <v>#N/A</v>
      </c>
      <c r="N74" s="29" t="e">
        <f t="shared" si="11"/>
        <v>#N/A</v>
      </c>
    </row>
    <row r="75" spans="1:14" ht="15.75" collapsed="1" thickBot="1" x14ac:dyDescent="0.3">
      <c r="A75" s="8" t="s">
        <v>84</v>
      </c>
      <c r="B75" s="9" t="e">
        <f>SUBTOTAL(9,B64:B74)</f>
        <v>#N/A</v>
      </c>
      <c r="C75" s="9" t="e">
        <f t="shared" ref="C75:N75" si="12">SUBTOTAL(9,C64:C74)</f>
        <v>#N/A</v>
      </c>
      <c r="D75" s="9" t="e">
        <f t="shared" si="12"/>
        <v>#N/A</v>
      </c>
      <c r="E75" s="9" t="e">
        <f t="shared" si="12"/>
        <v>#N/A</v>
      </c>
      <c r="F75" s="9" t="e">
        <f t="shared" si="12"/>
        <v>#N/A</v>
      </c>
      <c r="G75" s="9" t="e">
        <f t="shared" si="12"/>
        <v>#N/A</v>
      </c>
      <c r="H75" s="9" t="e">
        <f t="shared" si="12"/>
        <v>#N/A</v>
      </c>
      <c r="I75" s="9" t="e">
        <f t="shared" si="12"/>
        <v>#N/A</v>
      </c>
      <c r="J75" s="9" t="e">
        <f t="shared" si="12"/>
        <v>#N/A</v>
      </c>
      <c r="K75" s="9" t="e">
        <f t="shared" si="12"/>
        <v>#N/A</v>
      </c>
      <c r="L75" s="9" t="e">
        <f t="shared" si="12"/>
        <v>#N/A</v>
      </c>
      <c r="M75" s="9" t="e">
        <f t="shared" si="12"/>
        <v>#N/A</v>
      </c>
      <c r="N75" s="9" t="e">
        <f t="shared" si="12"/>
        <v>#N/A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8" t="s">
        <v>98</v>
      </c>
      <c r="B77" s="7" t="e">
        <f>INDEX(dados!$A$1:$DH$158,MATCH($A77,dados!$A$1:$A$158,0),MATCH(B$6,dados!$A$6:$DH$6,0))</f>
        <v>#N/A</v>
      </c>
      <c r="C77" s="7" t="e">
        <f>INDEX(dados!$A$1:$DH$158,MATCH($A77,dados!$A$1:$A$158,0),MATCH(C$6,dados!$A$6:$DH$6,0))</f>
        <v>#N/A</v>
      </c>
      <c r="D77" s="7" t="e">
        <f>INDEX(dados!$A$1:$DH$158,MATCH($A77,dados!$A$1:$A$158,0),MATCH(D$6,dados!$A$6:$DH$6,0))</f>
        <v>#N/A</v>
      </c>
      <c r="E77" s="7" t="e">
        <f>INDEX(dados!$A$1:$DH$158,MATCH($A77,dados!$A$1:$A$158,0),MATCH(E$6,dados!$A$6:$DH$6,0))</f>
        <v>#N/A</v>
      </c>
      <c r="F77" s="7" t="e">
        <f>INDEX(dados!$A$1:$DH$158,MATCH($A77,dados!$A$1:$A$158,0),MATCH(F$6,dados!$A$6:$DH$6,0))</f>
        <v>#N/A</v>
      </c>
      <c r="G77" s="7" t="e">
        <f>INDEX(dados!$A$1:$DH$158,MATCH($A77,dados!$A$1:$A$158,0),MATCH(G$6,dados!$A$6:$DH$6,0))</f>
        <v>#N/A</v>
      </c>
      <c r="H77" s="7" t="e">
        <f>INDEX(dados!$A$1:$DH$158,MATCH($A77,dados!$A$1:$A$158,0),MATCH(H$6,dados!$A$6:$DH$6,0))</f>
        <v>#N/A</v>
      </c>
      <c r="I77" s="7" t="e">
        <f>INDEX(dados!$A$1:$DH$158,MATCH($A77,dados!$A$1:$A$158,0),MATCH(I$6,dados!$A$6:$DH$6,0))</f>
        <v>#N/A</v>
      </c>
      <c r="J77" s="7" t="e">
        <f>INDEX(dados!$A$1:$DH$158,MATCH($A77,dados!$A$1:$A$158,0),MATCH(J$6,dados!$A$6:$DH$6,0))</f>
        <v>#N/A</v>
      </c>
      <c r="K77" s="7" t="e">
        <f>INDEX(dados!$A$1:$DH$158,MATCH($A77,dados!$A$1:$A$158,0),MATCH(K$6,dados!$A$6:$DH$6,0))</f>
        <v>#N/A</v>
      </c>
      <c r="L77" s="7" t="e">
        <f>INDEX(dados!$A$1:$DH$158,MATCH($A77,dados!$A$1:$A$158,0),MATCH(L$6,dados!$A$6:$DH$6,0))</f>
        <v>#N/A</v>
      </c>
      <c r="M77" s="7" t="e">
        <f>INDEX(dados!$A$1:$DH$158,MATCH($A77,dados!$A$1:$A$158,0),MATCH(M$6,dados!$A$6:$DH$6,0))</f>
        <v>#N/A</v>
      </c>
      <c r="N77" s="29" t="e">
        <f t="shared" ref="N77:N88" si="13">SUM(B77:M77)</f>
        <v>#N/A</v>
      </c>
    </row>
    <row r="78" spans="1:14" ht="15.75" hidden="1" outlineLevel="1" thickBot="1" x14ac:dyDescent="0.3">
      <c r="A78" s="30" t="s">
        <v>99</v>
      </c>
      <c r="B78" s="5" t="e">
        <f>INDEX(dados!$A$1:$DH$158,MATCH($A78,dados!$A$1:$A$158,0),MATCH(B$6,dados!$A$6:$DH$6,0))</f>
        <v>#N/A</v>
      </c>
      <c r="C78" s="5" t="e">
        <f>INDEX(dados!$A$1:$DH$158,MATCH($A78,dados!$A$1:$A$158,0),MATCH(C$6,dados!$A$6:$DH$6,0))</f>
        <v>#N/A</v>
      </c>
      <c r="D78" s="5" t="e">
        <f>INDEX(dados!$A$1:$DH$158,MATCH($A78,dados!$A$1:$A$158,0),MATCH(D$6,dados!$A$6:$DH$6,0))</f>
        <v>#N/A</v>
      </c>
      <c r="E78" s="5" t="e">
        <f>INDEX(dados!$A$1:$DH$158,MATCH($A78,dados!$A$1:$A$158,0),MATCH(E$6,dados!$A$6:$DH$6,0))</f>
        <v>#N/A</v>
      </c>
      <c r="F78" s="5" t="e">
        <f>INDEX(dados!$A$1:$DH$158,MATCH($A78,dados!$A$1:$A$158,0),MATCH(F$6,dados!$A$6:$DH$6,0))</f>
        <v>#N/A</v>
      </c>
      <c r="G78" s="5" t="e">
        <f>INDEX(dados!$A$1:$DH$158,MATCH($A78,dados!$A$1:$A$158,0),MATCH(G$6,dados!$A$6:$DH$6,0))</f>
        <v>#N/A</v>
      </c>
      <c r="H78" s="5" t="e">
        <f>INDEX(dados!$A$1:$DH$158,MATCH($A78,dados!$A$1:$A$158,0),MATCH(H$6,dados!$A$6:$DH$6,0))</f>
        <v>#N/A</v>
      </c>
      <c r="I78" s="5" t="e">
        <f>INDEX(dados!$A$1:$DH$158,MATCH($A78,dados!$A$1:$A$158,0),MATCH(I$6,dados!$A$6:$DH$6,0))</f>
        <v>#N/A</v>
      </c>
      <c r="J78" s="5" t="e">
        <f>INDEX(dados!$A$1:$DH$158,MATCH($A78,dados!$A$1:$A$158,0),MATCH(J$6,dados!$A$6:$DH$6,0))</f>
        <v>#N/A</v>
      </c>
      <c r="K78" s="5" t="e">
        <f>INDEX(dados!$A$1:$DH$158,MATCH($A78,dados!$A$1:$A$158,0),MATCH(K$6,dados!$A$6:$DH$6,0))</f>
        <v>#N/A</v>
      </c>
      <c r="L78" s="5" t="e">
        <f>INDEX(dados!$A$1:$DH$158,MATCH($A78,dados!$A$1:$A$158,0),MATCH(L$6,dados!$A$6:$DH$6,0))</f>
        <v>#N/A</v>
      </c>
      <c r="M78" s="5" t="e">
        <f>INDEX(dados!$A$1:$DH$158,MATCH($A78,dados!$A$1:$A$158,0),MATCH(M$6,dados!$A$6:$DH$6,0))</f>
        <v>#N/A</v>
      </c>
      <c r="N78" s="29" t="e">
        <f t="shared" si="13"/>
        <v>#N/A</v>
      </c>
    </row>
    <row r="79" spans="1:14" ht="15.75" hidden="1" outlineLevel="1" thickBot="1" x14ac:dyDescent="0.3">
      <c r="A79" s="30" t="s">
        <v>100</v>
      </c>
      <c r="B79" s="5" t="e">
        <f>INDEX(dados!$A$1:$DH$158,MATCH($A79,dados!$A$1:$A$158,0),MATCH(B$6,dados!$A$6:$DH$6,0))</f>
        <v>#N/A</v>
      </c>
      <c r="C79" s="5" t="e">
        <f>INDEX(dados!$A$1:$DH$158,MATCH($A79,dados!$A$1:$A$158,0),MATCH(C$6,dados!$A$6:$DH$6,0))</f>
        <v>#N/A</v>
      </c>
      <c r="D79" s="5" t="e">
        <f>INDEX(dados!$A$1:$DH$158,MATCH($A79,dados!$A$1:$A$158,0),MATCH(D$6,dados!$A$6:$DH$6,0))</f>
        <v>#N/A</v>
      </c>
      <c r="E79" s="5" t="e">
        <f>INDEX(dados!$A$1:$DH$158,MATCH($A79,dados!$A$1:$A$158,0),MATCH(E$6,dados!$A$6:$DH$6,0))</f>
        <v>#N/A</v>
      </c>
      <c r="F79" s="5" t="e">
        <f>INDEX(dados!$A$1:$DH$158,MATCH($A79,dados!$A$1:$A$158,0),MATCH(F$6,dados!$A$6:$DH$6,0))</f>
        <v>#N/A</v>
      </c>
      <c r="G79" s="5" t="e">
        <f>INDEX(dados!$A$1:$DH$158,MATCH($A79,dados!$A$1:$A$158,0),MATCH(G$6,dados!$A$6:$DH$6,0))</f>
        <v>#N/A</v>
      </c>
      <c r="H79" s="5" t="e">
        <f>INDEX(dados!$A$1:$DH$158,MATCH($A79,dados!$A$1:$A$158,0),MATCH(H$6,dados!$A$6:$DH$6,0))</f>
        <v>#N/A</v>
      </c>
      <c r="I79" s="5" t="e">
        <f>INDEX(dados!$A$1:$DH$158,MATCH($A79,dados!$A$1:$A$158,0),MATCH(I$6,dados!$A$6:$DH$6,0))</f>
        <v>#N/A</v>
      </c>
      <c r="J79" s="5" t="e">
        <f>INDEX(dados!$A$1:$DH$158,MATCH($A79,dados!$A$1:$A$158,0),MATCH(J$6,dados!$A$6:$DH$6,0))</f>
        <v>#N/A</v>
      </c>
      <c r="K79" s="5" t="e">
        <f>INDEX(dados!$A$1:$DH$158,MATCH($A79,dados!$A$1:$A$158,0),MATCH(K$6,dados!$A$6:$DH$6,0))</f>
        <v>#N/A</v>
      </c>
      <c r="L79" s="5" t="e">
        <f>INDEX(dados!$A$1:$DH$158,MATCH($A79,dados!$A$1:$A$158,0),MATCH(L$6,dados!$A$6:$DH$6,0))</f>
        <v>#N/A</v>
      </c>
      <c r="M79" s="5" t="e">
        <f>INDEX(dados!$A$1:$DH$158,MATCH($A79,dados!$A$1:$A$158,0),MATCH(M$6,dados!$A$6:$DH$6,0))</f>
        <v>#N/A</v>
      </c>
      <c r="N79" s="29" t="e">
        <f t="shared" si="13"/>
        <v>#N/A</v>
      </c>
    </row>
    <row r="80" spans="1:14" ht="15.75" hidden="1" outlineLevel="1" thickBot="1" x14ac:dyDescent="0.3">
      <c r="A80" s="30" t="s">
        <v>101</v>
      </c>
      <c r="B80" s="5" t="e">
        <f>INDEX(dados!$A$1:$DH$158,MATCH($A80,dados!$A$1:$A$158,0),MATCH(B$6,dados!$A$6:$DH$6,0))</f>
        <v>#N/A</v>
      </c>
      <c r="C80" s="5" t="e">
        <f>INDEX(dados!$A$1:$DH$158,MATCH($A80,dados!$A$1:$A$158,0),MATCH(C$6,dados!$A$6:$DH$6,0))</f>
        <v>#N/A</v>
      </c>
      <c r="D80" s="5" t="e">
        <f>INDEX(dados!$A$1:$DH$158,MATCH($A80,dados!$A$1:$A$158,0),MATCH(D$6,dados!$A$6:$DH$6,0))</f>
        <v>#N/A</v>
      </c>
      <c r="E80" s="5" t="e">
        <f>INDEX(dados!$A$1:$DH$158,MATCH($A80,dados!$A$1:$A$158,0),MATCH(E$6,dados!$A$6:$DH$6,0))</f>
        <v>#N/A</v>
      </c>
      <c r="F80" s="5" t="e">
        <f>INDEX(dados!$A$1:$DH$158,MATCH($A80,dados!$A$1:$A$158,0),MATCH(F$6,dados!$A$6:$DH$6,0))</f>
        <v>#N/A</v>
      </c>
      <c r="G80" s="5" t="e">
        <f>INDEX(dados!$A$1:$DH$158,MATCH($A80,dados!$A$1:$A$158,0),MATCH(G$6,dados!$A$6:$DH$6,0))</f>
        <v>#N/A</v>
      </c>
      <c r="H80" s="5" t="e">
        <f>INDEX(dados!$A$1:$DH$158,MATCH($A80,dados!$A$1:$A$158,0),MATCH(H$6,dados!$A$6:$DH$6,0))</f>
        <v>#N/A</v>
      </c>
      <c r="I80" s="5" t="e">
        <f>INDEX(dados!$A$1:$DH$158,MATCH($A80,dados!$A$1:$A$158,0),MATCH(I$6,dados!$A$6:$DH$6,0))</f>
        <v>#N/A</v>
      </c>
      <c r="J80" s="5" t="e">
        <f>INDEX(dados!$A$1:$DH$158,MATCH($A80,dados!$A$1:$A$158,0),MATCH(J$6,dados!$A$6:$DH$6,0))</f>
        <v>#N/A</v>
      </c>
      <c r="K80" s="5" t="e">
        <f>INDEX(dados!$A$1:$DH$158,MATCH($A80,dados!$A$1:$A$158,0),MATCH(K$6,dados!$A$6:$DH$6,0))</f>
        <v>#N/A</v>
      </c>
      <c r="L80" s="5" t="e">
        <f>INDEX(dados!$A$1:$DH$158,MATCH($A80,dados!$A$1:$A$158,0),MATCH(L$6,dados!$A$6:$DH$6,0))</f>
        <v>#N/A</v>
      </c>
      <c r="M80" s="5" t="e">
        <f>INDEX(dados!$A$1:$DH$158,MATCH($A80,dados!$A$1:$A$158,0),MATCH(M$6,dados!$A$6:$DH$6,0))</f>
        <v>#N/A</v>
      </c>
      <c r="N80" s="29" t="e">
        <f t="shared" si="13"/>
        <v>#N/A</v>
      </c>
    </row>
    <row r="81" spans="1:14" ht="15.75" hidden="1" outlineLevel="1" thickBot="1" x14ac:dyDescent="0.3">
      <c r="A81" s="30" t="s">
        <v>102</v>
      </c>
      <c r="B81" s="5" t="e">
        <f>INDEX(dados!$A$1:$DH$158,MATCH($A81,dados!$A$1:$A$158,0),MATCH(B$6,dados!$A$6:$DH$6,0))</f>
        <v>#N/A</v>
      </c>
      <c r="C81" s="5" t="e">
        <f>INDEX(dados!$A$1:$DH$158,MATCH($A81,dados!$A$1:$A$158,0),MATCH(C$6,dados!$A$6:$DH$6,0))</f>
        <v>#N/A</v>
      </c>
      <c r="D81" s="5" t="e">
        <f>INDEX(dados!$A$1:$DH$158,MATCH($A81,dados!$A$1:$A$158,0),MATCH(D$6,dados!$A$6:$DH$6,0))</f>
        <v>#N/A</v>
      </c>
      <c r="E81" s="5" t="e">
        <f>INDEX(dados!$A$1:$DH$158,MATCH($A81,dados!$A$1:$A$158,0),MATCH(E$6,dados!$A$6:$DH$6,0))</f>
        <v>#N/A</v>
      </c>
      <c r="F81" s="5" t="e">
        <f>INDEX(dados!$A$1:$DH$158,MATCH($A81,dados!$A$1:$A$158,0),MATCH(F$6,dados!$A$6:$DH$6,0))</f>
        <v>#N/A</v>
      </c>
      <c r="G81" s="5" t="e">
        <f>INDEX(dados!$A$1:$DH$158,MATCH($A81,dados!$A$1:$A$158,0),MATCH(G$6,dados!$A$6:$DH$6,0))</f>
        <v>#N/A</v>
      </c>
      <c r="H81" s="5" t="e">
        <f>INDEX(dados!$A$1:$DH$158,MATCH($A81,dados!$A$1:$A$158,0),MATCH(H$6,dados!$A$6:$DH$6,0))</f>
        <v>#N/A</v>
      </c>
      <c r="I81" s="5" t="e">
        <f>INDEX(dados!$A$1:$DH$158,MATCH($A81,dados!$A$1:$A$158,0),MATCH(I$6,dados!$A$6:$DH$6,0))</f>
        <v>#N/A</v>
      </c>
      <c r="J81" s="5" t="e">
        <f>INDEX(dados!$A$1:$DH$158,MATCH($A81,dados!$A$1:$A$158,0),MATCH(J$6,dados!$A$6:$DH$6,0))</f>
        <v>#N/A</v>
      </c>
      <c r="K81" s="5" t="e">
        <f>INDEX(dados!$A$1:$DH$158,MATCH($A81,dados!$A$1:$A$158,0),MATCH(K$6,dados!$A$6:$DH$6,0))</f>
        <v>#N/A</v>
      </c>
      <c r="L81" s="5" t="e">
        <f>INDEX(dados!$A$1:$DH$158,MATCH($A81,dados!$A$1:$A$158,0),MATCH(L$6,dados!$A$6:$DH$6,0))</f>
        <v>#N/A</v>
      </c>
      <c r="M81" s="5" t="e">
        <f>INDEX(dados!$A$1:$DH$158,MATCH($A81,dados!$A$1:$A$158,0),MATCH(M$6,dados!$A$6:$DH$6,0))</f>
        <v>#N/A</v>
      </c>
      <c r="N81" s="29" t="e">
        <f t="shared" si="13"/>
        <v>#N/A</v>
      </c>
    </row>
    <row r="82" spans="1:14" ht="15.75" hidden="1" outlineLevel="1" thickBot="1" x14ac:dyDescent="0.3">
      <c r="A82" s="30" t="s">
        <v>103</v>
      </c>
      <c r="B82" s="5" t="e">
        <f>INDEX(dados!$A$1:$DH$158,MATCH($A82,dados!$A$1:$A$158,0),MATCH(B$6,dados!$A$6:$DH$6,0))</f>
        <v>#N/A</v>
      </c>
      <c r="C82" s="5" t="e">
        <f>INDEX(dados!$A$1:$DH$158,MATCH($A82,dados!$A$1:$A$158,0),MATCH(C$6,dados!$A$6:$DH$6,0))</f>
        <v>#N/A</v>
      </c>
      <c r="D82" s="5" t="e">
        <f>INDEX(dados!$A$1:$DH$158,MATCH($A82,dados!$A$1:$A$158,0),MATCH(D$6,dados!$A$6:$DH$6,0))</f>
        <v>#N/A</v>
      </c>
      <c r="E82" s="5" t="e">
        <f>INDEX(dados!$A$1:$DH$158,MATCH($A82,dados!$A$1:$A$158,0),MATCH(E$6,dados!$A$6:$DH$6,0))</f>
        <v>#N/A</v>
      </c>
      <c r="F82" s="5" t="e">
        <f>INDEX(dados!$A$1:$DH$158,MATCH($A82,dados!$A$1:$A$158,0),MATCH(F$6,dados!$A$6:$DH$6,0))</f>
        <v>#N/A</v>
      </c>
      <c r="G82" s="5" t="e">
        <f>INDEX(dados!$A$1:$DH$158,MATCH($A82,dados!$A$1:$A$158,0),MATCH(G$6,dados!$A$6:$DH$6,0))</f>
        <v>#N/A</v>
      </c>
      <c r="H82" s="5" t="e">
        <f>INDEX(dados!$A$1:$DH$158,MATCH($A82,dados!$A$1:$A$158,0),MATCH(H$6,dados!$A$6:$DH$6,0))</f>
        <v>#N/A</v>
      </c>
      <c r="I82" s="5" t="e">
        <f>INDEX(dados!$A$1:$DH$158,MATCH($A82,dados!$A$1:$A$158,0),MATCH(I$6,dados!$A$6:$DH$6,0))</f>
        <v>#N/A</v>
      </c>
      <c r="J82" s="5" t="e">
        <f>INDEX(dados!$A$1:$DH$158,MATCH($A82,dados!$A$1:$A$158,0),MATCH(J$6,dados!$A$6:$DH$6,0))</f>
        <v>#N/A</v>
      </c>
      <c r="K82" s="5" t="e">
        <f>INDEX(dados!$A$1:$DH$158,MATCH($A82,dados!$A$1:$A$158,0),MATCH(K$6,dados!$A$6:$DH$6,0))</f>
        <v>#N/A</v>
      </c>
      <c r="L82" s="5" t="e">
        <f>INDEX(dados!$A$1:$DH$158,MATCH($A82,dados!$A$1:$A$158,0),MATCH(L$6,dados!$A$6:$DH$6,0))</f>
        <v>#N/A</v>
      </c>
      <c r="M82" s="5" t="e">
        <f>INDEX(dados!$A$1:$DH$158,MATCH($A82,dados!$A$1:$A$158,0),MATCH(M$6,dados!$A$6:$DH$6,0))</f>
        <v>#N/A</v>
      </c>
      <c r="N82" s="29" t="e">
        <f t="shared" si="13"/>
        <v>#N/A</v>
      </c>
    </row>
    <row r="83" spans="1:14" ht="15.75" hidden="1" outlineLevel="1" thickBot="1" x14ac:dyDescent="0.3">
      <c r="A83" s="30" t="s">
        <v>104</v>
      </c>
      <c r="B83" s="5" t="e">
        <f>INDEX(dados!$A$1:$DH$158,MATCH($A83,dados!$A$1:$A$158,0),MATCH(B$6,dados!$A$6:$DH$6,0))</f>
        <v>#N/A</v>
      </c>
      <c r="C83" s="5" t="e">
        <f>INDEX(dados!$A$1:$DH$158,MATCH($A83,dados!$A$1:$A$158,0),MATCH(C$6,dados!$A$6:$DH$6,0))</f>
        <v>#N/A</v>
      </c>
      <c r="D83" s="5" t="e">
        <f>INDEX(dados!$A$1:$DH$158,MATCH($A83,dados!$A$1:$A$158,0),MATCH(D$6,dados!$A$6:$DH$6,0))</f>
        <v>#N/A</v>
      </c>
      <c r="E83" s="5" t="e">
        <f>INDEX(dados!$A$1:$DH$158,MATCH($A83,dados!$A$1:$A$158,0),MATCH(E$6,dados!$A$6:$DH$6,0))</f>
        <v>#N/A</v>
      </c>
      <c r="F83" s="5" t="e">
        <f>INDEX(dados!$A$1:$DH$158,MATCH($A83,dados!$A$1:$A$158,0),MATCH(F$6,dados!$A$6:$DH$6,0))</f>
        <v>#N/A</v>
      </c>
      <c r="G83" s="5" t="e">
        <f>INDEX(dados!$A$1:$DH$158,MATCH($A83,dados!$A$1:$A$158,0),MATCH(G$6,dados!$A$6:$DH$6,0))</f>
        <v>#N/A</v>
      </c>
      <c r="H83" s="5" t="e">
        <f>INDEX(dados!$A$1:$DH$158,MATCH($A83,dados!$A$1:$A$158,0),MATCH(H$6,dados!$A$6:$DH$6,0))</f>
        <v>#N/A</v>
      </c>
      <c r="I83" s="5" t="e">
        <f>INDEX(dados!$A$1:$DH$158,MATCH($A83,dados!$A$1:$A$158,0),MATCH(I$6,dados!$A$6:$DH$6,0))</f>
        <v>#N/A</v>
      </c>
      <c r="J83" s="5" t="e">
        <f>INDEX(dados!$A$1:$DH$158,MATCH($A83,dados!$A$1:$A$158,0),MATCH(J$6,dados!$A$6:$DH$6,0))</f>
        <v>#N/A</v>
      </c>
      <c r="K83" s="5" t="e">
        <f>INDEX(dados!$A$1:$DH$158,MATCH($A83,dados!$A$1:$A$158,0),MATCH(K$6,dados!$A$6:$DH$6,0))</f>
        <v>#N/A</v>
      </c>
      <c r="L83" s="5" t="e">
        <f>INDEX(dados!$A$1:$DH$158,MATCH($A83,dados!$A$1:$A$158,0),MATCH(L$6,dados!$A$6:$DH$6,0))</f>
        <v>#N/A</v>
      </c>
      <c r="M83" s="5" t="e">
        <f>INDEX(dados!$A$1:$DH$158,MATCH($A83,dados!$A$1:$A$158,0),MATCH(M$6,dados!$A$6:$DH$6,0))</f>
        <v>#N/A</v>
      </c>
      <c r="N83" s="29" t="e">
        <f t="shared" si="13"/>
        <v>#N/A</v>
      </c>
    </row>
    <row r="84" spans="1:14" ht="15.75" hidden="1" outlineLevel="1" thickBot="1" x14ac:dyDescent="0.3">
      <c r="A84" s="30" t="s">
        <v>105</v>
      </c>
      <c r="B84" s="5" t="e">
        <f>INDEX(dados!$A$1:$DH$158,MATCH($A84,dados!$A$1:$A$158,0),MATCH(B$6,dados!$A$6:$DH$6,0))</f>
        <v>#N/A</v>
      </c>
      <c r="C84" s="5" t="e">
        <f>INDEX(dados!$A$1:$DH$158,MATCH($A84,dados!$A$1:$A$158,0),MATCH(C$6,dados!$A$6:$DH$6,0))</f>
        <v>#N/A</v>
      </c>
      <c r="D84" s="5" t="e">
        <f>INDEX(dados!$A$1:$DH$158,MATCH($A84,dados!$A$1:$A$158,0),MATCH(D$6,dados!$A$6:$DH$6,0))</f>
        <v>#N/A</v>
      </c>
      <c r="E84" s="5" t="e">
        <f>INDEX(dados!$A$1:$DH$158,MATCH($A84,dados!$A$1:$A$158,0),MATCH(E$6,dados!$A$6:$DH$6,0))</f>
        <v>#N/A</v>
      </c>
      <c r="F84" s="5" t="e">
        <f>INDEX(dados!$A$1:$DH$158,MATCH($A84,dados!$A$1:$A$158,0),MATCH(F$6,dados!$A$6:$DH$6,0))</f>
        <v>#N/A</v>
      </c>
      <c r="G84" s="5" t="e">
        <f>INDEX(dados!$A$1:$DH$158,MATCH($A84,dados!$A$1:$A$158,0),MATCH(G$6,dados!$A$6:$DH$6,0))</f>
        <v>#N/A</v>
      </c>
      <c r="H84" s="5" t="e">
        <f>INDEX(dados!$A$1:$DH$158,MATCH($A84,dados!$A$1:$A$158,0),MATCH(H$6,dados!$A$6:$DH$6,0))</f>
        <v>#N/A</v>
      </c>
      <c r="I84" s="5" t="e">
        <f>INDEX(dados!$A$1:$DH$158,MATCH($A84,dados!$A$1:$A$158,0),MATCH(I$6,dados!$A$6:$DH$6,0))</f>
        <v>#N/A</v>
      </c>
      <c r="J84" s="5" t="e">
        <f>INDEX(dados!$A$1:$DH$158,MATCH($A84,dados!$A$1:$A$158,0),MATCH(J$6,dados!$A$6:$DH$6,0))</f>
        <v>#N/A</v>
      </c>
      <c r="K84" s="5" t="e">
        <f>INDEX(dados!$A$1:$DH$158,MATCH($A84,dados!$A$1:$A$158,0),MATCH(K$6,dados!$A$6:$DH$6,0))</f>
        <v>#N/A</v>
      </c>
      <c r="L84" s="5" t="e">
        <f>INDEX(dados!$A$1:$DH$158,MATCH($A84,dados!$A$1:$A$158,0),MATCH(L$6,dados!$A$6:$DH$6,0))</f>
        <v>#N/A</v>
      </c>
      <c r="M84" s="5" t="e">
        <f>INDEX(dados!$A$1:$DH$158,MATCH($A84,dados!$A$1:$A$158,0),MATCH(M$6,dados!$A$6:$DH$6,0))</f>
        <v>#N/A</v>
      </c>
      <c r="N84" s="29" t="e">
        <f t="shared" si="13"/>
        <v>#N/A</v>
      </c>
    </row>
    <row r="85" spans="1:14" ht="15.75" hidden="1" outlineLevel="1" thickBot="1" x14ac:dyDescent="0.3">
      <c r="A85" s="30" t="s">
        <v>106</v>
      </c>
      <c r="B85" s="5" t="e">
        <f>INDEX(dados!$A$1:$DH$158,MATCH($A85,dados!$A$1:$A$158,0),MATCH(B$6,dados!$A$6:$DH$6,0))</f>
        <v>#N/A</v>
      </c>
      <c r="C85" s="5" t="e">
        <f>INDEX(dados!$A$1:$DH$158,MATCH($A85,dados!$A$1:$A$158,0),MATCH(C$6,dados!$A$6:$DH$6,0))</f>
        <v>#N/A</v>
      </c>
      <c r="D85" s="5" t="e">
        <f>INDEX(dados!$A$1:$DH$158,MATCH($A85,dados!$A$1:$A$158,0),MATCH(D$6,dados!$A$6:$DH$6,0))</f>
        <v>#N/A</v>
      </c>
      <c r="E85" s="5" t="e">
        <f>INDEX(dados!$A$1:$DH$158,MATCH($A85,dados!$A$1:$A$158,0),MATCH(E$6,dados!$A$6:$DH$6,0))</f>
        <v>#N/A</v>
      </c>
      <c r="F85" s="5" t="e">
        <f>INDEX(dados!$A$1:$DH$158,MATCH($A85,dados!$A$1:$A$158,0),MATCH(F$6,dados!$A$6:$DH$6,0))</f>
        <v>#N/A</v>
      </c>
      <c r="G85" s="5" t="e">
        <f>INDEX(dados!$A$1:$DH$158,MATCH($A85,dados!$A$1:$A$158,0),MATCH(G$6,dados!$A$6:$DH$6,0))</f>
        <v>#N/A</v>
      </c>
      <c r="H85" s="5" t="e">
        <f>INDEX(dados!$A$1:$DH$158,MATCH($A85,dados!$A$1:$A$158,0),MATCH(H$6,dados!$A$6:$DH$6,0))</f>
        <v>#N/A</v>
      </c>
      <c r="I85" s="5" t="e">
        <f>INDEX(dados!$A$1:$DH$158,MATCH($A85,dados!$A$1:$A$158,0),MATCH(I$6,dados!$A$6:$DH$6,0))</f>
        <v>#N/A</v>
      </c>
      <c r="J85" s="5" t="e">
        <f>INDEX(dados!$A$1:$DH$158,MATCH($A85,dados!$A$1:$A$158,0),MATCH(J$6,dados!$A$6:$DH$6,0))</f>
        <v>#N/A</v>
      </c>
      <c r="K85" s="5" t="e">
        <f>INDEX(dados!$A$1:$DH$158,MATCH($A85,dados!$A$1:$A$158,0),MATCH(K$6,dados!$A$6:$DH$6,0))</f>
        <v>#N/A</v>
      </c>
      <c r="L85" s="5" t="e">
        <f>INDEX(dados!$A$1:$DH$158,MATCH($A85,dados!$A$1:$A$158,0),MATCH(L$6,dados!$A$6:$DH$6,0))</f>
        <v>#N/A</v>
      </c>
      <c r="M85" s="5" t="e">
        <f>INDEX(dados!$A$1:$DH$158,MATCH($A85,dados!$A$1:$A$158,0),MATCH(M$6,dados!$A$6:$DH$6,0))</f>
        <v>#N/A</v>
      </c>
      <c r="N85" s="29" t="e">
        <f t="shared" si="13"/>
        <v>#N/A</v>
      </c>
    </row>
    <row r="86" spans="1:14" ht="15.75" hidden="1" outlineLevel="1" thickBot="1" x14ac:dyDescent="0.3">
      <c r="A86" s="30" t="s">
        <v>107</v>
      </c>
      <c r="B86" s="5" t="e">
        <f>INDEX(dados!$A$1:$DH$158,MATCH($A86,dados!$A$1:$A$158,0),MATCH(B$6,dados!$A$6:$DH$6,0))</f>
        <v>#N/A</v>
      </c>
      <c r="C86" s="5" t="e">
        <f>INDEX(dados!$A$1:$DH$158,MATCH($A86,dados!$A$1:$A$158,0),MATCH(C$6,dados!$A$6:$DH$6,0))</f>
        <v>#N/A</v>
      </c>
      <c r="D86" s="5" t="e">
        <f>INDEX(dados!$A$1:$DH$158,MATCH($A86,dados!$A$1:$A$158,0),MATCH(D$6,dados!$A$6:$DH$6,0))</f>
        <v>#N/A</v>
      </c>
      <c r="E86" s="5" t="e">
        <f>INDEX(dados!$A$1:$DH$158,MATCH($A86,dados!$A$1:$A$158,0),MATCH(E$6,dados!$A$6:$DH$6,0))</f>
        <v>#N/A</v>
      </c>
      <c r="F86" s="5" t="e">
        <f>INDEX(dados!$A$1:$DH$158,MATCH($A86,dados!$A$1:$A$158,0),MATCH(F$6,dados!$A$6:$DH$6,0))</f>
        <v>#N/A</v>
      </c>
      <c r="G86" s="5" t="e">
        <f>INDEX(dados!$A$1:$DH$158,MATCH($A86,dados!$A$1:$A$158,0),MATCH(G$6,dados!$A$6:$DH$6,0))</f>
        <v>#N/A</v>
      </c>
      <c r="H86" s="5" t="e">
        <f>INDEX(dados!$A$1:$DH$158,MATCH($A86,dados!$A$1:$A$158,0),MATCH(H$6,dados!$A$6:$DH$6,0))</f>
        <v>#N/A</v>
      </c>
      <c r="I86" s="5" t="e">
        <f>INDEX(dados!$A$1:$DH$158,MATCH($A86,dados!$A$1:$A$158,0),MATCH(I$6,dados!$A$6:$DH$6,0))</f>
        <v>#N/A</v>
      </c>
      <c r="J86" s="5" t="e">
        <f>INDEX(dados!$A$1:$DH$158,MATCH($A86,dados!$A$1:$A$158,0),MATCH(J$6,dados!$A$6:$DH$6,0))</f>
        <v>#N/A</v>
      </c>
      <c r="K86" s="5" t="e">
        <f>INDEX(dados!$A$1:$DH$158,MATCH($A86,dados!$A$1:$A$158,0),MATCH(K$6,dados!$A$6:$DH$6,0))</f>
        <v>#N/A</v>
      </c>
      <c r="L86" s="5" t="e">
        <f>INDEX(dados!$A$1:$DH$158,MATCH($A86,dados!$A$1:$A$158,0),MATCH(L$6,dados!$A$6:$DH$6,0))</f>
        <v>#N/A</v>
      </c>
      <c r="M86" s="5" t="e">
        <f>INDEX(dados!$A$1:$DH$158,MATCH($A86,dados!$A$1:$A$158,0),MATCH(M$6,dados!$A$6:$DH$6,0))</f>
        <v>#N/A</v>
      </c>
      <c r="N86" s="29" t="e">
        <f t="shared" si="13"/>
        <v>#N/A</v>
      </c>
    </row>
    <row r="87" spans="1:14" ht="15.75" hidden="1" outlineLevel="1" thickBot="1" x14ac:dyDescent="0.3">
      <c r="A87" s="30" t="s">
        <v>108</v>
      </c>
      <c r="B87" s="5" t="e">
        <f>INDEX(dados!$A$1:$DH$158,MATCH($A87,dados!$A$1:$A$158,0),MATCH(B$6,dados!$A$6:$DH$6,0))</f>
        <v>#N/A</v>
      </c>
      <c r="C87" s="5" t="e">
        <f>INDEX(dados!$A$1:$DH$158,MATCH($A87,dados!$A$1:$A$158,0),MATCH(C$6,dados!$A$6:$DH$6,0))</f>
        <v>#N/A</v>
      </c>
      <c r="D87" s="5" t="e">
        <f>INDEX(dados!$A$1:$DH$158,MATCH($A87,dados!$A$1:$A$158,0),MATCH(D$6,dados!$A$6:$DH$6,0))</f>
        <v>#N/A</v>
      </c>
      <c r="E87" s="5" t="e">
        <f>INDEX(dados!$A$1:$DH$158,MATCH($A87,dados!$A$1:$A$158,0),MATCH(E$6,dados!$A$6:$DH$6,0))</f>
        <v>#N/A</v>
      </c>
      <c r="F87" s="5" t="e">
        <f>INDEX(dados!$A$1:$DH$158,MATCH($A87,dados!$A$1:$A$158,0),MATCH(F$6,dados!$A$6:$DH$6,0))</f>
        <v>#N/A</v>
      </c>
      <c r="G87" s="5" t="e">
        <f>INDEX(dados!$A$1:$DH$158,MATCH($A87,dados!$A$1:$A$158,0),MATCH(G$6,dados!$A$6:$DH$6,0))</f>
        <v>#N/A</v>
      </c>
      <c r="H87" s="5" t="e">
        <f>INDEX(dados!$A$1:$DH$158,MATCH($A87,dados!$A$1:$A$158,0),MATCH(H$6,dados!$A$6:$DH$6,0))</f>
        <v>#N/A</v>
      </c>
      <c r="I87" s="5" t="e">
        <f>INDEX(dados!$A$1:$DH$158,MATCH($A87,dados!$A$1:$A$158,0),MATCH(I$6,dados!$A$6:$DH$6,0))</f>
        <v>#N/A</v>
      </c>
      <c r="J87" s="5" t="e">
        <f>INDEX(dados!$A$1:$DH$158,MATCH($A87,dados!$A$1:$A$158,0),MATCH(J$6,dados!$A$6:$DH$6,0))</f>
        <v>#N/A</v>
      </c>
      <c r="K87" s="5" t="e">
        <f>INDEX(dados!$A$1:$DH$158,MATCH($A87,dados!$A$1:$A$158,0),MATCH(K$6,dados!$A$6:$DH$6,0))</f>
        <v>#N/A</v>
      </c>
      <c r="L87" s="5" t="e">
        <f>INDEX(dados!$A$1:$DH$158,MATCH($A87,dados!$A$1:$A$158,0),MATCH(L$6,dados!$A$6:$DH$6,0))</f>
        <v>#N/A</v>
      </c>
      <c r="M87" s="5" t="e">
        <f>INDEX(dados!$A$1:$DH$158,MATCH($A87,dados!$A$1:$A$158,0),MATCH(M$6,dados!$A$6:$DH$6,0))</f>
        <v>#N/A</v>
      </c>
      <c r="N87" s="29" t="e">
        <f t="shared" si="13"/>
        <v>#N/A</v>
      </c>
    </row>
    <row r="88" spans="1:14" ht="15.75" hidden="1" outlineLevel="1" thickBot="1" x14ac:dyDescent="0.3">
      <c r="A88" s="31" t="s">
        <v>109</v>
      </c>
      <c r="B88" s="6" t="e">
        <f>INDEX(dados!$A$1:$DH$158,MATCH($A88,dados!$A$1:$A$158,0),MATCH(B$6,dados!$A$6:$DH$6,0))</f>
        <v>#N/A</v>
      </c>
      <c r="C88" s="6" t="e">
        <f>INDEX(dados!$A$1:$DH$158,MATCH($A88,dados!$A$1:$A$158,0),MATCH(C$6,dados!$A$6:$DH$6,0))</f>
        <v>#N/A</v>
      </c>
      <c r="D88" s="6" t="e">
        <f>INDEX(dados!$A$1:$DH$158,MATCH($A88,dados!$A$1:$A$158,0),MATCH(D$6,dados!$A$6:$DH$6,0))</f>
        <v>#N/A</v>
      </c>
      <c r="E88" s="6" t="e">
        <f>INDEX(dados!$A$1:$DH$158,MATCH($A88,dados!$A$1:$A$158,0),MATCH(E$6,dados!$A$6:$DH$6,0))</f>
        <v>#N/A</v>
      </c>
      <c r="F88" s="6" t="e">
        <f>INDEX(dados!$A$1:$DH$158,MATCH($A88,dados!$A$1:$A$158,0),MATCH(F$6,dados!$A$6:$DH$6,0))</f>
        <v>#N/A</v>
      </c>
      <c r="G88" s="6" t="e">
        <f>INDEX(dados!$A$1:$DH$158,MATCH($A88,dados!$A$1:$A$158,0),MATCH(G$6,dados!$A$6:$DH$6,0))</f>
        <v>#N/A</v>
      </c>
      <c r="H88" s="6" t="e">
        <f>INDEX(dados!$A$1:$DH$158,MATCH($A88,dados!$A$1:$A$158,0),MATCH(H$6,dados!$A$6:$DH$6,0))</f>
        <v>#N/A</v>
      </c>
      <c r="I88" s="6" t="e">
        <f>INDEX(dados!$A$1:$DH$158,MATCH($A88,dados!$A$1:$A$158,0),MATCH(I$6,dados!$A$6:$DH$6,0))</f>
        <v>#N/A</v>
      </c>
      <c r="J88" s="6" t="e">
        <f>INDEX(dados!$A$1:$DH$158,MATCH($A88,dados!$A$1:$A$158,0),MATCH(J$6,dados!$A$6:$DH$6,0))</f>
        <v>#N/A</v>
      </c>
      <c r="K88" s="6" t="e">
        <f>INDEX(dados!$A$1:$DH$158,MATCH($A88,dados!$A$1:$A$158,0),MATCH(K$6,dados!$A$6:$DH$6,0))</f>
        <v>#N/A</v>
      </c>
      <c r="L88" s="6" t="e">
        <f>INDEX(dados!$A$1:$DH$158,MATCH($A88,dados!$A$1:$A$158,0),MATCH(L$6,dados!$A$6:$DH$6,0))</f>
        <v>#N/A</v>
      </c>
      <c r="M88" s="6" t="e">
        <f>INDEX(dados!$A$1:$DH$158,MATCH($A88,dados!$A$1:$A$158,0),MATCH(M$6,dados!$A$6:$DH$6,0))</f>
        <v>#N/A</v>
      </c>
      <c r="N88" s="29" t="e">
        <f t="shared" si="13"/>
        <v>#N/A</v>
      </c>
    </row>
    <row r="89" spans="1:14" ht="15.75" collapsed="1" thickBot="1" x14ac:dyDescent="0.3">
      <c r="A89" s="8" t="s">
        <v>110</v>
      </c>
      <c r="B89" s="9" t="e">
        <f>SUBTOTAL(9,B77:B88)</f>
        <v>#N/A</v>
      </c>
      <c r="C89" s="9" t="e">
        <f t="shared" ref="C89:N89" si="14">SUBTOTAL(9,C77:C88)</f>
        <v>#N/A</v>
      </c>
      <c r="D89" s="9" t="e">
        <f t="shared" si="14"/>
        <v>#N/A</v>
      </c>
      <c r="E89" s="9" t="e">
        <f t="shared" si="14"/>
        <v>#N/A</v>
      </c>
      <c r="F89" s="9" t="e">
        <f t="shared" si="14"/>
        <v>#N/A</v>
      </c>
      <c r="G89" s="9" t="e">
        <f t="shared" si="14"/>
        <v>#N/A</v>
      </c>
      <c r="H89" s="9" t="e">
        <f t="shared" si="14"/>
        <v>#N/A</v>
      </c>
      <c r="I89" s="9" t="e">
        <f t="shared" si="14"/>
        <v>#N/A</v>
      </c>
      <c r="J89" s="9" t="e">
        <f t="shared" si="14"/>
        <v>#N/A</v>
      </c>
      <c r="K89" s="9" t="e">
        <f t="shared" si="14"/>
        <v>#N/A</v>
      </c>
      <c r="L89" s="9" t="e">
        <f t="shared" si="14"/>
        <v>#N/A</v>
      </c>
      <c r="M89" s="9" t="e">
        <f t="shared" si="14"/>
        <v>#N/A</v>
      </c>
      <c r="N89" s="9" t="e">
        <f t="shared" si="14"/>
        <v>#N/A</v>
      </c>
    </row>
    <row r="90" spans="1:14" ht="15.75" outlineLevel="1" thickBot="1" x14ac:dyDescent="0.3">
      <c r="A90" s="17" t="s">
        <v>165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8" t="s">
        <v>112</v>
      </c>
      <c r="B91" s="7" t="e">
        <f>INDEX(dados!$A$1:$DH$158,MATCH($A91,dados!$A$1:$A$158,0),MATCH(B$6,dados!$A$6:$DH$6,0))</f>
        <v>#N/A</v>
      </c>
      <c r="C91" s="7" t="e">
        <f>INDEX(dados!$A$1:$DH$158,MATCH($A91,dados!$A$1:$A$158,0),MATCH(C$6,dados!$A$6:$DH$6,0))</f>
        <v>#N/A</v>
      </c>
      <c r="D91" s="7" t="e">
        <f>INDEX(dados!$A$1:$DH$158,MATCH($A91,dados!$A$1:$A$158,0),MATCH(D$6,dados!$A$6:$DH$6,0))</f>
        <v>#N/A</v>
      </c>
      <c r="E91" s="7" t="e">
        <f>INDEX(dados!$A$1:$DH$158,MATCH($A91,dados!$A$1:$A$158,0),MATCH(E$6,dados!$A$6:$DH$6,0))</f>
        <v>#N/A</v>
      </c>
      <c r="F91" s="7" t="e">
        <f>INDEX(dados!$A$1:$DH$158,MATCH($A91,dados!$A$1:$A$158,0),MATCH(F$6,dados!$A$6:$DH$6,0))</f>
        <v>#N/A</v>
      </c>
      <c r="G91" s="7" t="e">
        <f>INDEX(dados!$A$1:$DH$158,MATCH($A91,dados!$A$1:$A$158,0),MATCH(G$6,dados!$A$6:$DH$6,0))</f>
        <v>#N/A</v>
      </c>
      <c r="H91" s="7" t="e">
        <f>INDEX(dados!$A$1:$DH$158,MATCH($A91,dados!$A$1:$A$158,0),MATCH(H$6,dados!$A$6:$DH$6,0))</f>
        <v>#N/A</v>
      </c>
      <c r="I91" s="7" t="e">
        <f>INDEX(dados!$A$1:$DH$158,MATCH($A91,dados!$A$1:$A$158,0),MATCH(I$6,dados!$A$6:$DH$6,0))</f>
        <v>#N/A</v>
      </c>
      <c r="J91" s="7" t="e">
        <f>INDEX(dados!$A$1:$DH$158,MATCH($A91,dados!$A$1:$A$158,0),MATCH(J$6,dados!$A$6:$DH$6,0))</f>
        <v>#N/A</v>
      </c>
      <c r="K91" s="7" t="e">
        <f>INDEX(dados!$A$1:$DH$158,MATCH($A91,dados!$A$1:$A$158,0),MATCH(K$6,dados!$A$6:$DH$6,0))</f>
        <v>#N/A</v>
      </c>
      <c r="L91" s="7" t="e">
        <f>INDEX(dados!$A$1:$DH$158,MATCH($A91,dados!$A$1:$A$158,0),MATCH(L$6,dados!$A$6:$DH$6,0))</f>
        <v>#N/A</v>
      </c>
      <c r="M91" s="7" t="e">
        <f>INDEX(dados!$A$1:$DH$158,MATCH($A91,dados!$A$1:$A$158,0),MATCH(M$6,dados!$A$6:$DH$6,0))</f>
        <v>#N/A</v>
      </c>
      <c r="N91" s="29" t="e">
        <f>SUM(B91:M91)</f>
        <v>#N/A</v>
      </c>
    </row>
    <row r="92" spans="1:14" outlineLevel="1" x14ac:dyDescent="0.25">
      <c r="A92" s="30" t="s">
        <v>113</v>
      </c>
      <c r="B92" s="5" t="e">
        <f>INDEX(dados!$A$1:$DH$158,MATCH($A92,dados!$A$1:$A$158,0),MATCH(B$6,dados!$A$6:$DH$6,0))</f>
        <v>#N/A</v>
      </c>
      <c r="C92" s="5" t="e">
        <f>INDEX(dados!$A$1:$DH$158,MATCH($A92,dados!$A$1:$A$158,0),MATCH(C$6,dados!$A$6:$DH$6,0))</f>
        <v>#N/A</v>
      </c>
      <c r="D92" s="5" t="e">
        <f>INDEX(dados!$A$1:$DH$158,MATCH($A92,dados!$A$1:$A$158,0),MATCH(D$6,dados!$A$6:$DH$6,0))</f>
        <v>#N/A</v>
      </c>
      <c r="E92" s="5" t="e">
        <f>INDEX(dados!$A$1:$DH$158,MATCH($A92,dados!$A$1:$A$158,0),MATCH(E$6,dados!$A$6:$DH$6,0))</f>
        <v>#N/A</v>
      </c>
      <c r="F92" s="5" t="e">
        <f>INDEX(dados!$A$1:$DH$158,MATCH($A92,dados!$A$1:$A$158,0),MATCH(F$6,dados!$A$6:$DH$6,0))</f>
        <v>#N/A</v>
      </c>
      <c r="G92" s="5" t="e">
        <f>INDEX(dados!$A$1:$DH$158,MATCH($A92,dados!$A$1:$A$158,0),MATCH(G$6,dados!$A$6:$DH$6,0))</f>
        <v>#N/A</v>
      </c>
      <c r="H92" s="5" t="e">
        <f>INDEX(dados!$A$1:$DH$158,MATCH($A92,dados!$A$1:$A$158,0),MATCH(H$6,dados!$A$6:$DH$6,0))</f>
        <v>#N/A</v>
      </c>
      <c r="I92" s="5" t="e">
        <f>INDEX(dados!$A$1:$DH$158,MATCH($A92,dados!$A$1:$A$158,0),MATCH(I$6,dados!$A$6:$DH$6,0))</f>
        <v>#N/A</v>
      </c>
      <c r="J92" s="5" t="e">
        <f>INDEX(dados!$A$1:$DH$158,MATCH($A92,dados!$A$1:$A$158,0),MATCH(J$6,dados!$A$6:$DH$6,0))</f>
        <v>#N/A</v>
      </c>
      <c r="K92" s="5" t="e">
        <f>INDEX(dados!$A$1:$DH$158,MATCH($A92,dados!$A$1:$A$158,0),MATCH(K$6,dados!$A$6:$DH$6,0))</f>
        <v>#N/A</v>
      </c>
      <c r="L92" s="5" t="e">
        <f>INDEX(dados!$A$1:$DH$158,MATCH($A92,dados!$A$1:$A$158,0),MATCH(L$6,dados!$A$6:$DH$6,0))</f>
        <v>#N/A</v>
      </c>
      <c r="M92" s="5" t="e">
        <f>INDEX(dados!$A$1:$DH$158,MATCH($A92,dados!$A$1:$A$158,0),MATCH(M$6,dados!$A$6:$DH$6,0))</f>
        <v>#N/A</v>
      </c>
      <c r="N92" s="29" t="e">
        <f>SUM(B92:M92)</f>
        <v>#N/A</v>
      </c>
    </row>
    <row r="93" spans="1:14" outlineLevel="1" x14ac:dyDescent="0.25">
      <c r="A93" s="31" t="s">
        <v>114</v>
      </c>
      <c r="B93" s="6" t="e">
        <f>INDEX(dados!$A$1:$DH$158,MATCH($A93,dados!$A$1:$A$158,0),MATCH(B$6,dados!$A$6:$DH$6,0))</f>
        <v>#N/A</v>
      </c>
      <c r="C93" s="6" t="e">
        <f>INDEX(dados!$A$1:$DH$158,MATCH($A93,dados!$A$1:$A$158,0),MATCH(C$6,dados!$A$6:$DH$6,0))</f>
        <v>#N/A</v>
      </c>
      <c r="D93" s="6" t="e">
        <f>INDEX(dados!$A$1:$DH$158,MATCH($A93,dados!$A$1:$A$158,0),MATCH(D$6,dados!$A$6:$DH$6,0))</f>
        <v>#N/A</v>
      </c>
      <c r="E93" s="6" t="e">
        <f>INDEX(dados!$A$1:$DH$158,MATCH($A93,dados!$A$1:$A$158,0),MATCH(E$6,dados!$A$6:$DH$6,0))</f>
        <v>#N/A</v>
      </c>
      <c r="F93" s="6" t="e">
        <f>INDEX(dados!$A$1:$DH$158,MATCH($A93,dados!$A$1:$A$158,0),MATCH(F$6,dados!$A$6:$DH$6,0))</f>
        <v>#N/A</v>
      </c>
      <c r="G93" s="6" t="e">
        <f>INDEX(dados!$A$1:$DH$158,MATCH($A93,dados!$A$1:$A$158,0),MATCH(G$6,dados!$A$6:$DH$6,0))</f>
        <v>#N/A</v>
      </c>
      <c r="H93" s="6" t="e">
        <f>INDEX(dados!$A$1:$DH$158,MATCH($A93,dados!$A$1:$A$158,0),MATCH(H$6,dados!$A$6:$DH$6,0))</f>
        <v>#N/A</v>
      </c>
      <c r="I93" s="6" t="e">
        <f>INDEX(dados!$A$1:$DH$158,MATCH($A93,dados!$A$1:$A$158,0),MATCH(I$6,dados!$A$6:$DH$6,0))</f>
        <v>#N/A</v>
      </c>
      <c r="J93" s="6" t="e">
        <f>INDEX(dados!$A$1:$DH$158,MATCH($A93,dados!$A$1:$A$158,0),MATCH(J$6,dados!$A$6:$DH$6,0))</f>
        <v>#N/A</v>
      </c>
      <c r="K93" s="6" t="e">
        <f>INDEX(dados!$A$1:$DH$158,MATCH($A93,dados!$A$1:$A$158,0),MATCH(K$6,dados!$A$6:$DH$6,0))</f>
        <v>#N/A</v>
      </c>
      <c r="L93" s="6" t="e">
        <f>INDEX(dados!$A$1:$DH$158,MATCH($A93,dados!$A$1:$A$158,0),MATCH(L$6,dados!$A$6:$DH$6,0))</f>
        <v>#N/A</v>
      </c>
      <c r="M93" s="6" t="e">
        <f>INDEX(dados!$A$1:$DH$158,MATCH($A93,dados!$A$1:$A$158,0),MATCH(M$6,dados!$A$6:$DH$6,0))</f>
        <v>#N/A</v>
      </c>
      <c r="N93" s="29" t="e">
        <f>SUM(B93:M93)</f>
        <v>#N/A</v>
      </c>
    </row>
    <row r="94" spans="1:14" ht="15.75" outlineLevel="1" thickBot="1" x14ac:dyDescent="0.3">
      <c r="A94" s="31" t="s">
        <v>166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5.75" thickBot="1" x14ac:dyDescent="0.3">
      <c r="A95" s="8" t="s">
        <v>167</v>
      </c>
      <c r="B95" s="9" t="e">
        <f>SUBTOTAL(9,B91:B93)</f>
        <v>#N/A</v>
      </c>
      <c r="C95" s="9" t="e">
        <f t="shared" ref="C95:N95" si="15">SUBTOTAL(9,C91:C93)</f>
        <v>#N/A</v>
      </c>
      <c r="D95" s="9" t="e">
        <f t="shared" si="15"/>
        <v>#N/A</v>
      </c>
      <c r="E95" s="9" t="e">
        <f t="shared" si="15"/>
        <v>#N/A</v>
      </c>
      <c r="F95" s="9" t="e">
        <f t="shared" si="15"/>
        <v>#N/A</v>
      </c>
      <c r="G95" s="9" t="e">
        <f t="shared" si="15"/>
        <v>#N/A</v>
      </c>
      <c r="H95" s="9" t="e">
        <f t="shared" si="15"/>
        <v>#N/A</v>
      </c>
      <c r="I95" s="9" t="e">
        <f t="shared" si="15"/>
        <v>#N/A</v>
      </c>
      <c r="J95" s="9" t="e">
        <f t="shared" si="15"/>
        <v>#N/A</v>
      </c>
      <c r="K95" s="9" t="e">
        <f t="shared" si="15"/>
        <v>#N/A</v>
      </c>
      <c r="L95" s="9" t="e">
        <f t="shared" si="15"/>
        <v>#N/A</v>
      </c>
      <c r="M95" s="9" t="e">
        <f t="shared" si="15"/>
        <v>#N/A</v>
      </c>
      <c r="N95" s="9" t="e">
        <f t="shared" si="15"/>
        <v>#N/A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8" t="s">
        <v>117</v>
      </c>
      <c r="B97" s="7" t="e">
        <f>INDEX(dados!$A$1:$DH$158,MATCH($A97,dados!$A$1:$A$158,0),MATCH(B$6,dados!$A$6:$DH$6,0))</f>
        <v>#N/A</v>
      </c>
      <c r="C97" s="7" t="e">
        <f>INDEX(dados!$A$1:$DH$158,MATCH($A97,dados!$A$1:$A$158,0),MATCH(C$6,dados!$A$6:$DH$6,0))</f>
        <v>#N/A</v>
      </c>
      <c r="D97" s="7" t="e">
        <f>INDEX(dados!$A$1:$DH$158,MATCH($A97,dados!$A$1:$A$158,0),MATCH(D$6,dados!$A$6:$DH$6,0))</f>
        <v>#N/A</v>
      </c>
      <c r="E97" s="7" t="e">
        <f>INDEX(dados!$A$1:$DH$158,MATCH($A97,dados!$A$1:$A$158,0),MATCH(E$6,dados!$A$6:$DH$6,0))</f>
        <v>#N/A</v>
      </c>
      <c r="F97" s="7" t="e">
        <f>INDEX(dados!$A$1:$DH$158,MATCH($A97,dados!$A$1:$A$158,0),MATCH(F$6,dados!$A$6:$DH$6,0))</f>
        <v>#N/A</v>
      </c>
      <c r="G97" s="7" t="e">
        <f>INDEX(dados!$A$1:$DH$158,MATCH($A97,dados!$A$1:$A$158,0),MATCH(G$6,dados!$A$6:$DH$6,0))</f>
        <v>#N/A</v>
      </c>
      <c r="H97" s="7" t="e">
        <f>INDEX(dados!$A$1:$DH$158,MATCH($A97,dados!$A$1:$A$158,0),MATCH(H$6,dados!$A$6:$DH$6,0))</f>
        <v>#N/A</v>
      </c>
      <c r="I97" s="7" t="e">
        <f>INDEX(dados!$A$1:$DH$158,MATCH($A97,dados!$A$1:$A$158,0),MATCH(I$6,dados!$A$6:$DH$6,0))</f>
        <v>#N/A</v>
      </c>
      <c r="J97" s="7" t="e">
        <f>INDEX(dados!$A$1:$DH$158,MATCH($A97,dados!$A$1:$A$158,0),MATCH(J$6,dados!$A$6:$DH$6,0))</f>
        <v>#N/A</v>
      </c>
      <c r="K97" s="7" t="e">
        <f>INDEX(dados!$A$1:$DH$158,MATCH($A97,dados!$A$1:$A$158,0),MATCH(K$6,dados!$A$6:$DH$6,0))</f>
        <v>#N/A</v>
      </c>
      <c r="L97" s="7" t="e">
        <f>INDEX(dados!$A$1:$DH$158,MATCH($A97,dados!$A$1:$A$158,0),MATCH(L$6,dados!$A$6:$DH$6,0))</f>
        <v>#N/A</v>
      </c>
      <c r="M97" s="7" t="e">
        <f>INDEX(dados!$A$1:$DH$158,MATCH($A97,dados!$A$1:$A$158,0),MATCH(M$6,dados!$A$6:$DH$6,0))</f>
        <v>#N/A</v>
      </c>
      <c r="N97" s="29" t="e">
        <f t="shared" ref="N97:N108" si="16">SUM(B97:M97)</f>
        <v>#N/A</v>
      </c>
    </row>
    <row r="98" spans="1:14" ht="15.75" hidden="1" outlineLevel="1" thickBot="1" x14ac:dyDescent="0.3">
      <c r="A98" s="30" t="s">
        <v>118</v>
      </c>
      <c r="B98" s="5" t="e">
        <f>INDEX(dados!$A$1:$DH$158,MATCH($A98,dados!$A$1:$A$158,0),MATCH(B$6,dados!$A$6:$DH$6,0))</f>
        <v>#N/A</v>
      </c>
      <c r="C98" s="5" t="e">
        <f>INDEX(dados!$A$1:$DH$158,MATCH($A98,dados!$A$1:$A$158,0),MATCH(C$6,dados!$A$6:$DH$6,0))</f>
        <v>#N/A</v>
      </c>
      <c r="D98" s="5" t="e">
        <f>INDEX(dados!$A$1:$DH$158,MATCH($A98,dados!$A$1:$A$158,0),MATCH(D$6,dados!$A$6:$DH$6,0))</f>
        <v>#N/A</v>
      </c>
      <c r="E98" s="5" t="e">
        <f>INDEX(dados!$A$1:$DH$158,MATCH($A98,dados!$A$1:$A$158,0),MATCH(E$6,dados!$A$6:$DH$6,0))</f>
        <v>#N/A</v>
      </c>
      <c r="F98" s="5" t="e">
        <f>INDEX(dados!$A$1:$DH$158,MATCH($A98,dados!$A$1:$A$158,0),MATCH(F$6,dados!$A$6:$DH$6,0))</f>
        <v>#N/A</v>
      </c>
      <c r="G98" s="5" t="e">
        <f>INDEX(dados!$A$1:$DH$158,MATCH($A98,dados!$A$1:$A$158,0),MATCH(G$6,dados!$A$6:$DH$6,0))</f>
        <v>#N/A</v>
      </c>
      <c r="H98" s="5" t="e">
        <f>INDEX(dados!$A$1:$DH$158,MATCH($A98,dados!$A$1:$A$158,0),MATCH(H$6,dados!$A$6:$DH$6,0))</f>
        <v>#N/A</v>
      </c>
      <c r="I98" s="5" t="e">
        <f>INDEX(dados!$A$1:$DH$158,MATCH($A98,dados!$A$1:$A$158,0),MATCH(I$6,dados!$A$6:$DH$6,0))</f>
        <v>#N/A</v>
      </c>
      <c r="J98" s="5" t="e">
        <f>INDEX(dados!$A$1:$DH$158,MATCH($A98,dados!$A$1:$A$158,0),MATCH(J$6,dados!$A$6:$DH$6,0))</f>
        <v>#N/A</v>
      </c>
      <c r="K98" s="5" t="e">
        <f>INDEX(dados!$A$1:$DH$158,MATCH($A98,dados!$A$1:$A$158,0),MATCH(K$6,dados!$A$6:$DH$6,0))</f>
        <v>#N/A</v>
      </c>
      <c r="L98" s="5" t="e">
        <f>INDEX(dados!$A$1:$DH$158,MATCH($A98,dados!$A$1:$A$158,0),MATCH(L$6,dados!$A$6:$DH$6,0))</f>
        <v>#N/A</v>
      </c>
      <c r="M98" s="5" t="e">
        <f>INDEX(dados!$A$1:$DH$158,MATCH($A98,dados!$A$1:$A$158,0),MATCH(M$6,dados!$A$6:$DH$6,0))</f>
        <v>#N/A</v>
      </c>
      <c r="N98" s="29" t="e">
        <f t="shared" si="16"/>
        <v>#N/A</v>
      </c>
    </row>
    <row r="99" spans="1:14" ht="15.75" hidden="1" outlineLevel="1" thickBot="1" x14ac:dyDescent="0.3">
      <c r="A99" s="30" t="s">
        <v>119</v>
      </c>
      <c r="B99" s="5" t="e">
        <f>INDEX(dados!$A$1:$DH$158,MATCH($A99,dados!$A$1:$A$158,0),MATCH(B$6,dados!$A$6:$DH$6,0))</f>
        <v>#N/A</v>
      </c>
      <c r="C99" s="5" t="e">
        <f>INDEX(dados!$A$1:$DH$158,MATCH($A99,dados!$A$1:$A$158,0),MATCH(C$6,dados!$A$6:$DH$6,0))</f>
        <v>#N/A</v>
      </c>
      <c r="D99" s="5" t="e">
        <f>INDEX(dados!$A$1:$DH$158,MATCH($A99,dados!$A$1:$A$158,0),MATCH(D$6,dados!$A$6:$DH$6,0))</f>
        <v>#N/A</v>
      </c>
      <c r="E99" s="5" t="e">
        <f>INDEX(dados!$A$1:$DH$158,MATCH($A99,dados!$A$1:$A$158,0),MATCH(E$6,dados!$A$6:$DH$6,0))</f>
        <v>#N/A</v>
      </c>
      <c r="F99" s="5" t="e">
        <f>INDEX(dados!$A$1:$DH$158,MATCH($A99,dados!$A$1:$A$158,0),MATCH(F$6,dados!$A$6:$DH$6,0))</f>
        <v>#N/A</v>
      </c>
      <c r="G99" s="5" t="e">
        <f>INDEX(dados!$A$1:$DH$158,MATCH($A99,dados!$A$1:$A$158,0),MATCH(G$6,dados!$A$6:$DH$6,0))</f>
        <v>#N/A</v>
      </c>
      <c r="H99" s="5" t="e">
        <f>INDEX(dados!$A$1:$DH$158,MATCH($A99,dados!$A$1:$A$158,0),MATCH(H$6,dados!$A$6:$DH$6,0))</f>
        <v>#N/A</v>
      </c>
      <c r="I99" s="5" t="e">
        <f>INDEX(dados!$A$1:$DH$158,MATCH($A99,dados!$A$1:$A$158,0),MATCH(I$6,dados!$A$6:$DH$6,0))</f>
        <v>#N/A</v>
      </c>
      <c r="J99" s="5" t="e">
        <f>INDEX(dados!$A$1:$DH$158,MATCH($A99,dados!$A$1:$A$158,0),MATCH(J$6,dados!$A$6:$DH$6,0))</f>
        <v>#N/A</v>
      </c>
      <c r="K99" s="5" t="e">
        <f>INDEX(dados!$A$1:$DH$158,MATCH($A99,dados!$A$1:$A$158,0),MATCH(K$6,dados!$A$6:$DH$6,0))</f>
        <v>#N/A</v>
      </c>
      <c r="L99" s="5" t="e">
        <f>INDEX(dados!$A$1:$DH$158,MATCH($A99,dados!$A$1:$A$158,0),MATCH(L$6,dados!$A$6:$DH$6,0))</f>
        <v>#N/A</v>
      </c>
      <c r="M99" s="5" t="e">
        <f>INDEX(dados!$A$1:$DH$158,MATCH($A99,dados!$A$1:$A$158,0),MATCH(M$6,dados!$A$6:$DH$6,0))</f>
        <v>#N/A</v>
      </c>
      <c r="N99" s="29" t="e">
        <f t="shared" si="16"/>
        <v>#N/A</v>
      </c>
    </row>
    <row r="100" spans="1:14" ht="15.75" hidden="1" outlineLevel="1" thickBot="1" x14ac:dyDescent="0.3">
      <c r="A100" s="30" t="s">
        <v>120</v>
      </c>
      <c r="B100" s="5" t="e">
        <f>INDEX(dados!$A$1:$DH$158,MATCH($A100,dados!$A$1:$A$158,0),MATCH(B$6,dados!$A$6:$DH$6,0))</f>
        <v>#N/A</v>
      </c>
      <c r="C100" s="5" t="e">
        <f>INDEX(dados!$A$1:$DH$158,MATCH($A100,dados!$A$1:$A$158,0),MATCH(C$6,dados!$A$6:$DH$6,0))</f>
        <v>#N/A</v>
      </c>
      <c r="D100" s="5" t="e">
        <f>INDEX(dados!$A$1:$DH$158,MATCH($A100,dados!$A$1:$A$158,0),MATCH(D$6,dados!$A$6:$DH$6,0))</f>
        <v>#N/A</v>
      </c>
      <c r="E100" s="5" t="e">
        <f>INDEX(dados!$A$1:$DH$158,MATCH($A100,dados!$A$1:$A$158,0),MATCH(E$6,dados!$A$6:$DH$6,0))</f>
        <v>#N/A</v>
      </c>
      <c r="F100" s="5" t="e">
        <f>INDEX(dados!$A$1:$DH$158,MATCH($A100,dados!$A$1:$A$158,0),MATCH(F$6,dados!$A$6:$DH$6,0))</f>
        <v>#N/A</v>
      </c>
      <c r="G100" s="5" t="e">
        <f>INDEX(dados!$A$1:$DH$158,MATCH($A100,dados!$A$1:$A$158,0),MATCH(G$6,dados!$A$6:$DH$6,0))</f>
        <v>#N/A</v>
      </c>
      <c r="H100" s="5" t="e">
        <f>INDEX(dados!$A$1:$DH$158,MATCH($A100,dados!$A$1:$A$158,0),MATCH(H$6,dados!$A$6:$DH$6,0))</f>
        <v>#N/A</v>
      </c>
      <c r="I100" s="5" t="e">
        <f>INDEX(dados!$A$1:$DH$158,MATCH($A100,dados!$A$1:$A$158,0),MATCH(I$6,dados!$A$6:$DH$6,0))</f>
        <v>#N/A</v>
      </c>
      <c r="J100" s="5" t="e">
        <f>INDEX(dados!$A$1:$DH$158,MATCH($A100,dados!$A$1:$A$158,0),MATCH(J$6,dados!$A$6:$DH$6,0))</f>
        <v>#N/A</v>
      </c>
      <c r="K100" s="5" t="e">
        <f>INDEX(dados!$A$1:$DH$158,MATCH($A100,dados!$A$1:$A$158,0),MATCH(K$6,dados!$A$6:$DH$6,0))</f>
        <v>#N/A</v>
      </c>
      <c r="L100" s="5" t="e">
        <f>INDEX(dados!$A$1:$DH$158,MATCH($A100,dados!$A$1:$A$158,0),MATCH(L$6,dados!$A$6:$DH$6,0))</f>
        <v>#N/A</v>
      </c>
      <c r="M100" s="5" t="e">
        <f>INDEX(dados!$A$1:$DH$158,MATCH($A100,dados!$A$1:$A$158,0),MATCH(M$6,dados!$A$6:$DH$6,0))</f>
        <v>#N/A</v>
      </c>
      <c r="N100" s="29" t="e">
        <f t="shared" si="16"/>
        <v>#N/A</v>
      </c>
    </row>
    <row r="101" spans="1:14" ht="15.75" hidden="1" outlineLevel="1" thickBot="1" x14ac:dyDescent="0.3">
      <c r="A101" s="30" t="s">
        <v>121</v>
      </c>
      <c r="B101" s="5" t="e">
        <f>INDEX(dados!$A$1:$DH$158,MATCH($A101,dados!$A$1:$A$158,0),MATCH(B$6,dados!$A$6:$DH$6,0))</f>
        <v>#N/A</v>
      </c>
      <c r="C101" s="5" t="e">
        <f>INDEX(dados!$A$1:$DH$158,MATCH($A101,dados!$A$1:$A$158,0),MATCH(C$6,dados!$A$6:$DH$6,0))</f>
        <v>#N/A</v>
      </c>
      <c r="D101" s="5" t="e">
        <f>INDEX(dados!$A$1:$DH$158,MATCH($A101,dados!$A$1:$A$158,0),MATCH(D$6,dados!$A$6:$DH$6,0))</f>
        <v>#N/A</v>
      </c>
      <c r="E101" s="5" t="e">
        <f>INDEX(dados!$A$1:$DH$158,MATCH($A101,dados!$A$1:$A$158,0),MATCH(E$6,dados!$A$6:$DH$6,0))</f>
        <v>#N/A</v>
      </c>
      <c r="F101" s="5" t="e">
        <f>INDEX(dados!$A$1:$DH$158,MATCH($A101,dados!$A$1:$A$158,0),MATCH(F$6,dados!$A$6:$DH$6,0))</f>
        <v>#N/A</v>
      </c>
      <c r="G101" s="5" t="e">
        <f>INDEX(dados!$A$1:$DH$158,MATCH($A101,dados!$A$1:$A$158,0),MATCH(G$6,dados!$A$6:$DH$6,0))</f>
        <v>#N/A</v>
      </c>
      <c r="H101" s="5" t="e">
        <f>INDEX(dados!$A$1:$DH$158,MATCH($A101,dados!$A$1:$A$158,0),MATCH(H$6,dados!$A$6:$DH$6,0))</f>
        <v>#N/A</v>
      </c>
      <c r="I101" s="5" t="e">
        <f>INDEX(dados!$A$1:$DH$158,MATCH($A101,dados!$A$1:$A$158,0),MATCH(I$6,dados!$A$6:$DH$6,0))</f>
        <v>#N/A</v>
      </c>
      <c r="J101" s="5" t="e">
        <f>INDEX(dados!$A$1:$DH$158,MATCH($A101,dados!$A$1:$A$158,0),MATCH(J$6,dados!$A$6:$DH$6,0))</f>
        <v>#N/A</v>
      </c>
      <c r="K101" s="5" t="e">
        <f>INDEX(dados!$A$1:$DH$158,MATCH($A101,dados!$A$1:$A$158,0),MATCH(K$6,dados!$A$6:$DH$6,0))</f>
        <v>#N/A</v>
      </c>
      <c r="L101" s="5" t="e">
        <f>INDEX(dados!$A$1:$DH$158,MATCH($A101,dados!$A$1:$A$158,0),MATCH(L$6,dados!$A$6:$DH$6,0))</f>
        <v>#N/A</v>
      </c>
      <c r="M101" s="5" t="e">
        <f>INDEX(dados!$A$1:$DH$158,MATCH($A101,dados!$A$1:$A$158,0),MATCH(M$6,dados!$A$6:$DH$6,0))</f>
        <v>#N/A</v>
      </c>
      <c r="N101" s="29" t="e">
        <f t="shared" si="16"/>
        <v>#N/A</v>
      </c>
    </row>
    <row r="102" spans="1:14" ht="15.75" hidden="1" outlineLevel="1" thickBot="1" x14ac:dyDescent="0.3">
      <c r="A102" s="30" t="s">
        <v>122</v>
      </c>
      <c r="B102" s="5" t="e">
        <f>INDEX(dados!$A$1:$DH$158,MATCH($A102,dados!$A$1:$A$158,0),MATCH(B$6,dados!$A$6:$DH$6,0))</f>
        <v>#N/A</v>
      </c>
      <c r="C102" s="5" t="e">
        <f>INDEX(dados!$A$1:$DH$158,MATCH($A102,dados!$A$1:$A$158,0),MATCH(C$6,dados!$A$6:$DH$6,0))</f>
        <v>#N/A</v>
      </c>
      <c r="D102" s="5" t="e">
        <f>INDEX(dados!$A$1:$DH$158,MATCH($A102,dados!$A$1:$A$158,0),MATCH(D$6,dados!$A$6:$DH$6,0))</f>
        <v>#N/A</v>
      </c>
      <c r="E102" s="5" t="e">
        <f>INDEX(dados!$A$1:$DH$158,MATCH($A102,dados!$A$1:$A$158,0),MATCH(E$6,dados!$A$6:$DH$6,0))</f>
        <v>#N/A</v>
      </c>
      <c r="F102" s="5" t="e">
        <f>INDEX(dados!$A$1:$DH$158,MATCH($A102,dados!$A$1:$A$158,0),MATCH(F$6,dados!$A$6:$DH$6,0))</f>
        <v>#N/A</v>
      </c>
      <c r="G102" s="5" t="e">
        <f>INDEX(dados!$A$1:$DH$158,MATCH($A102,dados!$A$1:$A$158,0),MATCH(G$6,dados!$A$6:$DH$6,0))</f>
        <v>#N/A</v>
      </c>
      <c r="H102" s="5" t="e">
        <f>INDEX(dados!$A$1:$DH$158,MATCH($A102,dados!$A$1:$A$158,0),MATCH(H$6,dados!$A$6:$DH$6,0))</f>
        <v>#N/A</v>
      </c>
      <c r="I102" s="5" t="e">
        <f>INDEX(dados!$A$1:$DH$158,MATCH($A102,dados!$A$1:$A$158,0),MATCH(I$6,dados!$A$6:$DH$6,0))</f>
        <v>#N/A</v>
      </c>
      <c r="J102" s="5" t="e">
        <f>INDEX(dados!$A$1:$DH$158,MATCH($A102,dados!$A$1:$A$158,0),MATCH(J$6,dados!$A$6:$DH$6,0))</f>
        <v>#N/A</v>
      </c>
      <c r="K102" s="5" t="e">
        <f>INDEX(dados!$A$1:$DH$158,MATCH($A102,dados!$A$1:$A$158,0),MATCH(K$6,dados!$A$6:$DH$6,0))</f>
        <v>#N/A</v>
      </c>
      <c r="L102" s="5" t="e">
        <f>INDEX(dados!$A$1:$DH$158,MATCH($A102,dados!$A$1:$A$158,0),MATCH(L$6,dados!$A$6:$DH$6,0))</f>
        <v>#N/A</v>
      </c>
      <c r="M102" s="5" t="e">
        <f>INDEX(dados!$A$1:$DH$158,MATCH($A102,dados!$A$1:$A$158,0),MATCH(M$6,dados!$A$6:$DH$6,0))</f>
        <v>#N/A</v>
      </c>
      <c r="N102" s="29" t="e">
        <f t="shared" si="16"/>
        <v>#N/A</v>
      </c>
    </row>
    <row r="103" spans="1:14" ht="15.75" hidden="1" outlineLevel="1" thickBot="1" x14ac:dyDescent="0.3">
      <c r="A103" s="30" t="s">
        <v>123</v>
      </c>
      <c r="B103" s="5" t="e">
        <f>INDEX(dados!$A$1:$DH$158,MATCH($A103,dados!$A$1:$A$158,0),MATCH(B$6,dados!$A$6:$DH$6,0))</f>
        <v>#N/A</v>
      </c>
      <c r="C103" s="5" t="e">
        <f>INDEX(dados!$A$1:$DH$158,MATCH($A103,dados!$A$1:$A$158,0),MATCH(C$6,dados!$A$6:$DH$6,0))</f>
        <v>#N/A</v>
      </c>
      <c r="D103" s="5" t="e">
        <f>INDEX(dados!$A$1:$DH$158,MATCH($A103,dados!$A$1:$A$158,0),MATCH(D$6,dados!$A$6:$DH$6,0))</f>
        <v>#N/A</v>
      </c>
      <c r="E103" s="5" t="e">
        <f>INDEX(dados!$A$1:$DH$158,MATCH($A103,dados!$A$1:$A$158,0),MATCH(E$6,dados!$A$6:$DH$6,0))</f>
        <v>#N/A</v>
      </c>
      <c r="F103" s="5" t="e">
        <f>INDEX(dados!$A$1:$DH$158,MATCH($A103,dados!$A$1:$A$158,0),MATCH(F$6,dados!$A$6:$DH$6,0))</f>
        <v>#N/A</v>
      </c>
      <c r="G103" s="5" t="e">
        <f>INDEX(dados!$A$1:$DH$158,MATCH($A103,dados!$A$1:$A$158,0),MATCH(G$6,dados!$A$6:$DH$6,0))</f>
        <v>#N/A</v>
      </c>
      <c r="H103" s="5" t="e">
        <f>INDEX(dados!$A$1:$DH$158,MATCH($A103,dados!$A$1:$A$158,0),MATCH(H$6,dados!$A$6:$DH$6,0))</f>
        <v>#N/A</v>
      </c>
      <c r="I103" s="5" t="e">
        <f>INDEX(dados!$A$1:$DH$158,MATCH($A103,dados!$A$1:$A$158,0),MATCH(I$6,dados!$A$6:$DH$6,0))</f>
        <v>#N/A</v>
      </c>
      <c r="J103" s="5" t="e">
        <f>INDEX(dados!$A$1:$DH$158,MATCH($A103,dados!$A$1:$A$158,0),MATCH(J$6,dados!$A$6:$DH$6,0))</f>
        <v>#N/A</v>
      </c>
      <c r="K103" s="5" t="e">
        <f>INDEX(dados!$A$1:$DH$158,MATCH($A103,dados!$A$1:$A$158,0),MATCH(K$6,dados!$A$6:$DH$6,0))</f>
        <v>#N/A</v>
      </c>
      <c r="L103" s="5" t="e">
        <f>INDEX(dados!$A$1:$DH$158,MATCH($A103,dados!$A$1:$A$158,0),MATCH(L$6,dados!$A$6:$DH$6,0))</f>
        <v>#N/A</v>
      </c>
      <c r="M103" s="5" t="e">
        <f>INDEX(dados!$A$1:$DH$158,MATCH($A103,dados!$A$1:$A$158,0),MATCH(M$6,dados!$A$6:$DH$6,0))</f>
        <v>#N/A</v>
      </c>
      <c r="N103" s="29" t="e">
        <f t="shared" si="16"/>
        <v>#N/A</v>
      </c>
    </row>
    <row r="104" spans="1:14" ht="15.75" hidden="1" outlineLevel="1" thickBot="1" x14ac:dyDescent="0.3">
      <c r="A104" s="30" t="s">
        <v>124</v>
      </c>
      <c r="B104" s="5" t="e">
        <f>INDEX(dados!$A$1:$DH$158,MATCH($A104,dados!$A$1:$A$158,0),MATCH(B$6,dados!$A$6:$DH$6,0))</f>
        <v>#N/A</v>
      </c>
      <c r="C104" s="5" t="e">
        <f>INDEX(dados!$A$1:$DH$158,MATCH($A104,dados!$A$1:$A$158,0),MATCH(C$6,dados!$A$6:$DH$6,0))</f>
        <v>#N/A</v>
      </c>
      <c r="D104" s="5" t="e">
        <f>INDEX(dados!$A$1:$DH$158,MATCH($A104,dados!$A$1:$A$158,0),MATCH(D$6,dados!$A$6:$DH$6,0))</f>
        <v>#N/A</v>
      </c>
      <c r="E104" s="5" t="e">
        <f>INDEX(dados!$A$1:$DH$158,MATCH($A104,dados!$A$1:$A$158,0),MATCH(E$6,dados!$A$6:$DH$6,0))</f>
        <v>#N/A</v>
      </c>
      <c r="F104" s="5" t="e">
        <f>INDEX(dados!$A$1:$DH$158,MATCH($A104,dados!$A$1:$A$158,0),MATCH(F$6,dados!$A$6:$DH$6,0))</f>
        <v>#N/A</v>
      </c>
      <c r="G104" s="5" t="e">
        <f>INDEX(dados!$A$1:$DH$158,MATCH($A104,dados!$A$1:$A$158,0),MATCH(G$6,dados!$A$6:$DH$6,0))</f>
        <v>#N/A</v>
      </c>
      <c r="H104" s="5" t="e">
        <f>INDEX(dados!$A$1:$DH$158,MATCH($A104,dados!$A$1:$A$158,0),MATCH(H$6,dados!$A$6:$DH$6,0))</f>
        <v>#N/A</v>
      </c>
      <c r="I104" s="5" t="e">
        <f>INDEX(dados!$A$1:$DH$158,MATCH($A104,dados!$A$1:$A$158,0),MATCH(I$6,dados!$A$6:$DH$6,0))</f>
        <v>#N/A</v>
      </c>
      <c r="J104" s="5" t="e">
        <f>INDEX(dados!$A$1:$DH$158,MATCH($A104,dados!$A$1:$A$158,0),MATCH(J$6,dados!$A$6:$DH$6,0))</f>
        <v>#N/A</v>
      </c>
      <c r="K104" s="5" t="e">
        <f>INDEX(dados!$A$1:$DH$158,MATCH($A104,dados!$A$1:$A$158,0),MATCH(K$6,dados!$A$6:$DH$6,0))</f>
        <v>#N/A</v>
      </c>
      <c r="L104" s="5" t="e">
        <f>INDEX(dados!$A$1:$DH$158,MATCH($A104,dados!$A$1:$A$158,0),MATCH(L$6,dados!$A$6:$DH$6,0))</f>
        <v>#N/A</v>
      </c>
      <c r="M104" s="5" t="e">
        <f>INDEX(dados!$A$1:$DH$158,MATCH($A104,dados!$A$1:$A$158,0),MATCH(M$6,dados!$A$6:$DH$6,0))</f>
        <v>#N/A</v>
      </c>
      <c r="N104" s="29" t="e">
        <f t="shared" si="16"/>
        <v>#N/A</v>
      </c>
    </row>
    <row r="105" spans="1:14" ht="15.75" hidden="1" outlineLevel="1" thickBot="1" x14ac:dyDescent="0.3">
      <c r="A105" s="30" t="s">
        <v>125</v>
      </c>
      <c r="B105" s="5" t="e">
        <f>INDEX(dados!$A$1:$DH$158,MATCH($A105,dados!$A$1:$A$158,0),MATCH(B$6,dados!$A$6:$DH$6,0))</f>
        <v>#N/A</v>
      </c>
      <c r="C105" s="5" t="e">
        <f>INDEX(dados!$A$1:$DH$158,MATCH($A105,dados!$A$1:$A$158,0),MATCH(C$6,dados!$A$6:$DH$6,0))</f>
        <v>#N/A</v>
      </c>
      <c r="D105" s="5" t="e">
        <f>INDEX(dados!$A$1:$DH$158,MATCH($A105,dados!$A$1:$A$158,0),MATCH(D$6,dados!$A$6:$DH$6,0))</f>
        <v>#N/A</v>
      </c>
      <c r="E105" s="5" t="e">
        <f>INDEX(dados!$A$1:$DH$158,MATCH($A105,dados!$A$1:$A$158,0),MATCH(E$6,dados!$A$6:$DH$6,0))</f>
        <v>#N/A</v>
      </c>
      <c r="F105" s="5" t="e">
        <f>INDEX(dados!$A$1:$DH$158,MATCH($A105,dados!$A$1:$A$158,0),MATCH(F$6,dados!$A$6:$DH$6,0))</f>
        <v>#N/A</v>
      </c>
      <c r="G105" s="5" t="e">
        <f>INDEX(dados!$A$1:$DH$158,MATCH($A105,dados!$A$1:$A$158,0),MATCH(G$6,dados!$A$6:$DH$6,0))</f>
        <v>#N/A</v>
      </c>
      <c r="H105" s="5" t="e">
        <f>INDEX(dados!$A$1:$DH$158,MATCH($A105,dados!$A$1:$A$158,0),MATCH(H$6,dados!$A$6:$DH$6,0))</f>
        <v>#N/A</v>
      </c>
      <c r="I105" s="5" t="e">
        <f>INDEX(dados!$A$1:$DH$158,MATCH($A105,dados!$A$1:$A$158,0),MATCH(I$6,dados!$A$6:$DH$6,0))</f>
        <v>#N/A</v>
      </c>
      <c r="J105" s="5" t="e">
        <f>INDEX(dados!$A$1:$DH$158,MATCH($A105,dados!$A$1:$A$158,0),MATCH(J$6,dados!$A$6:$DH$6,0))</f>
        <v>#N/A</v>
      </c>
      <c r="K105" s="5" t="e">
        <f>INDEX(dados!$A$1:$DH$158,MATCH($A105,dados!$A$1:$A$158,0),MATCH(K$6,dados!$A$6:$DH$6,0))</f>
        <v>#N/A</v>
      </c>
      <c r="L105" s="5" t="e">
        <f>INDEX(dados!$A$1:$DH$158,MATCH($A105,dados!$A$1:$A$158,0),MATCH(L$6,dados!$A$6:$DH$6,0))</f>
        <v>#N/A</v>
      </c>
      <c r="M105" s="5" t="e">
        <f>INDEX(dados!$A$1:$DH$158,MATCH($A105,dados!$A$1:$A$158,0),MATCH(M$6,dados!$A$6:$DH$6,0))</f>
        <v>#N/A</v>
      </c>
      <c r="N105" s="29" t="e">
        <f t="shared" si="16"/>
        <v>#N/A</v>
      </c>
    </row>
    <row r="106" spans="1:14" ht="15.75" hidden="1" outlineLevel="1" thickBot="1" x14ac:dyDescent="0.3">
      <c r="A106" s="30" t="s">
        <v>126</v>
      </c>
      <c r="B106" s="5" t="e">
        <f>INDEX(dados!$A$1:$DH$158,MATCH($A106,dados!$A$1:$A$158,0),MATCH(B$6,dados!$A$6:$DH$6,0))</f>
        <v>#N/A</v>
      </c>
      <c r="C106" s="5" t="e">
        <f>INDEX(dados!$A$1:$DH$158,MATCH($A106,dados!$A$1:$A$158,0),MATCH(C$6,dados!$A$6:$DH$6,0))</f>
        <v>#N/A</v>
      </c>
      <c r="D106" s="5" t="e">
        <f>INDEX(dados!$A$1:$DH$158,MATCH($A106,dados!$A$1:$A$158,0),MATCH(D$6,dados!$A$6:$DH$6,0))</f>
        <v>#N/A</v>
      </c>
      <c r="E106" s="5" t="e">
        <f>INDEX(dados!$A$1:$DH$158,MATCH($A106,dados!$A$1:$A$158,0),MATCH(E$6,dados!$A$6:$DH$6,0))</f>
        <v>#N/A</v>
      </c>
      <c r="F106" s="5" t="e">
        <f>INDEX(dados!$A$1:$DH$158,MATCH($A106,dados!$A$1:$A$158,0),MATCH(F$6,dados!$A$6:$DH$6,0))</f>
        <v>#N/A</v>
      </c>
      <c r="G106" s="5" t="e">
        <f>INDEX(dados!$A$1:$DH$158,MATCH($A106,dados!$A$1:$A$158,0),MATCH(G$6,dados!$A$6:$DH$6,0))</f>
        <v>#N/A</v>
      </c>
      <c r="H106" s="5" t="e">
        <f>INDEX(dados!$A$1:$DH$158,MATCH($A106,dados!$A$1:$A$158,0),MATCH(H$6,dados!$A$6:$DH$6,0))</f>
        <v>#N/A</v>
      </c>
      <c r="I106" s="5" t="e">
        <f>INDEX(dados!$A$1:$DH$158,MATCH($A106,dados!$A$1:$A$158,0),MATCH(I$6,dados!$A$6:$DH$6,0))</f>
        <v>#N/A</v>
      </c>
      <c r="J106" s="5" t="e">
        <f>INDEX(dados!$A$1:$DH$158,MATCH($A106,dados!$A$1:$A$158,0),MATCH(J$6,dados!$A$6:$DH$6,0))</f>
        <v>#N/A</v>
      </c>
      <c r="K106" s="5" t="e">
        <f>INDEX(dados!$A$1:$DH$158,MATCH($A106,dados!$A$1:$A$158,0),MATCH(K$6,dados!$A$6:$DH$6,0))</f>
        <v>#N/A</v>
      </c>
      <c r="L106" s="5" t="e">
        <f>INDEX(dados!$A$1:$DH$158,MATCH($A106,dados!$A$1:$A$158,0),MATCH(L$6,dados!$A$6:$DH$6,0))</f>
        <v>#N/A</v>
      </c>
      <c r="M106" s="5" t="e">
        <f>INDEX(dados!$A$1:$DH$158,MATCH($A106,dados!$A$1:$A$158,0),MATCH(M$6,dados!$A$6:$DH$6,0))</f>
        <v>#N/A</v>
      </c>
      <c r="N106" s="29" t="e">
        <f t="shared" si="16"/>
        <v>#N/A</v>
      </c>
    </row>
    <row r="107" spans="1:14" ht="15.75" hidden="1" outlineLevel="1" thickBot="1" x14ac:dyDescent="0.3">
      <c r="A107" s="30" t="s">
        <v>127</v>
      </c>
      <c r="B107" s="5" t="e">
        <f>INDEX(dados!$A$1:$DH$158,MATCH($A107,dados!$A$1:$A$158,0),MATCH(B$6,dados!$A$6:$DH$6,0))</f>
        <v>#N/A</v>
      </c>
      <c r="C107" s="5" t="e">
        <f>INDEX(dados!$A$1:$DH$158,MATCH($A107,dados!$A$1:$A$158,0),MATCH(C$6,dados!$A$6:$DH$6,0))</f>
        <v>#N/A</v>
      </c>
      <c r="D107" s="5" t="e">
        <f>INDEX(dados!$A$1:$DH$158,MATCH($A107,dados!$A$1:$A$158,0),MATCH(D$6,dados!$A$6:$DH$6,0))</f>
        <v>#N/A</v>
      </c>
      <c r="E107" s="5" t="e">
        <f>INDEX(dados!$A$1:$DH$158,MATCH($A107,dados!$A$1:$A$158,0),MATCH(E$6,dados!$A$6:$DH$6,0))</f>
        <v>#N/A</v>
      </c>
      <c r="F107" s="5" t="e">
        <f>INDEX(dados!$A$1:$DH$158,MATCH($A107,dados!$A$1:$A$158,0),MATCH(F$6,dados!$A$6:$DH$6,0))</f>
        <v>#N/A</v>
      </c>
      <c r="G107" s="5" t="e">
        <f>INDEX(dados!$A$1:$DH$158,MATCH($A107,dados!$A$1:$A$158,0),MATCH(G$6,dados!$A$6:$DH$6,0))</f>
        <v>#N/A</v>
      </c>
      <c r="H107" s="5" t="e">
        <f>INDEX(dados!$A$1:$DH$158,MATCH($A107,dados!$A$1:$A$158,0),MATCH(H$6,dados!$A$6:$DH$6,0))</f>
        <v>#N/A</v>
      </c>
      <c r="I107" s="5" t="e">
        <f>INDEX(dados!$A$1:$DH$158,MATCH($A107,dados!$A$1:$A$158,0),MATCH(I$6,dados!$A$6:$DH$6,0))</f>
        <v>#N/A</v>
      </c>
      <c r="J107" s="5" t="e">
        <f>INDEX(dados!$A$1:$DH$158,MATCH($A107,dados!$A$1:$A$158,0),MATCH(J$6,dados!$A$6:$DH$6,0))</f>
        <v>#N/A</v>
      </c>
      <c r="K107" s="5" t="e">
        <f>INDEX(dados!$A$1:$DH$158,MATCH($A107,dados!$A$1:$A$158,0),MATCH(K$6,dados!$A$6:$DH$6,0))</f>
        <v>#N/A</v>
      </c>
      <c r="L107" s="5" t="e">
        <f>INDEX(dados!$A$1:$DH$158,MATCH($A107,dados!$A$1:$A$158,0),MATCH(L$6,dados!$A$6:$DH$6,0))</f>
        <v>#N/A</v>
      </c>
      <c r="M107" s="5" t="e">
        <f>INDEX(dados!$A$1:$DH$158,MATCH($A107,dados!$A$1:$A$158,0),MATCH(M$6,dados!$A$6:$DH$6,0))</f>
        <v>#N/A</v>
      </c>
      <c r="N107" s="29" t="e">
        <f t="shared" si="16"/>
        <v>#N/A</v>
      </c>
    </row>
    <row r="108" spans="1:14" ht="15.75" hidden="1" outlineLevel="1" thickBot="1" x14ac:dyDescent="0.3">
      <c r="A108" s="31" t="s">
        <v>128</v>
      </c>
      <c r="B108" s="6" t="e">
        <f>INDEX(dados!$A$1:$DH$158,MATCH($A108,dados!$A$1:$A$158,0),MATCH(B$6,dados!$A$6:$DH$6,0))</f>
        <v>#N/A</v>
      </c>
      <c r="C108" s="6" t="e">
        <f>INDEX(dados!$A$1:$DH$158,MATCH($A108,dados!$A$1:$A$158,0),MATCH(C$6,dados!$A$6:$DH$6,0))</f>
        <v>#N/A</v>
      </c>
      <c r="D108" s="6" t="e">
        <f>INDEX(dados!$A$1:$DH$158,MATCH($A108,dados!$A$1:$A$158,0),MATCH(D$6,dados!$A$6:$DH$6,0))</f>
        <v>#N/A</v>
      </c>
      <c r="E108" s="6" t="e">
        <f>INDEX(dados!$A$1:$DH$158,MATCH($A108,dados!$A$1:$A$158,0),MATCH(E$6,dados!$A$6:$DH$6,0))</f>
        <v>#N/A</v>
      </c>
      <c r="F108" s="6" t="e">
        <f>INDEX(dados!$A$1:$DH$158,MATCH($A108,dados!$A$1:$A$158,0),MATCH(F$6,dados!$A$6:$DH$6,0))</f>
        <v>#N/A</v>
      </c>
      <c r="G108" s="6" t="e">
        <f>INDEX(dados!$A$1:$DH$158,MATCH($A108,dados!$A$1:$A$158,0),MATCH(G$6,dados!$A$6:$DH$6,0))</f>
        <v>#N/A</v>
      </c>
      <c r="H108" s="6" t="e">
        <f>INDEX(dados!$A$1:$DH$158,MATCH($A108,dados!$A$1:$A$158,0),MATCH(H$6,dados!$A$6:$DH$6,0))</f>
        <v>#N/A</v>
      </c>
      <c r="I108" s="6" t="e">
        <f>INDEX(dados!$A$1:$DH$158,MATCH($A108,dados!$A$1:$A$158,0),MATCH(I$6,dados!$A$6:$DH$6,0))</f>
        <v>#N/A</v>
      </c>
      <c r="J108" s="6" t="e">
        <f>INDEX(dados!$A$1:$DH$158,MATCH($A108,dados!$A$1:$A$158,0),MATCH(J$6,dados!$A$6:$DH$6,0))</f>
        <v>#N/A</v>
      </c>
      <c r="K108" s="6" t="e">
        <f>INDEX(dados!$A$1:$DH$158,MATCH($A108,dados!$A$1:$A$158,0),MATCH(K$6,dados!$A$6:$DH$6,0))</f>
        <v>#N/A</v>
      </c>
      <c r="L108" s="6" t="e">
        <f>INDEX(dados!$A$1:$DH$158,MATCH($A108,dados!$A$1:$A$158,0),MATCH(L$6,dados!$A$6:$DH$6,0))</f>
        <v>#N/A</v>
      </c>
      <c r="M108" s="6" t="e">
        <f>INDEX(dados!$A$1:$DH$158,MATCH($A108,dados!$A$1:$A$158,0),MATCH(M$6,dados!$A$6:$DH$6,0))</f>
        <v>#N/A</v>
      </c>
      <c r="N108" s="29" t="e">
        <f t="shared" si="16"/>
        <v>#N/A</v>
      </c>
    </row>
    <row r="109" spans="1:14" ht="15.75" collapsed="1" thickBot="1" x14ac:dyDescent="0.3">
      <c r="A109" s="8" t="s">
        <v>129</v>
      </c>
      <c r="B109" s="9" t="e">
        <f>SUBTOTAL(9,B97:B108)</f>
        <v>#N/A</v>
      </c>
      <c r="C109" s="9" t="e">
        <f t="shared" ref="C109:N109" si="17">SUBTOTAL(9,C97:C108)</f>
        <v>#N/A</v>
      </c>
      <c r="D109" s="9" t="e">
        <f t="shared" si="17"/>
        <v>#N/A</v>
      </c>
      <c r="E109" s="9" t="e">
        <f t="shared" si="17"/>
        <v>#N/A</v>
      </c>
      <c r="F109" s="9" t="e">
        <f t="shared" si="17"/>
        <v>#N/A</v>
      </c>
      <c r="G109" s="9" t="e">
        <f t="shared" si="17"/>
        <v>#N/A</v>
      </c>
      <c r="H109" s="9" t="e">
        <f t="shared" si="17"/>
        <v>#N/A</v>
      </c>
      <c r="I109" s="9" t="e">
        <f t="shared" si="17"/>
        <v>#N/A</v>
      </c>
      <c r="J109" s="9" t="e">
        <f t="shared" si="17"/>
        <v>#N/A</v>
      </c>
      <c r="K109" s="9" t="e">
        <f t="shared" si="17"/>
        <v>#N/A</v>
      </c>
      <c r="L109" s="9" t="e">
        <f t="shared" si="17"/>
        <v>#N/A</v>
      </c>
      <c r="M109" s="9" t="e">
        <f t="shared" si="17"/>
        <v>#N/A</v>
      </c>
      <c r="N109" s="9" t="e">
        <f t="shared" si="17"/>
        <v>#N/A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8" t="s">
        <v>131</v>
      </c>
      <c r="B111" s="7" t="e">
        <f>INDEX(dados!$A$1:$DH$158,MATCH($A111,dados!$A$1:$A$158,0),MATCH(B$6,dados!$A$6:$DH$6,0))</f>
        <v>#N/A</v>
      </c>
      <c r="C111" s="7" t="e">
        <f>INDEX(dados!$A$1:$DH$158,MATCH($A111,dados!$A$1:$A$158,0),MATCH(C$6,dados!$A$6:$DH$6,0))</f>
        <v>#N/A</v>
      </c>
      <c r="D111" s="7" t="e">
        <f>INDEX(dados!$A$1:$DH$158,MATCH($A111,dados!$A$1:$A$158,0),MATCH(D$6,dados!$A$6:$DH$6,0))</f>
        <v>#N/A</v>
      </c>
      <c r="E111" s="7" t="e">
        <f>INDEX(dados!$A$1:$DH$158,MATCH($A111,dados!$A$1:$A$158,0),MATCH(E$6,dados!$A$6:$DH$6,0))</f>
        <v>#N/A</v>
      </c>
      <c r="F111" s="7" t="e">
        <f>INDEX(dados!$A$1:$DH$158,MATCH($A111,dados!$A$1:$A$158,0),MATCH(F$6,dados!$A$6:$DH$6,0))</f>
        <v>#N/A</v>
      </c>
      <c r="G111" s="7" t="e">
        <f>INDEX(dados!$A$1:$DH$158,MATCH($A111,dados!$A$1:$A$158,0),MATCH(G$6,dados!$A$6:$DH$6,0))</f>
        <v>#N/A</v>
      </c>
      <c r="H111" s="7" t="e">
        <f>INDEX(dados!$A$1:$DH$158,MATCH($A111,dados!$A$1:$A$158,0),MATCH(H$6,dados!$A$6:$DH$6,0))</f>
        <v>#N/A</v>
      </c>
      <c r="I111" s="7" t="e">
        <f>INDEX(dados!$A$1:$DH$158,MATCH($A111,dados!$A$1:$A$158,0),MATCH(I$6,dados!$A$6:$DH$6,0))</f>
        <v>#N/A</v>
      </c>
      <c r="J111" s="7" t="e">
        <f>INDEX(dados!$A$1:$DH$158,MATCH($A111,dados!$A$1:$A$158,0),MATCH(J$6,dados!$A$6:$DH$6,0))</f>
        <v>#N/A</v>
      </c>
      <c r="K111" s="7" t="e">
        <f>INDEX(dados!$A$1:$DH$158,MATCH($A111,dados!$A$1:$A$158,0),MATCH(K$6,dados!$A$6:$DH$6,0))</f>
        <v>#N/A</v>
      </c>
      <c r="L111" s="7" t="e">
        <f>INDEX(dados!$A$1:$DH$158,MATCH($A111,dados!$A$1:$A$158,0),MATCH(L$6,dados!$A$6:$DH$6,0))</f>
        <v>#N/A</v>
      </c>
      <c r="M111" s="7" t="e">
        <f>INDEX(dados!$A$1:$DH$158,MATCH($A111,dados!$A$1:$A$158,0),MATCH(M$6,dados!$A$6:$DH$6,0))</f>
        <v>#N/A</v>
      </c>
      <c r="N111" s="29" t="e">
        <f>SUM(B111:M111)</f>
        <v>#N/A</v>
      </c>
    </row>
    <row r="112" spans="1:14" ht="15.75" hidden="1" outlineLevel="1" thickBot="1" x14ac:dyDescent="0.3">
      <c r="A112" s="30" t="s">
        <v>132</v>
      </c>
      <c r="B112" s="5" t="e">
        <f>INDEX(dados!$A$1:$DH$158,MATCH($A112,dados!$A$1:$A$158,0),MATCH(B$6,dados!$A$6:$DH$6,0))</f>
        <v>#N/A</v>
      </c>
      <c r="C112" s="5" t="e">
        <f>INDEX(dados!$A$1:$DH$158,MATCH($A112,dados!$A$1:$A$158,0),MATCH(C$6,dados!$A$6:$DH$6,0))</f>
        <v>#N/A</v>
      </c>
      <c r="D112" s="5" t="e">
        <f>INDEX(dados!$A$1:$DH$158,MATCH($A112,dados!$A$1:$A$158,0),MATCH(D$6,dados!$A$6:$DH$6,0))</f>
        <v>#N/A</v>
      </c>
      <c r="E112" s="5" t="e">
        <f>INDEX(dados!$A$1:$DH$158,MATCH($A112,dados!$A$1:$A$158,0),MATCH(E$6,dados!$A$6:$DH$6,0))</f>
        <v>#N/A</v>
      </c>
      <c r="F112" s="5" t="e">
        <f>INDEX(dados!$A$1:$DH$158,MATCH($A112,dados!$A$1:$A$158,0),MATCH(F$6,dados!$A$6:$DH$6,0))</f>
        <v>#N/A</v>
      </c>
      <c r="G112" s="5" t="e">
        <f>INDEX(dados!$A$1:$DH$158,MATCH($A112,dados!$A$1:$A$158,0),MATCH(G$6,dados!$A$6:$DH$6,0))</f>
        <v>#N/A</v>
      </c>
      <c r="H112" s="5" t="e">
        <f>INDEX(dados!$A$1:$DH$158,MATCH($A112,dados!$A$1:$A$158,0),MATCH(H$6,dados!$A$6:$DH$6,0))</f>
        <v>#N/A</v>
      </c>
      <c r="I112" s="5" t="e">
        <f>INDEX(dados!$A$1:$DH$158,MATCH($A112,dados!$A$1:$A$158,0),MATCH(I$6,dados!$A$6:$DH$6,0))</f>
        <v>#N/A</v>
      </c>
      <c r="J112" s="5" t="e">
        <f>INDEX(dados!$A$1:$DH$158,MATCH($A112,dados!$A$1:$A$158,0),MATCH(J$6,dados!$A$6:$DH$6,0))</f>
        <v>#N/A</v>
      </c>
      <c r="K112" s="5" t="e">
        <f>INDEX(dados!$A$1:$DH$158,MATCH($A112,dados!$A$1:$A$158,0),MATCH(K$6,dados!$A$6:$DH$6,0))</f>
        <v>#N/A</v>
      </c>
      <c r="L112" s="5" t="e">
        <f>INDEX(dados!$A$1:$DH$158,MATCH($A112,dados!$A$1:$A$158,0),MATCH(L$6,dados!$A$6:$DH$6,0))</f>
        <v>#N/A</v>
      </c>
      <c r="M112" s="5" t="e">
        <f>INDEX(dados!$A$1:$DH$158,MATCH($A112,dados!$A$1:$A$158,0),MATCH(M$6,dados!$A$6:$DH$6,0))</f>
        <v>#N/A</v>
      </c>
      <c r="N112" s="29" t="e">
        <f>SUM(B112:M112)</f>
        <v>#N/A</v>
      </c>
    </row>
    <row r="113" spans="1:14" ht="15.75" hidden="1" outlineLevel="1" thickBot="1" x14ac:dyDescent="0.3">
      <c r="A113" s="30" t="s">
        <v>133</v>
      </c>
      <c r="B113" s="5" t="e">
        <f>INDEX(dados!$A$1:$DH$158,MATCH($A113,dados!$A$1:$A$158,0),MATCH(B$6,dados!$A$6:$DH$6,0))</f>
        <v>#N/A</v>
      </c>
      <c r="C113" s="5" t="e">
        <f>INDEX(dados!$A$1:$DH$158,MATCH($A113,dados!$A$1:$A$158,0),MATCH(C$6,dados!$A$6:$DH$6,0))</f>
        <v>#N/A</v>
      </c>
      <c r="D113" s="5" t="e">
        <f>INDEX(dados!$A$1:$DH$158,MATCH($A113,dados!$A$1:$A$158,0),MATCH(D$6,dados!$A$6:$DH$6,0))</f>
        <v>#N/A</v>
      </c>
      <c r="E113" s="5" t="e">
        <f>INDEX(dados!$A$1:$DH$158,MATCH($A113,dados!$A$1:$A$158,0),MATCH(E$6,dados!$A$6:$DH$6,0))</f>
        <v>#N/A</v>
      </c>
      <c r="F113" s="5" t="e">
        <f>INDEX(dados!$A$1:$DH$158,MATCH($A113,dados!$A$1:$A$158,0),MATCH(F$6,dados!$A$6:$DH$6,0))</f>
        <v>#N/A</v>
      </c>
      <c r="G113" s="5" t="e">
        <f>INDEX(dados!$A$1:$DH$158,MATCH($A113,dados!$A$1:$A$158,0),MATCH(G$6,dados!$A$6:$DH$6,0))</f>
        <v>#N/A</v>
      </c>
      <c r="H113" s="5" t="e">
        <f>INDEX(dados!$A$1:$DH$158,MATCH($A113,dados!$A$1:$A$158,0),MATCH(H$6,dados!$A$6:$DH$6,0))</f>
        <v>#N/A</v>
      </c>
      <c r="I113" s="5" t="e">
        <f>INDEX(dados!$A$1:$DH$158,MATCH($A113,dados!$A$1:$A$158,0),MATCH(I$6,dados!$A$6:$DH$6,0))</f>
        <v>#N/A</v>
      </c>
      <c r="J113" s="5" t="e">
        <f>INDEX(dados!$A$1:$DH$158,MATCH($A113,dados!$A$1:$A$158,0),MATCH(J$6,dados!$A$6:$DH$6,0))</f>
        <v>#N/A</v>
      </c>
      <c r="K113" s="5" t="e">
        <f>INDEX(dados!$A$1:$DH$158,MATCH($A113,dados!$A$1:$A$158,0),MATCH(K$6,dados!$A$6:$DH$6,0))</f>
        <v>#N/A</v>
      </c>
      <c r="L113" s="5" t="e">
        <f>INDEX(dados!$A$1:$DH$158,MATCH($A113,dados!$A$1:$A$158,0),MATCH(L$6,dados!$A$6:$DH$6,0))</f>
        <v>#N/A</v>
      </c>
      <c r="M113" s="5" t="e">
        <f>INDEX(dados!$A$1:$DH$158,MATCH($A113,dados!$A$1:$A$158,0),MATCH(M$6,dados!$A$6:$DH$6,0))</f>
        <v>#N/A</v>
      </c>
      <c r="N113" s="29" t="e">
        <f>SUM(B113:M113)</f>
        <v>#N/A</v>
      </c>
    </row>
    <row r="114" spans="1:14" ht="15.75" hidden="1" outlineLevel="1" thickBot="1" x14ac:dyDescent="0.3">
      <c r="A114" s="31" t="s">
        <v>134</v>
      </c>
      <c r="B114" s="6" t="e">
        <f>INDEX(dados!$A$1:$DH$158,MATCH($A114,dados!$A$1:$A$158,0),MATCH(B$6,dados!$A$6:$DH$6,0))</f>
        <v>#N/A</v>
      </c>
      <c r="C114" s="6" t="e">
        <f>INDEX(dados!$A$1:$DH$158,MATCH($A114,dados!$A$1:$A$158,0),MATCH(C$6,dados!$A$6:$DH$6,0))</f>
        <v>#N/A</v>
      </c>
      <c r="D114" s="6" t="e">
        <f>INDEX(dados!$A$1:$DH$158,MATCH($A114,dados!$A$1:$A$158,0),MATCH(D$6,dados!$A$6:$DH$6,0))</f>
        <v>#N/A</v>
      </c>
      <c r="E114" s="6" t="e">
        <f>INDEX(dados!$A$1:$DH$158,MATCH($A114,dados!$A$1:$A$158,0),MATCH(E$6,dados!$A$6:$DH$6,0))</f>
        <v>#N/A</v>
      </c>
      <c r="F114" s="6" t="e">
        <f>INDEX(dados!$A$1:$DH$158,MATCH($A114,dados!$A$1:$A$158,0),MATCH(F$6,dados!$A$6:$DH$6,0))</f>
        <v>#N/A</v>
      </c>
      <c r="G114" s="6" t="e">
        <f>INDEX(dados!$A$1:$DH$158,MATCH($A114,dados!$A$1:$A$158,0),MATCH(G$6,dados!$A$6:$DH$6,0))</f>
        <v>#N/A</v>
      </c>
      <c r="H114" s="6" t="e">
        <f>INDEX(dados!$A$1:$DH$158,MATCH($A114,dados!$A$1:$A$158,0),MATCH(H$6,dados!$A$6:$DH$6,0))</f>
        <v>#N/A</v>
      </c>
      <c r="I114" s="6" t="e">
        <f>INDEX(dados!$A$1:$DH$158,MATCH($A114,dados!$A$1:$A$158,0),MATCH(I$6,dados!$A$6:$DH$6,0))</f>
        <v>#N/A</v>
      </c>
      <c r="J114" s="6" t="e">
        <f>INDEX(dados!$A$1:$DH$158,MATCH($A114,dados!$A$1:$A$158,0),MATCH(J$6,dados!$A$6:$DH$6,0))</f>
        <v>#N/A</v>
      </c>
      <c r="K114" s="6" t="e">
        <f>INDEX(dados!$A$1:$DH$158,MATCH($A114,dados!$A$1:$A$158,0),MATCH(K$6,dados!$A$6:$DH$6,0))</f>
        <v>#N/A</v>
      </c>
      <c r="L114" s="6" t="e">
        <f>INDEX(dados!$A$1:$DH$158,MATCH($A114,dados!$A$1:$A$158,0),MATCH(L$6,dados!$A$6:$DH$6,0))</f>
        <v>#N/A</v>
      </c>
      <c r="M114" s="6" t="e">
        <f>INDEX(dados!$A$1:$DH$158,MATCH($A114,dados!$A$1:$A$158,0),MATCH(M$6,dados!$A$6:$DH$6,0))</f>
        <v>#N/A</v>
      </c>
      <c r="N114" s="29" t="e">
        <f>SUM(B114:M114)</f>
        <v>#N/A</v>
      </c>
    </row>
    <row r="115" spans="1:14" ht="15.75" collapsed="1" thickBot="1" x14ac:dyDescent="0.3">
      <c r="A115" s="8" t="s">
        <v>135</v>
      </c>
      <c r="B115" s="9" t="e">
        <f>SUBTOTAL(9,B111:B114)</f>
        <v>#N/A</v>
      </c>
      <c r="C115" s="9" t="e">
        <f t="shared" ref="C115:N115" si="18">SUBTOTAL(9,C111:C114)</f>
        <v>#N/A</v>
      </c>
      <c r="D115" s="9" t="e">
        <f t="shared" si="18"/>
        <v>#N/A</v>
      </c>
      <c r="E115" s="9" t="e">
        <f t="shared" si="18"/>
        <v>#N/A</v>
      </c>
      <c r="F115" s="9" t="e">
        <f t="shared" si="18"/>
        <v>#N/A</v>
      </c>
      <c r="G115" s="9" t="e">
        <f t="shared" si="18"/>
        <v>#N/A</v>
      </c>
      <c r="H115" s="9" t="e">
        <f t="shared" si="18"/>
        <v>#N/A</v>
      </c>
      <c r="I115" s="9" t="e">
        <f t="shared" si="18"/>
        <v>#N/A</v>
      </c>
      <c r="J115" s="9" t="e">
        <f t="shared" si="18"/>
        <v>#N/A</v>
      </c>
      <c r="K115" s="9" t="e">
        <f t="shared" si="18"/>
        <v>#N/A</v>
      </c>
      <c r="L115" s="9" t="e">
        <f t="shared" si="18"/>
        <v>#N/A</v>
      </c>
      <c r="M115" s="9" t="e">
        <f t="shared" si="18"/>
        <v>#N/A</v>
      </c>
      <c r="N115" s="9" t="e">
        <f t="shared" si="18"/>
        <v>#N/A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8" t="s">
        <v>137</v>
      </c>
      <c r="B117" s="7" t="e">
        <f>INDEX(dados!$A$1:$DH$158,MATCH($A117,dados!$A$1:$A$158,0),MATCH(B$6,dados!$A$6:$DH$6,0))</f>
        <v>#N/A</v>
      </c>
      <c r="C117" s="7" t="e">
        <f>INDEX(dados!$A$1:$DH$158,MATCH($A117,dados!$A$1:$A$158,0),MATCH(C$6,dados!$A$6:$DH$6,0))</f>
        <v>#N/A</v>
      </c>
      <c r="D117" s="7" t="e">
        <f>INDEX(dados!$A$1:$DH$158,MATCH($A117,dados!$A$1:$A$158,0),MATCH(D$6,dados!$A$6:$DH$6,0))</f>
        <v>#N/A</v>
      </c>
      <c r="E117" s="7" t="e">
        <f>INDEX(dados!$A$1:$DH$158,MATCH($A117,dados!$A$1:$A$158,0),MATCH(E$6,dados!$A$6:$DH$6,0))</f>
        <v>#N/A</v>
      </c>
      <c r="F117" s="7" t="e">
        <f>INDEX(dados!$A$1:$DH$158,MATCH($A117,dados!$A$1:$A$158,0),MATCH(F$6,dados!$A$6:$DH$6,0))</f>
        <v>#N/A</v>
      </c>
      <c r="G117" s="7" t="e">
        <f>INDEX(dados!$A$1:$DH$158,MATCH($A117,dados!$A$1:$A$158,0),MATCH(G$6,dados!$A$6:$DH$6,0))</f>
        <v>#N/A</v>
      </c>
      <c r="H117" s="7" t="e">
        <f>INDEX(dados!$A$1:$DH$158,MATCH($A117,dados!$A$1:$A$158,0),MATCH(H$6,dados!$A$6:$DH$6,0))</f>
        <v>#N/A</v>
      </c>
      <c r="I117" s="7" t="e">
        <f>INDEX(dados!$A$1:$DH$158,MATCH($A117,dados!$A$1:$A$158,0),MATCH(I$6,dados!$A$6:$DH$6,0))</f>
        <v>#N/A</v>
      </c>
      <c r="J117" s="7" t="e">
        <f>INDEX(dados!$A$1:$DH$158,MATCH($A117,dados!$A$1:$A$158,0),MATCH(J$6,dados!$A$6:$DH$6,0))</f>
        <v>#N/A</v>
      </c>
      <c r="K117" s="7" t="e">
        <f>INDEX(dados!$A$1:$DH$158,MATCH($A117,dados!$A$1:$A$158,0),MATCH(K$6,dados!$A$6:$DH$6,0))</f>
        <v>#N/A</v>
      </c>
      <c r="L117" s="7" t="e">
        <f>INDEX(dados!$A$1:$DH$158,MATCH($A117,dados!$A$1:$A$158,0),MATCH(L$6,dados!$A$6:$DH$6,0))</f>
        <v>#N/A</v>
      </c>
      <c r="M117" s="7" t="e">
        <f>INDEX(dados!$A$1:$DH$158,MATCH($A117,dados!$A$1:$A$158,0),MATCH(M$6,dados!$A$6:$DH$6,0))</f>
        <v>#N/A</v>
      </c>
      <c r="N117" s="29" t="e">
        <f>SUM(B117:M117)</f>
        <v>#N/A</v>
      </c>
    </row>
    <row r="118" spans="1:14" ht="15.75" hidden="1" outlineLevel="1" thickBot="1" x14ac:dyDescent="0.3">
      <c r="A118" s="30" t="s">
        <v>138</v>
      </c>
      <c r="B118" s="5" t="e">
        <f>INDEX(dados!$A$1:$DH$158,MATCH($A118,dados!$A$1:$A$158,0),MATCH(B$6,dados!$A$6:$DH$6,0))</f>
        <v>#N/A</v>
      </c>
      <c r="C118" s="5" t="e">
        <f>INDEX(dados!$A$1:$DH$158,MATCH($A118,dados!$A$1:$A$158,0),MATCH(C$6,dados!$A$6:$DH$6,0))</f>
        <v>#N/A</v>
      </c>
      <c r="D118" s="5" t="e">
        <f>INDEX(dados!$A$1:$DH$158,MATCH($A118,dados!$A$1:$A$158,0),MATCH(D$6,dados!$A$6:$DH$6,0))</f>
        <v>#N/A</v>
      </c>
      <c r="E118" s="5" t="e">
        <f>INDEX(dados!$A$1:$DH$158,MATCH($A118,dados!$A$1:$A$158,0),MATCH(E$6,dados!$A$6:$DH$6,0))</f>
        <v>#N/A</v>
      </c>
      <c r="F118" s="5" t="e">
        <f>INDEX(dados!$A$1:$DH$158,MATCH($A118,dados!$A$1:$A$158,0),MATCH(F$6,dados!$A$6:$DH$6,0))</f>
        <v>#N/A</v>
      </c>
      <c r="G118" s="5" t="e">
        <f>INDEX(dados!$A$1:$DH$158,MATCH($A118,dados!$A$1:$A$158,0),MATCH(G$6,dados!$A$6:$DH$6,0))</f>
        <v>#N/A</v>
      </c>
      <c r="H118" s="5" t="e">
        <f>INDEX(dados!$A$1:$DH$158,MATCH($A118,dados!$A$1:$A$158,0),MATCH(H$6,dados!$A$6:$DH$6,0))</f>
        <v>#N/A</v>
      </c>
      <c r="I118" s="5" t="e">
        <f>INDEX(dados!$A$1:$DH$158,MATCH($A118,dados!$A$1:$A$158,0),MATCH(I$6,dados!$A$6:$DH$6,0))</f>
        <v>#N/A</v>
      </c>
      <c r="J118" s="5" t="e">
        <f>INDEX(dados!$A$1:$DH$158,MATCH($A118,dados!$A$1:$A$158,0),MATCH(J$6,dados!$A$6:$DH$6,0))</f>
        <v>#N/A</v>
      </c>
      <c r="K118" s="5" t="e">
        <f>INDEX(dados!$A$1:$DH$158,MATCH($A118,dados!$A$1:$A$158,0),MATCH(K$6,dados!$A$6:$DH$6,0))</f>
        <v>#N/A</v>
      </c>
      <c r="L118" s="5" t="e">
        <f>INDEX(dados!$A$1:$DH$158,MATCH($A118,dados!$A$1:$A$158,0),MATCH(L$6,dados!$A$6:$DH$6,0))</f>
        <v>#N/A</v>
      </c>
      <c r="M118" s="5" t="e">
        <f>INDEX(dados!$A$1:$DH$158,MATCH($A118,dados!$A$1:$A$158,0),MATCH(M$6,dados!$A$6:$DH$6,0))</f>
        <v>#N/A</v>
      </c>
      <c r="N118" s="29" t="e">
        <f t="shared" ref="N118:N123" si="19">SUM(B118:M118)</f>
        <v>#N/A</v>
      </c>
    </row>
    <row r="119" spans="1:14" ht="15.75" hidden="1" outlineLevel="1" thickBot="1" x14ac:dyDescent="0.3">
      <c r="A119" s="30" t="s">
        <v>139</v>
      </c>
      <c r="B119" s="5" t="e">
        <f>INDEX(dados!$A$1:$DH$158,MATCH($A119,dados!$A$1:$A$158,0),MATCH(B$6,dados!$A$6:$DH$6,0))</f>
        <v>#N/A</v>
      </c>
      <c r="C119" s="5" t="e">
        <f>INDEX(dados!$A$1:$DH$158,MATCH($A119,dados!$A$1:$A$158,0),MATCH(C$6,dados!$A$6:$DH$6,0))</f>
        <v>#N/A</v>
      </c>
      <c r="D119" s="5" t="e">
        <f>INDEX(dados!$A$1:$DH$158,MATCH($A119,dados!$A$1:$A$158,0),MATCH(D$6,dados!$A$6:$DH$6,0))</f>
        <v>#N/A</v>
      </c>
      <c r="E119" s="5" t="e">
        <f>INDEX(dados!$A$1:$DH$158,MATCH($A119,dados!$A$1:$A$158,0),MATCH(E$6,dados!$A$6:$DH$6,0))</f>
        <v>#N/A</v>
      </c>
      <c r="F119" s="5" t="e">
        <f>INDEX(dados!$A$1:$DH$158,MATCH($A119,dados!$A$1:$A$158,0),MATCH(F$6,dados!$A$6:$DH$6,0))</f>
        <v>#N/A</v>
      </c>
      <c r="G119" s="5" t="e">
        <f>INDEX(dados!$A$1:$DH$158,MATCH($A119,dados!$A$1:$A$158,0),MATCH(G$6,dados!$A$6:$DH$6,0))</f>
        <v>#N/A</v>
      </c>
      <c r="H119" s="5" t="e">
        <f>INDEX(dados!$A$1:$DH$158,MATCH($A119,dados!$A$1:$A$158,0),MATCH(H$6,dados!$A$6:$DH$6,0))</f>
        <v>#N/A</v>
      </c>
      <c r="I119" s="5" t="e">
        <f>INDEX(dados!$A$1:$DH$158,MATCH($A119,dados!$A$1:$A$158,0),MATCH(I$6,dados!$A$6:$DH$6,0))</f>
        <v>#N/A</v>
      </c>
      <c r="J119" s="5" t="e">
        <f>INDEX(dados!$A$1:$DH$158,MATCH($A119,dados!$A$1:$A$158,0),MATCH(J$6,dados!$A$6:$DH$6,0))</f>
        <v>#N/A</v>
      </c>
      <c r="K119" s="5" t="e">
        <f>INDEX(dados!$A$1:$DH$158,MATCH($A119,dados!$A$1:$A$158,0),MATCH(K$6,dados!$A$6:$DH$6,0))</f>
        <v>#N/A</v>
      </c>
      <c r="L119" s="5" t="e">
        <f>INDEX(dados!$A$1:$DH$158,MATCH($A119,dados!$A$1:$A$158,0),MATCH(L$6,dados!$A$6:$DH$6,0))</f>
        <v>#N/A</v>
      </c>
      <c r="M119" s="5" t="e">
        <f>INDEX(dados!$A$1:$DH$158,MATCH($A119,dados!$A$1:$A$158,0),MATCH(M$6,dados!$A$6:$DH$6,0))</f>
        <v>#N/A</v>
      </c>
      <c r="N119" s="29" t="e">
        <f t="shared" si="19"/>
        <v>#N/A</v>
      </c>
    </row>
    <row r="120" spans="1:14" ht="15.75" hidden="1" outlineLevel="1" thickBot="1" x14ac:dyDescent="0.3">
      <c r="A120" s="30" t="s">
        <v>140</v>
      </c>
      <c r="B120" s="5" t="e">
        <f>INDEX(dados!$A$1:$DH$158,MATCH($A120,dados!$A$1:$A$158,0),MATCH(B$6,dados!$A$6:$DH$6,0))</f>
        <v>#N/A</v>
      </c>
      <c r="C120" s="5" t="e">
        <f>INDEX(dados!$A$1:$DH$158,MATCH($A120,dados!$A$1:$A$158,0),MATCH(C$6,dados!$A$6:$DH$6,0))</f>
        <v>#N/A</v>
      </c>
      <c r="D120" s="5" t="e">
        <f>INDEX(dados!$A$1:$DH$158,MATCH($A120,dados!$A$1:$A$158,0),MATCH(D$6,dados!$A$6:$DH$6,0))</f>
        <v>#N/A</v>
      </c>
      <c r="E120" s="5" t="e">
        <f>INDEX(dados!$A$1:$DH$158,MATCH($A120,dados!$A$1:$A$158,0),MATCH(E$6,dados!$A$6:$DH$6,0))</f>
        <v>#N/A</v>
      </c>
      <c r="F120" s="5" t="e">
        <f>INDEX(dados!$A$1:$DH$158,MATCH($A120,dados!$A$1:$A$158,0),MATCH(F$6,dados!$A$6:$DH$6,0))</f>
        <v>#N/A</v>
      </c>
      <c r="G120" s="5" t="e">
        <f>INDEX(dados!$A$1:$DH$158,MATCH($A120,dados!$A$1:$A$158,0),MATCH(G$6,dados!$A$6:$DH$6,0))</f>
        <v>#N/A</v>
      </c>
      <c r="H120" s="5" t="e">
        <f>INDEX(dados!$A$1:$DH$158,MATCH($A120,dados!$A$1:$A$158,0),MATCH(H$6,dados!$A$6:$DH$6,0))</f>
        <v>#N/A</v>
      </c>
      <c r="I120" s="5" t="e">
        <f>INDEX(dados!$A$1:$DH$158,MATCH($A120,dados!$A$1:$A$158,0),MATCH(I$6,dados!$A$6:$DH$6,0))</f>
        <v>#N/A</v>
      </c>
      <c r="J120" s="5" t="e">
        <f>INDEX(dados!$A$1:$DH$158,MATCH($A120,dados!$A$1:$A$158,0),MATCH(J$6,dados!$A$6:$DH$6,0))</f>
        <v>#N/A</v>
      </c>
      <c r="K120" s="5" t="e">
        <f>INDEX(dados!$A$1:$DH$158,MATCH($A120,dados!$A$1:$A$158,0),MATCH(K$6,dados!$A$6:$DH$6,0))</f>
        <v>#N/A</v>
      </c>
      <c r="L120" s="5" t="e">
        <f>INDEX(dados!$A$1:$DH$158,MATCH($A120,dados!$A$1:$A$158,0),MATCH(L$6,dados!$A$6:$DH$6,0))</f>
        <v>#N/A</v>
      </c>
      <c r="M120" s="5" t="e">
        <f>INDEX(dados!$A$1:$DH$158,MATCH($A120,dados!$A$1:$A$158,0),MATCH(M$6,dados!$A$6:$DH$6,0))</f>
        <v>#N/A</v>
      </c>
      <c r="N120" s="29" t="e">
        <f t="shared" si="19"/>
        <v>#N/A</v>
      </c>
    </row>
    <row r="121" spans="1:14" ht="15.75" hidden="1" outlineLevel="1" thickBot="1" x14ac:dyDescent="0.3">
      <c r="A121" s="30" t="s">
        <v>122</v>
      </c>
      <c r="B121" s="5" t="e">
        <f>INDEX(dados!$A$1:$DH$158,MATCH($A121,dados!$A$1:$A$158,0),MATCH(B$6,dados!$A$6:$DH$6,0))</f>
        <v>#N/A</v>
      </c>
      <c r="C121" s="5" t="e">
        <f>INDEX(dados!$A$1:$DH$158,MATCH($A121,dados!$A$1:$A$158,0),MATCH(C$6,dados!$A$6:$DH$6,0))</f>
        <v>#N/A</v>
      </c>
      <c r="D121" s="5" t="e">
        <f>INDEX(dados!$A$1:$DH$158,MATCH($A121,dados!$A$1:$A$158,0),MATCH(D$6,dados!$A$6:$DH$6,0))</f>
        <v>#N/A</v>
      </c>
      <c r="E121" s="5" t="e">
        <f>INDEX(dados!$A$1:$DH$158,MATCH($A121,dados!$A$1:$A$158,0),MATCH(E$6,dados!$A$6:$DH$6,0))</f>
        <v>#N/A</v>
      </c>
      <c r="F121" s="5" t="e">
        <f>INDEX(dados!$A$1:$DH$158,MATCH($A121,dados!$A$1:$A$158,0),MATCH(F$6,dados!$A$6:$DH$6,0))</f>
        <v>#N/A</v>
      </c>
      <c r="G121" s="5" t="e">
        <f>INDEX(dados!$A$1:$DH$158,MATCH($A121,dados!$A$1:$A$158,0),MATCH(G$6,dados!$A$6:$DH$6,0))</f>
        <v>#N/A</v>
      </c>
      <c r="H121" s="5" t="e">
        <f>INDEX(dados!$A$1:$DH$158,MATCH($A121,dados!$A$1:$A$158,0),MATCH(H$6,dados!$A$6:$DH$6,0))</f>
        <v>#N/A</v>
      </c>
      <c r="I121" s="5" t="e">
        <f>INDEX(dados!$A$1:$DH$158,MATCH($A121,dados!$A$1:$A$158,0),MATCH(I$6,dados!$A$6:$DH$6,0))</f>
        <v>#N/A</v>
      </c>
      <c r="J121" s="5" t="e">
        <f>INDEX(dados!$A$1:$DH$158,MATCH($A121,dados!$A$1:$A$158,0),MATCH(J$6,dados!$A$6:$DH$6,0))</f>
        <v>#N/A</v>
      </c>
      <c r="K121" s="5" t="e">
        <f>INDEX(dados!$A$1:$DH$158,MATCH($A121,dados!$A$1:$A$158,0),MATCH(K$6,dados!$A$6:$DH$6,0))</f>
        <v>#N/A</v>
      </c>
      <c r="L121" s="5" t="e">
        <f>INDEX(dados!$A$1:$DH$158,MATCH($A121,dados!$A$1:$A$158,0),MATCH(L$6,dados!$A$6:$DH$6,0))</f>
        <v>#N/A</v>
      </c>
      <c r="M121" s="5" t="e">
        <f>INDEX(dados!$A$1:$DH$158,MATCH($A121,dados!$A$1:$A$158,0),MATCH(M$6,dados!$A$6:$DH$6,0))</f>
        <v>#N/A</v>
      </c>
      <c r="N121" s="29" t="e">
        <f t="shared" si="19"/>
        <v>#N/A</v>
      </c>
    </row>
    <row r="122" spans="1:14" ht="15.75" hidden="1" outlineLevel="1" thickBot="1" x14ac:dyDescent="0.3">
      <c r="A122" s="30" t="s">
        <v>141</v>
      </c>
      <c r="B122" s="5" t="e">
        <f>INDEX(dados!$A$1:$DH$158,MATCH($A122,dados!$A$1:$A$158,0),MATCH(B$6,dados!$A$6:$DH$6,0))</f>
        <v>#N/A</v>
      </c>
      <c r="C122" s="5" t="e">
        <f>INDEX(dados!$A$1:$DH$158,MATCH($A122,dados!$A$1:$A$158,0),MATCH(C$6,dados!$A$6:$DH$6,0))</f>
        <v>#N/A</v>
      </c>
      <c r="D122" s="5" t="e">
        <f>INDEX(dados!$A$1:$DH$158,MATCH($A122,dados!$A$1:$A$158,0),MATCH(D$6,dados!$A$6:$DH$6,0))</f>
        <v>#N/A</v>
      </c>
      <c r="E122" s="5" t="e">
        <f>INDEX(dados!$A$1:$DH$158,MATCH($A122,dados!$A$1:$A$158,0),MATCH(E$6,dados!$A$6:$DH$6,0))</f>
        <v>#N/A</v>
      </c>
      <c r="F122" s="5" t="e">
        <f>INDEX(dados!$A$1:$DH$158,MATCH($A122,dados!$A$1:$A$158,0),MATCH(F$6,dados!$A$6:$DH$6,0))</f>
        <v>#N/A</v>
      </c>
      <c r="G122" s="5" t="e">
        <f>INDEX(dados!$A$1:$DH$158,MATCH($A122,dados!$A$1:$A$158,0),MATCH(G$6,dados!$A$6:$DH$6,0))</f>
        <v>#N/A</v>
      </c>
      <c r="H122" s="5" t="e">
        <f>INDEX(dados!$A$1:$DH$158,MATCH($A122,dados!$A$1:$A$158,0),MATCH(H$6,dados!$A$6:$DH$6,0))</f>
        <v>#N/A</v>
      </c>
      <c r="I122" s="5" t="e">
        <f>INDEX(dados!$A$1:$DH$158,MATCH($A122,dados!$A$1:$A$158,0),MATCH(I$6,dados!$A$6:$DH$6,0))</f>
        <v>#N/A</v>
      </c>
      <c r="J122" s="5" t="e">
        <f>INDEX(dados!$A$1:$DH$158,MATCH($A122,dados!$A$1:$A$158,0),MATCH(J$6,dados!$A$6:$DH$6,0))</f>
        <v>#N/A</v>
      </c>
      <c r="K122" s="5" t="e">
        <f>INDEX(dados!$A$1:$DH$158,MATCH($A122,dados!$A$1:$A$158,0),MATCH(K$6,dados!$A$6:$DH$6,0))</f>
        <v>#N/A</v>
      </c>
      <c r="L122" s="5" t="e">
        <f>INDEX(dados!$A$1:$DH$158,MATCH($A122,dados!$A$1:$A$158,0),MATCH(L$6,dados!$A$6:$DH$6,0))</f>
        <v>#N/A</v>
      </c>
      <c r="M122" s="5" t="e">
        <f>INDEX(dados!$A$1:$DH$158,MATCH($A122,dados!$A$1:$A$158,0),MATCH(M$6,dados!$A$6:$DH$6,0))</f>
        <v>#N/A</v>
      </c>
      <c r="N122" s="29" t="e">
        <f t="shared" si="19"/>
        <v>#N/A</v>
      </c>
    </row>
    <row r="123" spans="1:14" ht="15.75" hidden="1" outlineLevel="1" thickBot="1" x14ac:dyDescent="0.3">
      <c r="A123" s="31" t="s">
        <v>142</v>
      </c>
      <c r="B123" s="6" t="e">
        <f>INDEX(dados!$A$1:$DH$158,MATCH($A123,dados!$A$1:$A$158,0),MATCH(B$6,dados!$A$6:$DH$6,0))</f>
        <v>#N/A</v>
      </c>
      <c r="C123" s="6" t="e">
        <f>INDEX(dados!$A$1:$DH$158,MATCH($A123,dados!$A$1:$A$158,0),MATCH(C$6,dados!$A$6:$DH$6,0))</f>
        <v>#N/A</v>
      </c>
      <c r="D123" s="6" t="e">
        <f>INDEX(dados!$A$1:$DH$158,MATCH($A123,dados!$A$1:$A$158,0),MATCH(D$6,dados!$A$6:$DH$6,0))</f>
        <v>#N/A</v>
      </c>
      <c r="E123" s="6" t="e">
        <f>INDEX(dados!$A$1:$DH$158,MATCH($A123,dados!$A$1:$A$158,0),MATCH(E$6,dados!$A$6:$DH$6,0))</f>
        <v>#N/A</v>
      </c>
      <c r="F123" s="6" t="e">
        <f>INDEX(dados!$A$1:$DH$158,MATCH($A123,dados!$A$1:$A$158,0),MATCH(F$6,dados!$A$6:$DH$6,0))</f>
        <v>#N/A</v>
      </c>
      <c r="G123" s="6" t="e">
        <f>INDEX(dados!$A$1:$DH$158,MATCH($A123,dados!$A$1:$A$158,0),MATCH(G$6,dados!$A$6:$DH$6,0))</f>
        <v>#N/A</v>
      </c>
      <c r="H123" s="6" t="e">
        <f>INDEX(dados!$A$1:$DH$158,MATCH($A123,dados!$A$1:$A$158,0),MATCH(H$6,dados!$A$6:$DH$6,0))</f>
        <v>#N/A</v>
      </c>
      <c r="I123" s="6" t="e">
        <f>INDEX(dados!$A$1:$DH$158,MATCH($A123,dados!$A$1:$A$158,0),MATCH(I$6,dados!$A$6:$DH$6,0))</f>
        <v>#N/A</v>
      </c>
      <c r="J123" s="6" t="e">
        <f>INDEX(dados!$A$1:$DH$158,MATCH($A123,dados!$A$1:$A$158,0),MATCH(J$6,dados!$A$6:$DH$6,0))</f>
        <v>#N/A</v>
      </c>
      <c r="K123" s="6" t="e">
        <f>INDEX(dados!$A$1:$DH$158,MATCH($A123,dados!$A$1:$A$158,0),MATCH(K$6,dados!$A$6:$DH$6,0))</f>
        <v>#N/A</v>
      </c>
      <c r="L123" s="6" t="e">
        <f>INDEX(dados!$A$1:$DH$158,MATCH($A123,dados!$A$1:$A$158,0),MATCH(L$6,dados!$A$6:$DH$6,0))</f>
        <v>#N/A</v>
      </c>
      <c r="M123" s="6" t="e">
        <f>INDEX(dados!$A$1:$DH$158,MATCH($A123,dados!$A$1:$A$158,0),MATCH(M$6,dados!$A$6:$DH$6,0))</f>
        <v>#N/A</v>
      </c>
      <c r="N123" s="29" t="e">
        <f t="shared" si="19"/>
        <v>#N/A</v>
      </c>
    </row>
    <row r="124" spans="1:14" ht="15.75" collapsed="1" thickBot="1" x14ac:dyDescent="0.3">
      <c r="A124" s="8" t="s">
        <v>143</v>
      </c>
      <c r="B124" s="9" t="e">
        <f>SUBTOTAL(9,B117:B123)</f>
        <v>#N/A</v>
      </c>
      <c r="C124" s="9" t="e">
        <f t="shared" ref="C124:N124" si="20">SUBTOTAL(9,C117:C123)</f>
        <v>#N/A</v>
      </c>
      <c r="D124" s="9" t="e">
        <f t="shared" si="20"/>
        <v>#N/A</v>
      </c>
      <c r="E124" s="9" t="e">
        <f t="shared" si="20"/>
        <v>#N/A</v>
      </c>
      <c r="F124" s="9" t="e">
        <f t="shared" si="20"/>
        <v>#N/A</v>
      </c>
      <c r="G124" s="9" t="e">
        <f t="shared" si="20"/>
        <v>#N/A</v>
      </c>
      <c r="H124" s="9" t="e">
        <f t="shared" si="20"/>
        <v>#N/A</v>
      </c>
      <c r="I124" s="9" t="e">
        <f t="shared" si="20"/>
        <v>#N/A</v>
      </c>
      <c r="J124" s="9" t="e">
        <f t="shared" si="20"/>
        <v>#N/A</v>
      </c>
      <c r="K124" s="9" t="e">
        <f t="shared" si="20"/>
        <v>#N/A</v>
      </c>
      <c r="L124" s="9" t="e">
        <f t="shared" si="20"/>
        <v>#N/A</v>
      </c>
      <c r="M124" s="9" t="e">
        <f t="shared" si="20"/>
        <v>#N/A</v>
      </c>
      <c r="N124" s="9" t="e">
        <f t="shared" si="20"/>
        <v>#N/A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8" t="s">
        <v>145</v>
      </c>
      <c r="B126" s="7" t="e">
        <f>INDEX(dados!$A$1:$DH$158,MATCH($A126,dados!$A$1:$A$158,0),MATCH(B$6,dados!$A$6:$DH$6,0))</f>
        <v>#N/A</v>
      </c>
      <c r="C126" s="7" t="e">
        <f>INDEX(dados!$A$1:$DH$158,MATCH($A126,dados!$A$1:$A$158,0),MATCH(C$6,dados!$A$6:$DH$6,0))</f>
        <v>#N/A</v>
      </c>
      <c r="D126" s="7" t="e">
        <f>INDEX(dados!$A$1:$DH$158,MATCH($A126,dados!$A$1:$A$158,0),MATCH(D$6,dados!$A$6:$DH$6,0))</f>
        <v>#N/A</v>
      </c>
      <c r="E126" s="7" t="e">
        <f>INDEX(dados!$A$1:$DH$158,MATCH($A126,dados!$A$1:$A$158,0),MATCH(E$6,dados!$A$6:$DH$6,0))</f>
        <v>#N/A</v>
      </c>
      <c r="F126" s="7" t="e">
        <f>INDEX(dados!$A$1:$DH$158,MATCH($A126,dados!$A$1:$A$158,0),MATCH(F$6,dados!$A$6:$DH$6,0))</f>
        <v>#N/A</v>
      </c>
      <c r="G126" s="7" t="e">
        <f>INDEX(dados!$A$1:$DH$158,MATCH($A126,dados!$A$1:$A$158,0),MATCH(G$6,dados!$A$6:$DH$6,0))</f>
        <v>#N/A</v>
      </c>
      <c r="H126" s="7" t="e">
        <f>INDEX(dados!$A$1:$DH$158,MATCH($A126,dados!$A$1:$A$158,0),MATCH(H$6,dados!$A$6:$DH$6,0))</f>
        <v>#N/A</v>
      </c>
      <c r="I126" s="7" t="e">
        <f>INDEX(dados!$A$1:$DH$158,MATCH($A126,dados!$A$1:$A$158,0),MATCH(I$6,dados!$A$6:$DH$6,0))</f>
        <v>#N/A</v>
      </c>
      <c r="J126" s="7" t="e">
        <f>INDEX(dados!$A$1:$DH$158,MATCH($A126,dados!$A$1:$A$158,0),MATCH(J$6,dados!$A$6:$DH$6,0))</f>
        <v>#N/A</v>
      </c>
      <c r="K126" s="7" t="e">
        <f>INDEX(dados!$A$1:$DH$158,MATCH($A126,dados!$A$1:$A$158,0),MATCH(K$6,dados!$A$6:$DH$6,0))</f>
        <v>#N/A</v>
      </c>
      <c r="L126" s="7" t="e">
        <f>INDEX(dados!$A$1:$DH$158,MATCH($A126,dados!$A$1:$A$158,0),MATCH(L$6,dados!$A$6:$DH$6,0))</f>
        <v>#N/A</v>
      </c>
      <c r="M126" s="7" t="e">
        <f>INDEX(dados!$A$1:$DH$158,MATCH($A126,dados!$A$1:$A$158,0),MATCH(M$6,dados!$A$6:$DH$6,0))</f>
        <v>#N/A</v>
      </c>
      <c r="N126" s="29" t="e">
        <f>SUM(B126:M126)</f>
        <v>#N/A</v>
      </c>
    </row>
    <row r="127" spans="1:14" ht="15.75" hidden="1" outlineLevel="1" thickBot="1" x14ac:dyDescent="0.3">
      <c r="A127" s="30" t="s">
        <v>146</v>
      </c>
      <c r="B127" s="5" t="e">
        <f>INDEX(dados!$A$1:$DH$158,MATCH($A127,dados!$A$1:$A$158,0),MATCH(B$6,dados!$A$6:$DH$6,0))</f>
        <v>#N/A</v>
      </c>
      <c r="C127" s="5" t="e">
        <f>INDEX(dados!$A$1:$DH$158,MATCH($A127,dados!$A$1:$A$158,0),MATCH(C$6,dados!$A$6:$DH$6,0))</f>
        <v>#N/A</v>
      </c>
      <c r="D127" s="5" t="e">
        <f>INDEX(dados!$A$1:$DH$158,MATCH($A127,dados!$A$1:$A$158,0),MATCH(D$6,dados!$A$6:$DH$6,0))</f>
        <v>#N/A</v>
      </c>
      <c r="E127" s="5" t="e">
        <f>INDEX(dados!$A$1:$DH$158,MATCH($A127,dados!$A$1:$A$158,0),MATCH(E$6,dados!$A$6:$DH$6,0))</f>
        <v>#N/A</v>
      </c>
      <c r="F127" s="5" t="e">
        <f>INDEX(dados!$A$1:$DH$158,MATCH($A127,dados!$A$1:$A$158,0),MATCH(F$6,dados!$A$6:$DH$6,0))</f>
        <v>#N/A</v>
      </c>
      <c r="G127" s="5" t="e">
        <f>INDEX(dados!$A$1:$DH$158,MATCH($A127,dados!$A$1:$A$158,0),MATCH(G$6,dados!$A$6:$DH$6,0))</f>
        <v>#N/A</v>
      </c>
      <c r="H127" s="5" t="e">
        <f>INDEX(dados!$A$1:$DH$158,MATCH($A127,dados!$A$1:$A$158,0),MATCH(H$6,dados!$A$6:$DH$6,0))</f>
        <v>#N/A</v>
      </c>
      <c r="I127" s="5" t="e">
        <f>INDEX(dados!$A$1:$DH$158,MATCH($A127,dados!$A$1:$A$158,0),MATCH(I$6,dados!$A$6:$DH$6,0))</f>
        <v>#N/A</v>
      </c>
      <c r="J127" s="5" t="e">
        <f>INDEX(dados!$A$1:$DH$158,MATCH($A127,dados!$A$1:$A$158,0),MATCH(J$6,dados!$A$6:$DH$6,0))</f>
        <v>#N/A</v>
      </c>
      <c r="K127" s="5" t="e">
        <f>INDEX(dados!$A$1:$DH$158,MATCH($A127,dados!$A$1:$A$158,0),MATCH(K$6,dados!$A$6:$DH$6,0))</f>
        <v>#N/A</v>
      </c>
      <c r="L127" s="5" t="e">
        <f>INDEX(dados!$A$1:$DH$158,MATCH($A127,dados!$A$1:$A$158,0),MATCH(L$6,dados!$A$6:$DH$6,0))</f>
        <v>#N/A</v>
      </c>
      <c r="M127" s="5" t="e">
        <f>INDEX(dados!$A$1:$DH$158,MATCH($A127,dados!$A$1:$A$158,0),MATCH(M$6,dados!$A$6:$DH$6,0))</f>
        <v>#N/A</v>
      </c>
      <c r="N127" s="29" t="e">
        <f>SUM(B127:M127)</f>
        <v>#N/A</v>
      </c>
    </row>
    <row r="128" spans="1:14" ht="15.75" hidden="1" outlineLevel="1" thickBot="1" x14ac:dyDescent="0.3">
      <c r="A128" s="31" t="s">
        <v>147</v>
      </c>
      <c r="B128" s="6" t="e">
        <f>INDEX(dados!$A$1:$DH$158,MATCH($A128,dados!$A$1:$A$158,0),MATCH(B$6,dados!$A$6:$DH$6,0))</f>
        <v>#N/A</v>
      </c>
      <c r="C128" s="6" t="e">
        <f>INDEX(dados!$A$1:$DH$158,MATCH($A128,dados!$A$1:$A$158,0),MATCH(C$6,dados!$A$6:$DH$6,0))</f>
        <v>#N/A</v>
      </c>
      <c r="D128" s="6" t="e">
        <f>INDEX(dados!$A$1:$DH$158,MATCH($A128,dados!$A$1:$A$158,0),MATCH(D$6,dados!$A$6:$DH$6,0))</f>
        <v>#N/A</v>
      </c>
      <c r="E128" s="6" t="e">
        <f>INDEX(dados!$A$1:$DH$158,MATCH($A128,dados!$A$1:$A$158,0),MATCH(E$6,dados!$A$6:$DH$6,0))</f>
        <v>#N/A</v>
      </c>
      <c r="F128" s="6" t="e">
        <f>INDEX(dados!$A$1:$DH$158,MATCH($A128,dados!$A$1:$A$158,0),MATCH(F$6,dados!$A$6:$DH$6,0))</f>
        <v>#N/A</v>
      </c>
      <c r="G128" s="6" t="e">
        <f>INDEX(dados!$A$1:$DH$158,MATCH($A128,dados!$A$1:$A$158,0),MATCH(G$6,dados!$A$6:$DH$6,0))</f>
        <v>#N/A</v>
      </c>
      <c r="H128" s="6" t="e">
        <f>INDEX(dados!$A$1:$DH$158,MATCH($A128,dados!$A$1:$A$158,0),MATCH(H$6,dados!$A$6:$DH$6,0))</f>
        <v>#N/A</v>
      </c>
      <c r="I128" s="6" t="e">
        <f>INDEX(dados!$A$1:$DH$158,MATCH($A128,dados!$A$1:$A$158,0),MATCH(I$6,dados!$A$6:$DH$6,0))</f>
        <v>#N/A</v>
      </c>
      <c r="J128" s="6" t="e">
        <f>INDEX(dados!$A$1:$DH$158,MATCH($A128,dados!$A$1:$A$158,0),MATCH(J$6,dados!$A$6:$DH$6,0))</f>
        <v>#N/A</v>
      </c>
      <c r="K128" s="6" t="e">
        <f>INDEX(dados!$A$1:$DH$158,MATCH($A128,dados!$A$1:$A$158,0),MATCH(K$6,dados!$A$6:$DH$6,0))</f>
        <v>#N/A</v>
      </c>
      <c r="L128" s="6" t="e">
        <f>INDEX(dados!$A$1:$DH$158,MATCH($A128,dados!$A$1:$A$158,0),MATCH(L$6,dados!$A$6:$DH$6,0))</f>
        <v>#N/A</v>
      </c>
      <c r="M128" s="6" t="e">
        <f>INDEX(dados!$A$1:$DH$158,MATCH($A128,dados!$A$1:$A$158,0),MATCH(M$6,dados!$A$6:$DH$6,0))</f>
        <v>#N/A</v>
      </c>
      <c r="N128" s="29" t="e">
        <f>SUM(B128:M128)</f>
        <v>#N/A</v>
      </c>
    </row>
    <row r="129" spans="1:14" ht="15.75" collapsed="1" thickBot="1" x14ac:dyDescent="0.3">
      <c r="A129" s="8" t="s">
        <v>148</v>
      </c>
      <c r="B129" s="9" t="e">
        <f>SUBTOTAL(9,B126:B128)</f>
        <v>#N/A</v>
      </c>
      <c r="C129" s="9" t="e">
        <f t="shared" ref="C129:N129" si="21">SUBTOTAL(9,C126:C128)</f>
        <v>#N/A</v>
      </c>
      <c r="D129" s="9" t="e">
        <f t="shared" si="21"/>
        <v>#N/A</v>
      </c>
      <c r="E129" s="9" t="e">
        <f t="shared" si="21"/>
        <v>#N/A</v>
      </c>
      <c r="F129" s="9" t="e">
        <f t="shared" si="21"/>
        <v>#N/A</v>
      </c>
      <c r="G129" s="9" t="e">
        <f t="shared" si="21"/>
        <v>#N/A</v>
      </c>
      <c r="H129" s="9" t="e">
        <f t="shared" si="21"/>
        <v>#N/A</v>
      </c>
      <c r="I129" s="9" t="e">
        <f t="shared" si="21"/>
        <v>#N/A</v>
      </c>
      <c r="J129" s="9" t="e">
        <f t="shared" si="21"/>
        <v>#N/A</v>
      </c>
      <c r="K129" s="9" t="e">
        <f t="shared" si="21"/>
        <v>#N/A</v>
      </c>
      <c r="L129" s="9" t="e">
        <f t="shared" si="21"/>
        <v>#N/A</v>
      </c>
      <c r="M129" s="9" t="e">
        <f t="shared" si="21"/>
        <v>#N/A</v>
      </c>
      <c r="N129" s="9" t="e">
        <f t="shared" si="21"/>
        <v>#N/A</v>
      </c>
    </row>
    <row r="130" spans="1:14" ht="6" customHeight="1" thickBot="1" x14ac:dyDescent="0.3"/>
    <row r="131" spans="1:14" ht="15.75" thickBot="1" x14ac:dyDescent="0.3">
      <c r="A131" s="8" t="s">
        <v>149</v>
      </c>
      <c r="B131" s="9" t="e">
        <f>SUBTOTAL(9,B27:B129)</f>
        <v>#N/A</v>
      </c>
      <c r="C131" s="9" t="e">
        <f>SUBTOTAL(9,C27:C129)</f>
        <v>#N/A</v>
      </c>
      <c r="D131" s="9" t="e">
        <f t="shared" ref="D131:M131" si="22">SUBTOTAL(9,D27:D129)</f>
        <v>#N/A</v>
      </c>
      <c r="E131" s="9" t="e">
        <f t="shared" si="22"/>
        <v>#N/A</v>
      </c>
      <c r="F131" s="9" t="e">
        <f t="shared" si="22"/>
        <v>#N/A</v>
      </c>
      <c r="G131" s="9" t="e">
        <f t="shared" si="22"/>
        <v>#N/A</v>
      </c>
      <c r="H131" s="9" t="e">
        <f t="shared" si="22"/>
        <v>#N/A</v>
      </c>
      <c r="I131" s="9" t="e">
        <f t="shared" si="22"/>
        <v>#N/A</v>
      </c>
      <c r="J131" s="9" t="e">
        <f t="shared" si="22"/>
        <v>#N/A</v>
      </c>
      <c r="K131" s="9" t="e">
        <f t="shared" si="22"/>
        <v>#N/A</v>
      </c>
      <c r="L131" s="9" t="e">
        <f t="shared" si="22"/>
        <v>#N/A</v>
      </c>
      <c r="M131" s="9" t="e">
        <f t="shared" si="22"/>
        <v>#N/A</v>
      </c>
      <c r="N131" s="9" t="e">
        <f>SUBTOTAL(9,N27:N129)</f>
        <v>#N/A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 t="e">
        <f t="shared" ref="B133:N133" si="23">B17</f>
        <v>#N/A</v>
      </c>
      <c r="C133" s="21" t="e">
        <f t="shared" si="23"/>
        <v>#N/A</v>
      </c>
      <c r="D133" s="21" t="e">
        <f t="shared" si="23"/>
        <v>#N/A</v>
      </c>
      <c r="E133" s="21" t="e">
        <f t="shared" si="23"/>
        <v>#N/A</v>
      </c>
      <c r="F133" s="21" t="e">
        <f t="shared" si="23"/>
        <v>#N/A</v>
      </c>
      <c r="G133" s="21" t="e">
        <f t="shared" si="23"/>
        <v>#N/A</v>
      </c>
      <c r="H133" s="21" t="e">
        <f t="shared" si="23"/>
        <v>#N/A</v>
      </c>
      <c r="I133" s="21" t="e">
        <f t="shared" si="23"/>
        <v>#N/A</v>
      </c>
      <c r="J133" s="21" t="e">
        <f t="shared" si="23"/>
        <v>#N/A</v>
      </c>
      <c r="K133" s="21" t="e">
        <f t="shared" si="23"/>
        <v>#N/A</v>
      </c>
      <c r="L133" s="21" t="e">
        <f t="shared" si="23"/>
        <v>#N/A</v>
      </c>
      <c r="M133" s="21" t="e">
        <f t="shared" si="23"/>
        <v>#N/A</v>
      </c>
      <c r="N133" s="21" t="e">
        <f t="shared" si="23"/>
        <v>#N/A</v>
      </c>
    </row>
    <row r="134" spans="1:14" ht="15.75" thickBot="1" x14ac:dyDescent="0.3">
      <c r="A134" s="20" t="str">
        <f>A25</f>
        <v>Total Rendimento</v>
      </c>
      <c r="B134" s="21" t="e">
        <f t="shared" ref="B134:N134" si="24">B25</f>
        <v>#N/A</v>
      </c>
      <c r="C134" s="21" t="e">
        <f t="shared" si="24"/>
        <v>#N/A</v>
      </c>
      <c r="D134" s="21" t="e">
        <f t="shared" si="24"/>
        <v>#N/A</v>
      </c>
      <c r="E134" s="21" t="e">
        <f t="shared" si="24"/>
        <v>#N/A</v>
      </c>
      <c r="F134" s="21" t="e">
        <f t="shared" si="24"/>
        <v>#N/A</v>
      </c>
      <c r="G134" s="21" t="e">
        <f t="shared" si="24"/>
        <v>#N/A</v>
      </c>
      <c r="H134" s="21" t="e">
        <f t="shared" si="24"/>
        <v>#N/A</v>
      </c>
      <c r="I134" s="21" t="e">
        <f t="shared" si="24"/>
        <v>#N/A</v>
      </c>
      <c r="J134" s="21" t="e">
        <f t="shared" si="24"/>
        <v>#N/A</v>
      </c>
      <c r="K134" s="21" t="e">
        <f t="shared" si="24"/>
        <v>#N/A</v>
      </c>
      <c r="L134" s="21" t="e">
        <f t="shared" si="24"/>
        <v>#N/A</v>
      </c>
      <c r="M134" s="21" t="e">
        <f t="shared" si="24"/>
        <v>#N/A</v>
      </c>
      <c r="N134" s="21" t="e">
        <f t="shared" si="24"/>
        <v>#N/A</v>
      </c>
    </row>
    <row r="135" spans="1:14" ht="15.75" thickBot="1" x14ac:dyDescent="0.3">
      <c r="A135" s="20" t="s">
        <v>151</v>
      </c>
      <c r="B135" s="22" t="e">
        <f>SUM(B133:B134)</f>
        <v>#N/A</v>
      </c>
      <c r="C135" s="22" t="e">
        <f t="shared" ref="C135:N135" si="25">SUM(C133:C134)</f>
        <v>#N/A</v>
      </c>
      <c r="D135" s="22" t="e">
        <f t="shared" si="25"/>
        <v>#N/A</v>
      </c>
      <c r="E135" s="22" t="e">
        <f t="shared" si="25"/>
        <v>#N/A</v>
      </c>
      <c r="F135" s="22" t="e">
        <f t="shared" si="25"/>
        <v>#N/A</v>
      </c>
      <c r="G135" s="22" t="e">
        <f t="shared" si="25"/>
        <v>#N/A</v>
      </c>
      <c r="H135" s="22" t="e">
        <f t="shared" si="25"/>
        <v>#N/A</v>
      </c>
      <c r="I135" s="22" t="e">
        <f t="shared" si="25"/>
        <v>#N/A</v>
      </c>
      <c r="J135" s="22" t="e">
        <f t="shared" si="25"/>
        <v>#N/A</v>
      </c>
      <c r="K135" s="22" t="e">
        <f t="shared" si="25"/>
        <v>#N/A</v>
      </c>
      <c r="L135" s="22" t="e">
        <f t="shared" si="25"/>
        <v>#N/A</v>
      </c>
      <c r="M135" s="22" t="e">
        <f t="shared" si="25"/>
        <v>#N/A</v>
      </c>
      <c r="N135" s="22" t="e">
        <f t="shared" si="25"/>
        <v>#N/A</v>
      </c>
    </row>
    <row r="136" spans="1:14" ht="15.75" thickBot="1" x14ac:dyDescent="0.3"/>
    <row r="137" spans="1:14" ht="15.75" thickBot="1" x14ac:dyDescent="0.3">
      <c r="A137" s="20" t="s">
        <v>150</v>
      </c>
      <c r="B137" s="34" t="e">
        <f>+B135-B131</f>
        <v>#N/A</v>
      </c>
      <c r="C137" s="34" t="e">
        <f>+C135-C131</f>
        <v>#N/A</v>
      </c>
      <c r="D137" s="34" t="e">
        <f t="shared" ref="D137:M137" si="26">+D135-D131</f>
        <v>#N/A</v>
      </c>
      <c r="E137" s="34" t="e">
        <f t="shared" si="26"/>
        <v>#N/A</v>
      </c>
      <c r="F137" s="34" t="e">
        <f t="shared" si="26"/>
        <v>#N/A</v>
      </c>
      <c r="G137" s="34" t="e">
        <f t="shared" si="26"/>
        <v>#N/A</v>
      </c>
      <c r="H137" s="34" t="e">
        <f t="shared" si="26"/>
        <v>#N/A</v>
      </c>
      <c r="I137" s="34" t="e">
        <f t="shared" si="26"/>
        <v>#N/A</v>
      </c>
      <c r="J137" s="34" t="e">
        <f t="shared" si="26"/>
        <v>#N/A</v>
      </c>
      <c r="K137" s="34" t="e">
        <f t="shared" si="26"/>
        <v>#N/A</v>
      </c>
      <c r="L137" s="34" t="e">
        <f t="shared" si="26"/>
        <v>#N/A</v>
      </c>
      <c r="M137" s="34" t="e">
        <f t="shared" si="26"/>
        <v>#N/A</v>
      </c>
      <c r="N137" s="34" t="e">
        <f>+N135-N131</f>
        <v>#N/A</v>
      </c>
    </row>
    <row r="138" spans="1:14" ht="15.75" thickBot="1" x14ac:dyDescent="0.3"/>
    <row r="139" spans="1:14" ht="16.5" thickTop="1" thickBot="1" x14ac:dyDescent="0.3">
      <c r="A139" s="36" t="s">
        <v>153</v>
      </c>
      <c r="B139" s="37"/>
      <c r="C139" s="37" t="e">
        <f>B142</f>
        <v>#N/A</v>
      </c>
      <c r="D139" s="37" t="e">
        <f>C142</f>
        <v>#N/A</v>
      </c>
      <c r="E139" s="37" t="e">
        <f t="shared" ref="E139:M139" si="27">D142</f>
        <v>#N/A</v>
      </c>
      <c r="F139" s="37" t="e">
        <f t="shared" si="27"/>
        <v>#N/A</v>
      </c>
      <c r="G139" s="37" t="e">
        <f t="shared" si="27"/>
        <v>#N/A</v>
      </c>
      <c r="H139" s="37" t="e">
        <f t="shared" si="27"/>
        <v>#N/A</v>
      </c>
      <c r="I139" s="37" t="e">
        <f t="shared" si="27"/>
        <v>#N/A</v>
      </c>
      <c r="J139" s="37" t="e">
        <f t="shared" si="27"/>
        <v>#N/A</v>
      </c>
      <c r="K139" s="37" t="e">
        <f t="shared" si="27"/>
        <v>#N/A</v>
      </c>
      <c r="L139" s="37" t="e">
        <f t="shared" si="27"/>
        <v>#N/A</v>
      </c>
      <c r="M139" s="37" t="e">
        <f t="shared" si="27"/>
        <v>#N/A</v>
      </c>
      <c r="N139" s="37" t="e">
        <f>M139</f>
        <v>#N/A</v>
      </c>
    </row>
    <row r="140" spans="1:14" ht="16.5" thickTop="1" thickBot="1" x14ac:dyDescent="0.3">
      <c r="A140" s="36" t="str">
        <f>A135</f>
        <v xml:space="preserve">Total Receitas </v>
      </c>
      <c r="B140" s="37" t="e">
        <f>B135</f>
        <v>#N/A</v>
      </c>
      <c r="C140" s="37" t="e">
        <f>C135</f>
        <v>#N/A</v>
      </c>
      <c r="D140" s="37" t="e">
        <f>D135</f>
        <v>#N/A</v>
      </c>
      <c r="E140" s="37" t="e">
        <f t="shared" ref="E140:M140" si="28">E135</f>
        <v>#N/A</v>
      </c>
      <c r="F140" s="37" t="e">
        <f t="shared" si="28"/>
        <v>#N/A</v>
      </c>
      <c r="G140" s="37" t="e">
        <f t="shared" si="28"/>
        <v>#N/A</v>
      </c>
      <c r="H140" s="37" t="e">
        <f t="shared" si="28"/>
        <v>#N/A</v>
      </c>
      <c r="I140" s="37" t="e">
        <f t="shared" si="28"/>
        <v>#N/A</v>
      </c>
      <c r="J140" s="37" t="e">
        <f t="shared" si="28"/>
        <v>#N/A</v>
      </c>
      <c r="K140" s="37" t="e">
        <f t="shared" si="28"/>
        <v>#N/A</v>
      </c>
      <c r="L140" s="37" t="e">
        <f t="shared" si="28"/>
        <v>#N/A</v>
      </c>
      <c r="M140" s="37" t="e">
        <f t="shared" si="28"/>
        <v>#N/A</v>
      </c>
      <c r="N140" s="37" t="e">
        <f>M140</f>
        <v>#N/A</v>
      </c>
    </row>
    <row r="141" spans="1:14" ht="16.5" thickTop="1" thickBot="1" x14ac:dyDescent="0.3">
      <c r="A141" s="36" t="str">
        <f>A131</f>
        <v>Total Despesas</v>
      </c>
      <c r="B141" s="37" t="e">
        <f>-B131</f>
        <v>#N/A</v>
      </c>
      <c r="C141" s="37" t="e">
        <f>-C131</f>
        <v>#N/A</v>
      </c>
      <c r="D141" s="37" t="e">
        <f>-D131</f>
        <v>#N/A</v>
      </c>
      <c r="E141" s="37" t="e">
        <f t="shared" ref="E141:M141" si="29">-E131</f>
        <v>#N/A</v>
      </c>
      <c r="F141" s="37" t="e">
        <f t="shared" si="29"/>
        <v>#N/A</v>
      </c>
      <c r="G141" s="37" t="e">
        <f t="shared" si="29"/>
        <v>#N/A</v>
      </c>
      <c r="H141" s="37" t="e">
        <f t="shared" si="29"/>
        <v>#N/A</v>
      </c>
      <c r="I141" s="37" t="e">
        <f t="shared" si="29"/>
        <v>#N/A</v>
      </c>
      <c r="J141" s="37" t="e">
        <f t="shared" si="29"/>
        <v>#N/A</v>
      </c>
      <c r="K141" s="37" t="e">
        <f t="shared" si="29"/>
        <v>#N/A</v>
      </c>
      <c r="L141" s="37" t="e">
        <f t="shared" si="29"/>
        <v>#N/A</v>
      </c>
      <c r="M141" s="37" t="e">
        <f t="shared" si="29"/>
        <v>#N/A</v>
      </c>
      <c r="N141" s="37" t="e">
        <f>M141</f>
        <v>#N/A</v>
      </c>
    </row>
    <row r="142" spans="1:14" ht="16.5" thickTop="1" thickBot="1" x14ac:dyDescent="0.3">
      <c r="A142" s="36" t="s">
        <v>154</v>
      </c>
      <c r="B142" s="37" t="e">
        <f>SUM(B140:B141)</f>
        <v>#N/A</v>
      </c>
      <c r="C142" s="37" t="e">
        <f>SUM(C139:C141)</f>
        <v>#N/A</v>
      </c>
      <c r="D142" s="37" t="e">
        <f>SUM(D139:D141)</f>
        <v>#N/A</v>
      </c>
      <c r="E142" s="37" t="e">
        <f t="shared" ref="E142:M142" si="30">SUM(E139:E141)</f>
        <v>#N/A</v>
      </c>
      <c r="F142" s="37" t="e">
        <f t="shared" si="30"/>
        <v>#N/A</v>
      </c>
      <c r="G142" s="37" t="e">
        <f t="shared" si="30"/>
        <v>#N/A</v>
      </c>
      <c r="H142" s="37" t="e">
        <f t="shared" si="30"/>
        <v>#N/A</v>
      </c>
      <c r="I142" s="37" t="e">
        <f t="shared" si="30"/>
        <v>#N/A</v>
      </c>
      <c r="J142" s="37" t="e">
        <f t="shared" si="30"/>
        <v>#N/A</v>
      </c>
      <c r="K142" s="37" t="e">
        <f t="shared" si="30"/>
        <v>#N/A</v>
      </c>
      <c r="L142" s="37" t="e">
        <f t="shared" si="30"/>
        <v>#N/A</v>
      </c>
      <c r="M142" s="37" t="e">
        <f t="shared" si="30"/>
        <v>#N/A</v>
      </c>
      <c r="N142" s="37" t="e">
        <f>M142</f>
        <v>#N/A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0" sqref="A90:A95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9">
        <v>40179</v>
      </c>
      <c r="C6" s="39">
        <v>40210</v>
      </c>
      <c r="D6" s="39">
        <v>40238</v>
      </c>
      <c r="E6" s="39">
        <v>40269</v>
      </c>
      <c r="F6" s="39">
        <v>40299</v>
      </c>
      <c r="G6" s="39">
        <v>40330</v>
      </c>
      <c r="H6" s="39">
        <v>40360</v>
      </c>
      <c r="I6" s="39">
        <v>40391</v>
      </c>
      <c r="J6" s="39">
        <v>40422</v>
      </c>
      <c r="K6" s="39">
        <v>40452</v>
      </c>
      <c r="L6" s="39">
        <v>40483</v>
      </c>
      <c r="M6" s="39">
        <v>40513</v>
      </c>
      <c r="N6" s="10" t="s">
        <v>156</v>
      </c>
      <c r="O6" s="1"/>
    </row>
    <row r="7" spans="1:15" ht="4.5" customHeight="1" thickBot="1" x14ac:dyDescent="0.3">
      <c r="N7">
        <v>2010</v>
      </c>
    </row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8" t="s">
        <v>6</v>
      </c>
      <c r="B9" s="5" t="e">
        <f>INDEX(dados!$A$1:$DH$158,MATCH($A9,dados!$A$1:$A$158,0),MATCH(B$6,dados!$A$6:$DH$6,0))</f>
        <v>#N/A</v>
      </c>
      <c r="C9" s="7" t="e">
        <f>INDEX(dados!$A$1:$DH$158,MATCH($A9,dados!$A$1:$A$158,0),MATCH(C$6,dados!$A$6:$DH$6,0))</f>
        <v>#N/A</v>
      </c>
      <c r="D9" s="7" t="e">
        <f>INDEX(dados!$A$1:$DH$158,MATCH($A9,dados!$A$1:$A$158,0),MATCH(D$6,dados!$A$6:$DH$6,0))</f>
        <v>#N/A</v>
      </c>
      <c r="E9" s="7" t="e">
        <f>INDEX(dados!$A$1:$DH$158,MATCH($A9,dados!$A$1:$A$158,0),MATCH(E$6,dados!$A$6:$DH$6,0))</f>
        <v>#N/A</v>
      </c>
      <c r="F9" s="7" t="e">
        <f>INDEX(dados!$A$1:$DH$158,MATCH($A9,dados!$A$1:$A$158,0),MATCH(F$6,dados!$A$6:$DH$6,0))</f>
        <v>#N/A</v>
      </c>
      <c r="G9" s="7" t="e">
        <f>INDEX(dados!$A$1:$DH$158,MATCH($A9,dados!$A$1:$A$158,0),MATCH(G$6,dados!$A$6:$DH$6,0))</f>
        <v>#N/A</v>
      </c>
      <c r="H9" s="7" t="e">
        <f>INDEX(dados!$A$1:$DH$158,MATCH($A9,dados!$A$1:$A$158,0),MATCH(H$6,dados!$A$6:$DH$6,0))</f>
        <v>#N/A</v>
      </c>
      <c r="I9" s="7" t="e">
        <f>INDEX(dados!$A$1:$DH$158,MATCH($A9,dados!$A$1:$A$158,0),MATCH(I$6,dados!$A$6:$DH$6,0))</f>
        <v>#N/A</v>
      </c>
      <c r="J9" s="7" t="e">
        <f>INDEX(dados!$A$1:$DH$158,MATCH($A9,dados!$A$1:$A$158,0),MATCH(J$6,dados!$A$6:$DH$6,0))</f>
        <v>#N/A</v>
      </c>
      <c r="K9" s="7" t="e">
        <f>INDEX(dados!$A$1:$DH$158,MATCH($A9,dados!$A$1:$A$158,0),MATCH(K$6,dados!$A$6:$DH$6,0))</f>
        <v>#N/A</v>
      </c>
      <c r="L9" s="7" t="e">
        <f>INDEX(dados!$A$1:$DH$158,MATCH($A9,dados!$A$1:$A$158,0),MATCH(L$6,dados!$A$6:$DH$6,0))</f>
        <v>#N/A</v>
      </c>
      <c r="M9" s="7" t="e">
        <f>INDEX(dados!$A$1:$DH$158,MATCH($A9,dados!$A$1:$A$158,0),MATCH(M$6,dados!$A$6:$DH$6,0))</f>
        <v>#N/A</v>
      </c>
      <c r="N9" s="29" t="e">
        <f t="shared" ref="N9:N16" si="0">SUM(B9:M9)</f>
        <v>#N/A</v>
      </c>
      <c r="O9" s="2"/>
    </row>
    <row r="10" spans="1:15" outlineLevel="1" x14ac:dyDescent="0.25">
      <c r="A10" s="30" t="s">
        <v>7</v>
      </c>
      <c r="B10" s="5" t="e">
        <f>INDEX(dados!$A$1:$DH$158,MATCH($A10,dados!$A$1:$A$158,0),MATCH(B$6,dados!$A$6:$DH$6,0))</f>
        <v>#N/A</v>
      </c>
      <c r="C10" s="5" t="e">
        <f>INDEX(dados!$A$1:$DH$158,MATCH($A10,dados!$A$1:$A$158,0),MATCH(C$6,dados!$A$6:$DH$6,0))</f>
        <v>#N/A</v>
      </c>
      <c r="D10" s="5" t="e">
        <f>INDEX(dados!$A$1:$DH$158,MATCH($A10,dados!$A$1:$A$158,0),MATCH(D$6,dados!$A$6:$DH$6,0))</f>
        <v>#N/A</v>
      </c>
      <c r="E10" s="5" t="e">
        <f>INDEX(dados!$A$1:$DH$158,MATCH($A10,dados!$A$1:$A$158,0),MATCH(E$6,dados!$A$6:$DH$6,0))</f>
        <v>#N/A</v>
      </c>
      <c r="F10" s="5" t="e">
        <f>INDEX(dados!$A$1:$DH$158,MATCH($A10,dados!$A$1:$A$158,0),MATCH(F$6,dados!$A$6:$DH$6,0))</f>
        <v>#N/A</v>
      </c>
      <c r="G10" s="5" t="e">
        <f>INDEX(dados!$A$1:$DH$158,MATCH($A10,dados!$A$1:$A$158,0),MATCH(G$6,dados!$A$6:$DH$6,0))</f>
        <v>#N/A</v>
      </c>
      <c r="H10" s="5" t="e">
        <f>INDEX(dados!$A$1:$DH$158,MATCH($A10,dados!$A$1:$A$158,0),MATCH(H$6,dados!$A$6:$DH$6,0))</f>
        <v>#N/A</v>
      </c>
      <c r="I10" s="5" t="e">
        <f>INDEX(dados!$A$1:$DH$158,MATCH($A10,dados!$A$1:$A$158,0),MATCH(I$6,dados!$A$6:$DH$6,0))</f>
        <v>#N/A</v>
      </c>
      <c r="J10" s="5" t="e">
        <f>INDEX(dados!$A$1:$DH$158,MATCH($A10,dados!$A$1:$A$158,0),MATCH(J$6,dados!$A$6:$DH$6,0))</f>
        <v>#N/A</v>
      </c>
      <c r="K10" s="5" t="e">
        <f>INDEX(dados!$A$1:$DH$158,MATCH($A10,dados!$A$1:$A$158,0),MATCH(K$6,dados!$A$6:$DH$6,0))</f>
        <v>#N/A</v>
      </c>
      <c r="L10" s="5" t="e">
        <f>INDEX(dados!$A$1:$DH$158,MATCH($A10,dados!$A$1:$A$158,0),MATCH(L$6,dados!$A$6:$DH$6,0))</f>
        <v>#N/A</v>
      </c>
      <c r="M10" s="5" t="e">
        <f>INDEX(dados!$A$1:$DH$158,MATCH($A10,dados!$A$1:$A$158,0),MATCH(M$6,dados!$A$6:$DH$6,0))</f>
        <v>#N/A</v>
      </c>
      <c r="N10" s="29" t="e">
        <f t="shared" si="0"/>
        <v>#N/A</v>
      </c>
      <c r="O10" s="2"/>
    </row>
    <row r="11" spans="1:15" outlineLevel="1" x14ac:dyDescent="0.25">
      <c r="A11" s="30" t="s">
        <v>10</v>
      </c>
      <c r="B11" s="5" t="e">
        <f>INDEX(dados!$A$1:$DH$158,MATCH($A11,dados!$A$1:$A$158,0),MATCH(B$6,dados!$A$6:$DH$6,0))</f>
        <v>#N/A</v>
      </c>
      <c r="C11" s="5" t="e">
        <f>INDEX(dados!$A$1:$DH$158,MATCH($A11,dados!$A$1:$A$158,0),MATCH(C$6,dados!$A$6:$DH$6,0))</f>
        <v>#N/A</v>
      </c>
      <c r="D11" s="5" t="e">
        <f>INDEX(dados!$A$1:$DH$158,MATCH($A11,dados!$A$1:$A$158,0),MATCH(D$6,dados!$A$6:$DH$6,0))</f>
        <v>#N/A</v>
      </c>
      <c r="E11" s="5" t="e">
        <f>INDEX(dados!$A$1:$DH$158,MATCH($A11,dados!$A$1:$A$158,0),MATCH(E$6,dados!$A$6:$DH$6,0))</f>
        <v>#N/A</v>
      </c>
      <c r="F11" s="5" t="e">
        <f>INDEX(dados!$A$1:$DH$158,MATCH($A11,dados!$A$1:$A$158,0),MATCH(F$6,dados!$A$6:$DH$6,0))</f>
        <v>#N/A</v>
      </c>
      <c r="G11" s="5" t="e">
        <f>INDEX(dados!$A$1:$DH$158,MATCH($A11,dados!$A$1:$A$158,0),MATCH(G$6,dados!$A$6:$DH$6,0))</f>
        <v>#N/A</v>
      </c>
      <c r="H11" s="5" t="e">
        <f>INDEX(dados!$A$1:$DH$158,MATCH($A11,dados!$A$1:$A$158,0),MATCH(H$6,dados!$A$6:$DH$6,0))</f>
        <v>#N/A</v>
      </c>
      <c r="I11" s="5" t="e">
        <f>INDEX(dados!$A$1:$DH$158,MATCH($A11,dados!$A$1:$A$158,0),MATCH(I$6,dados!$A$6:$DH$6,0))</f>
        <v>#N/A</v>
      </c>
      <c r="J11" s="5" t="e">
        <f>INDEX(dados!$A$1:$DH$158,MATCH($A11,dados!$A$1:$A$158,0),MATCH(J$6,dados!$A$6:$DH$6,0))</f>
        <v>#N/A</v>
      </c>
      <c r="K11" s="5" t="e">
        <f>INDEX(dados!$A$1:$DH$158,MATCH($A11,dados!$A$1:$A$158,0),MATCH(K$6,dados!$A$6:$DH$6,0))</f>
        <v>#N/A</v>
      </c>
      <c r="L11" s="5" t="e">
        <f>INDEX(dados!$A$1:$DH$158,MATCH($A11,dados!$A$1:$A$158,0),MATCH(L$6,dados!$A$6:$DH$6,0))</f>
        <v>#N/A</v>
      </c>
      <c r="M11" s="5" t="e">
        <f>INDEX(dados!$A$1:$DH$158,MATCH($A11,dados!$A$1:$A$158,0),MATCH(M$6,dados!$A$6:$DH$6,0))</f>
        <v>#N/A</v>
      </c>
      <c r="N11" s="29" t="e">
        <f t="shared" si="0"/>
        <v>#N/A</v>
      </c>
    </row>
    <row r="12" spans="1:15" outlineLevel="1" x14ac:dyDescent="0.25">
      <c r="A12" s="30" t="s">
        <v>11</v>
      </c>
      <c r="B12" s="5" t="e">
        <f>INDEX(dados!$A$1:$DH$158,MATCH($A12,dados!$A$1:$A$158,0),MATCH(B$6,dados!$A$6:$DH$6,0))</f>
        <v>#N/A</v>
      </c>
      <c r="C12" s="5" t="e">
        <f>INDEX(dados!$A$1:$DH$158,MATCH($A12,dados!$A$1:$A$158,0),MATCH(C$6,dados!$A$6:$DH$6,0))</f>
        <v>#N/A</v>
      </c>
      <c r="D12" s="5" t="e">
        <f>INDEX(dados!$A$1:$DH$158,MATCH($A12,dados!$A$1:$A$158,0),MATCH(D$6,dados!$A$6:$DH$6,0))</f>
        <v>#N/A</v>
      </c>
      <c r="E12" s="5" t="e">
        <f>INDEX(dados!$A$1:$DH$158,MATCH($A12,dados!$A$1:$A$158,0),MATCH(E$6,dados!$A$6:$DH$6,0))</f>
        <v>#N/A</v>
      </c>
      <c r="F12" s="5" t="e">
        <f>INDEX(dados!$A$1:$DH$158,MATCH($A12,dados!$A$1:$A$158,0),MATCH(F$6,dados!$A$6:$DH$6,0))</f>
        <v>#N/A</v>
      </c>
      <c r="G12" s="5" t="e">
        <f>INDEX(dados!$A$1:$DH$158,MATCH($A12,dados!$A$1:$A$158,0),MATCH(G$6,dados!$A$6:$DH$6,0))</f>
        <v>#N/A</v>
      </c>
      <c r="H12" s="5" t="e">
        <f>INDEX(dados!$A$1:$DH$158,MATCH($A12,dados!$A$1:$A$158,0),MATCH(H$6,dados!$A$6:$DH$6,0))</f>
        <v>#N/A</v>
      </c>
      <c r="I12" s="5" t="e">
        <f>INDEX(dados!$A$1:$DH$158,MATCH($A12,dados!$A$1:$A$158,0),MATCH(I$6,dados!$A$6:$DH$6,0))</f>
        <v>#N/A</v>
      </c>
      <c r="J12" s="5" t="e">
        <f>INDEX(dados!$A$1:$DH$158,MATCH($A12,dados!$A$1:$A$158,0),MATCH(J$6,dados!$A$6:$DH$6,0))</f>
        <v>#N/A</v>
      </c>
      <c r="K12" s="5" t="e">
        <f>INDEX(dados!$A$1:$DH$158,MATCH($A12,dados!$A$1:$A$158,0),MATCH(K$6,dados!$A$6:$DH$6,0))</f>
        <v>#N/A</v>
      </c>
      <c r="L12" s="5" t="e">
        <f>INDEX(dados!$A$1:$DH$158,MATCH($A12,dados!$A$1:$A$158,0),MATCH(L$6,dados!$A$6:$DH$6,0))</f>
        <v>#N/A</v>
      </c>
      <c r="M12" s="5" t="e">
        <f>INDEX(dados!$A$1:$DH$158,MATCH($A12,dados!$A$1:$A$158,0),MATCH(M$6,dados!$A$6:$DH$6,0))</f>
        <v>#N/A</v>
      </c>
      <c r="N12" s="29" t="e">
        <f t="shared" si="0"/>
        <v>#N/A</v>
      </c>
    </row>
    <row r="13" spans="1:15" outlineLevel="1" x14ac:dyDescent="0.25">
      <c r="A13" s="30" t="s">
        <v>12</v>
      </c>
      <c r="B13" s="5" t="e">
        <f>INDEX(dados!$A$1:$DH$158,MATCH($A13,dados!$A$1:$A$158,0),MATCH(B$6,dados!$A$6:$DH$6,0))</f>
        <v>#N/A</v>
      </c>
      <c r="C13" s="5" t="e">
        <f>INDEX(dados!$A$1:$DH$158,MATCH($A13,dados!$A$1:$A$158,0),MATCH(C$6,dados!$A$6:$DH$6,0))</f>
        <v>#N/A</v>
      </c>
      <c r="D13" s="5" t="e">
        <f>INDEX(dados!$A$1:$DH$158,MATCH($A13,dados!$A$1:$A$158,0),MATCH(D$6,dados!$A$6:$DH$6,0))</f>
        <v>#N/A</v>
      </c>
      <c r="E13" s="5" t="e">
        <f>INDEX(dados!$A$1:$DH$158,MATCH($A13,dados!$A$1:$A$158,0),MATCH(E$6,dados!$A$6:$DH$6,0))</f>
        <v>#N/A</v>
      </c>
      <c r="F13" s="5" t="e">
        <f>INDEX(dados!$A$1:$DH$158,MATCH($A13,dados!$A$1:$A$158,0),MATCH(F$6,dados!$A$6:$DH$6,0))</f>
        <v>#N/A</v>
      </c>
      <c r="G13" s="5" t="e">
        <f>INDEX(dados!$A$1:$DH$158,MATCH($A13,dados!$A$1:$A$158,0),MATCH(G$6,dados!$A$6:$DH$6,0))</f>
        <v>#N/A</v>
      </c>
      <c r="H13" s="5" t="e">
        <f>INDEX(dados!$A$1:$DH$158,MATCH($A13,dados!$A$1:$A$158,0),MATCH(H$6,dados!$A$6:$DH$6,0))</f>
        <v>#N/A</v>
      </c>
      <c r="I13" s="5" t="e">
        <f>INDEX(dados!$A$1:$DH$158,MATCH($A13,dados!$A$1:$A$158,0),MATCH(I$6,dados!$A$6:$DH$6,0))</f>
        <v>#N/A</v>
      </c>
      <c r="J13" s="5" t="e">
        <f>INDEX(dados!$A$1:$DH$158,MATCH($A13,dados!$A$1:$A$158,0),MATCH(J$6,dados!$A$6:$DH$6,0))</f>
        <v>#N/A</v>
      </c>
      <c r="K13" s="5" t="e">
        <f>INDEX(dados!$A$1:$DH$158,MATCH($A13,dados!$A$1:$A$158,0),MATCH(K$6,dados!$A$6:$DH$6,0))</f>
        <v>#N/A</v>
      </c>
      <c r="L13" s="5" t="e">
        <f>INDEX(dados!$A$1:$DH$158,MATCH($A13,dados!$A$1:$A$158,0),MATCH(L$6,dados!$A$6:$DH$6,0))</f>
        <v>#N/A</v>
      </c>
      <c r="M13" s="5" t="e">
        <f>INDEX(dados!$A$1:$DH$158,MATCH($A13,dados!$A$1:$A$158,0),MATCH(M$6,dados!$A$6:$DH$6,0))</f>
        <v>#N/A</v>
      </c>
      <c r="N13" s="29" t="e">
        <f t="shared" si="0"/>
        <v>#N/A</v>
      </c>
    </row>
    <row r="14" spans="1:15" outlineLevel="1" x14ac:dyDescent="0.25">
      <c r="A14" s="30" t="s">
        <v>13</v>
      </c>
      <c r="B14" s="5" t="e">
        <f>INDEX(dados!$A$1:$DH$158,MATCH($A14,dados!$A$1:$A$158,0),MATCH(B$6,dados!$A$6:$DH$6,0))</f>
        <v>#N/A</v>
      </c>
      <c r="C14" s="5" t="e">
        <f>INDEX(dados!$A$1:$DH$158,MATCH($A14,dados!$A$1:$A$158,0),MATCH(C$6,dados!$A$6:$DH$6,0))</f>
        <v>#N/A</v>
      </c>
      <c r="D14" s="5" t="e">
        <f>INDEX(dados!$A$1:$DH$158,MATCH($A14,dados!$A$1:$A$158,0),MATCH(D$6,dados!$A$6:$DH$6,0))</f>
        <v>#N/A</v>
      </c>
      <c r="E14" s="5" t="e">
        <f>INDEX(dados!$A$1:$DH$158,MATCH($A14,dados!$A$1:$A$158,0),MATCH(E$6,dados!$A$6:$DH$6,0))</f>
        <v>#N/A</v>
      </c>
      <c r="F14" s="5" t="e">
        <f>INDEX(dados!$A$1:$DH$158,MATCH($A14,dados!$A$1:$A$158,0),MATCH(F$6,dados!$A$6:$DH$6,0))</f>
        <v>#N/A</v>
      </c>
      <c r="G14" s="5" t="e">
        <f>INDEX(dados!$A$1:$DH$158,MATCH($A14,dados!$A$1:$A$158,0),MATCH(G$6,dados!$A$6:$DH$6,0))</f>
        <v>#N/A</v>
      </c>
      <c r="H14" s="5" t="e">
        <f>INDEX(dados!$A$1:$DH$158,MATCH($A14,dados!$A$1:$A$158,0),MATCH(H$6,dados!$A$6:$DH$6,0))</f>
        <v>#N/A</v>
      </c>
      <c r="I14" s="5" t="e">
        <f>INDEX(dados!$A$1:$DH$158,MATCH($A14,dados!$A$1:$A$158,0),MATCH(I$6,dados!$A$6:$DH$6,0))</f>
        <v>#N/A</v>
      </c>
      <c r="J14" s="5" t="e">
        <f>INDEX(dados!$A$1:$DH$158,MATCH($A14,dados!$A$1:$A$158,0),MATCH(J$6,dados!$A$6:$DH$6,0))</f>
        <v>#N/A</v>
      </c>
      <c r="K14" s="5" t="e">
        <f>INDEX(dados!$A$1:$DH$158,MATCH($A14,dados!$A$1:$A$158,0),MATCH(K$6,dados!$A$6:$DH$6,0))</f>
        <v>#N/A</v>
      </c>
      <c r="L14" s="5" t="e">
        <f>INDEX(dados!$A$1:$DH$158,MATCH($A14,dados!$A$1:$A$158,0),MATCH(L$6,dados!$A$6:$DH$6,0))</f>
        <v>#N/A</v>
      </c>
      <c r="M14" s="5" t="e">
        <f>INDEX(dados!$A$1:$DH$158,MATCH($A14,dados!$A$1:$A$158,0),MATCH(M$6,dados!$A$6:$DH$6,0))</f>
        <v>#N/A</v>
      </c>
      <c r="N14" s="29" t="e">
        <f t="shared" si="0"/>
        <v>#N/A</v>
      </c>
    </row>
    <row r="15" spans="1:15" outlineLevel="1" x14ac:dyDescent="0.25">
      <c r="A15" s="30" t="s">
        <v>14</v>
      </c>
      <c r="B15" s="5" t="e">
        <f>INDEX(dados!$A$1:$DH$158,MATCH($A15,dados!$A$1:$A$158,0),MATCH(B$6,dados!$A$6:$DH$6,0))</f>
        <v>#N/A</v>
      </c>
      <c r="C15" s="5" t="e">
        <f>INDEX(dados!$A$1:$DH$158,MATCH($A15,dados!$A$1:$A$158,0),MATCH(C$6,dados!$A$6:$DH$6,0))</f>
        <v>#N/A</v>
      </c>
      <c r="D15" s="5" t="e">
        <f>INDEX(dados!$A$1:$DH$158,MATCH($A15,dados!$A$1:$A$158,0),MATCH(D$6,dados!$A$6:$DH$6,0))</f>
        <v>#N/A</v>
      </c>
      <c r="E15" s="5" t="e">
        <f>INDEX(dados!$A$1:$DH$158,MATCH($A15,dados!$A$1:$A$158,0),MATCH(E$6,dados!$A$6:$DH$6,0))</f>
        <v>#N/A</v>
      </c>
      <c r="F15" s="5" t="e">
        <f>INDEX(dados!$A$1:$DH$158,MATCH($A15,dados!$A$1:$A$158,0),MATCH(F$6,dados!$A$6:$DH$6,0))</f>
        <v>#N/A</v>
      </c>
      <c r="G15" s="5" t="e">
        <f>INDEX(dados!$A$1:$DH$158,MATCH($A15,dados!$A$1:$A$158,0),MATCH(G$6,dados!$A$6:$DH$6,0))</f>
        <v>#N/A</v>
      </c>
      <c r="H15" s="5" t="e">
        <f>INDEX(dados!$A$1:$DH$158,MATCH($A15,dados!$A$1:$A$158,0),MATCH(H$6,dados!$A$6:$DH$6,0))</f>
        <v>#N/A</v>
      </c>
      <c r="I15" s="5" t="e">
        <f>INDEX(dados!$A$1:$DH$158,MATCH($A15,dados!$A$1:$A$158,0),MATCH(I$6,dados!$A$6:$DH$6,0))</f>
        <v>#N/A</v>
      </c>
      <c r="J15" s="5" t="e">
        <f>INDEX(dados!$A$1:$DH$158,MATCH($A15,dados!$A$1:$A$158,0),MATCH(J$6,dados!$A$6:$DH$6,0))</f>
        <v>#N/A</v>
      </c>
      <c r="K15" s="5" t="e">
        <f>INDEX(dados!$A$1:$DH$158,MATCH($A15,dados!$A$1:$A$158,0),MATCH(K$6,dados!$A$6:$DH$6,0))</f>
        <v>#N/A</v>
      </c>
      <c r="L15" s="5" t="e">
        <f>INDEX(dados!$A$1:$DH$158,MATCH($A15,dados!$A$1:$A$158,0),MATCH(L$6,dados!$A$6:$DH$6,0))</f>
        <v>#N/A</v>
      </c>
      <c r="M15" s="5" t="e">
        <f>INDEX(dados!$A$1:$DH$158,MATCH($A15,dados!$A$1:$A$158,0),MATCH(M$6,dados!$A$6:$DH$6,0))</f>
        <v>#N/A</v>
      </c>
      <c r="N15" s="29" t="e">
        <f t="shared" si="0"/>
        <v>#N/A</v>
      </c>
    </row>
    <row r="16" spans="1:15" ht="15.75" outlineLevel="1" thickBot="1" x14ac:dyDescent="0.3">
      <c r="A16" s="31" t="s">
        <v>15</v>
      </c>
      <c r="B16" s="6" t="e">
        <f>INDEX(dados!$A$1:$DH$158,MATCH($A16,dados!$A$1:$A$158,0),MATCH(B$6,dados!$A$6:$DH$6,0))</f>
        <v>#N/A</v>
      </c>
      <c r="C16" s="6" t="e">
        <f>INDEX(dados!$A$1:$DH$158,MATCH($A16,dados!$A$1:$A$158,0),MATCH(C$6,dados!$A$6:$DH$6,0))</f>
        <v>#N/A</v>
      </c>
      <c r="D16" s="6" t="e">
        <f>INDEX(dados!$A$1:$DH$158,MATCH($A16,dados!$A$1:$A$158,0),MATCH(D$6,dados!$A$6:$DH$6,0))</f>
        <v>#N/A</v>
      </c>
      <c r="E16" s="6" t="e">
        <f>INDEX(dados!$A$1:$DH$158,MATCH($A16,dados!$A$1:$A$158,0),MATCH(E$6,dados!$A$6:$DH$6,0))</f>
        <v>#N/A</v>
      </c>
      <c r="F16" s="6" t="e">
        <f>INDEX(dados!$A$1:$DH$158,MATCH($A16,dados!$A$1:$A$158,0),MATCH(F$6,dados!$A$6:$DH$6,0))</f>
        <v>#N/A</v>
      </c>
      <c r="G16" s="6" t="e">
        <f>INDEX(dados!$A$1:$DH$158,MATCH($A16,dados!$A$1:$A$158,0),MATCH(G$6,dados!$A$6:$DH$6,0))</f>
        <v>#N/A</v>
      </c>
      <c r="H16" s="6" t="e">
        <f>INDEX(dados!$A$1:$DH$158,MATCH($A16,dados!$A$1:$A$158,0),MATCH(H$6,dados!$A$6:$DH$6,0))</f>
        <v>#N/A</v>
      </c>
      <c r="I16" s="6" t="e">
        <f>INDEX(dados!$A$1:$DH$158,MATCH($A16,dados!$A$1:$A$158,0),MATCH(I$6,dados!$A$6:$DH$6,0))</f>
        <v>#N/A</v>
      </c>
      <c r="J16" s="6" t="e">
        <f>INDEX(dados!$A$1:$DH$158,MATCH($A16,dados!$A$1:$A$158,0),MATCH(J$6,dados!$A$6:$DH$6,0))</f>
        <v>#N/A</v>
      </c>
      <c r="K16" s="6" t="e">
        <f>INDEX(dados!$A$1:$DH$158,MATCH($A16,dados!$A$1:$A$158,0),MATCH(K$6,dados!$A$6:$DH$6,0))</f>
        <v>#N/A</v>
      </c>
      <c r="L16" s="6" t="e">
        <f>INDEX(dados!$A$1:$DH$158,MATCH($A16,dados!$A$1:$A$158,0),MATCH(L$6,dados!$A$6:$DH$6,0))</f>
        <v>#N/A</v>
      </c>
      <c r="M16" s="6" t="e">
        <f>INDEX(dados!$A$1:$DH$158,MATCH($A16,dados!$A$1:$A$158,0),MATCH(M$6,dados!$A$6:$DH$6,0))</f>
        <v>#N/A</v>
      </c>
      <c r="N16" s="29" t="e">
        <f t="shared" si="0"/>
        <v>#N/A</v>
      </c>
    </row>
    <row r="17" spans="1:14" ht="15.75" thickBot="1" x14ac:dyDescent="0.3">
      <c r="A17" s="8" t="s">
        <v>16</v>
      </c>
      <c r="B17" s="9" t="e">
        <f>SUBTOTAL(9,B9:B16)</f>
        <v>#N/A</v>
      </c>
      <c r="C17" s="9" t="e">
        <f t="shared" ref="C17:N17" si="1">SUBTOTAL(9,C9:C16)</f>
        <v>#N/A</v>
      </c>
      <c r="D17" s="9" t="e">
        <f t="shared" si="1"/>
        <v>#N/A</v>
      </c>
      <c r="E17" s="9" t="e">
        <f t="shared" si="1"/>
        <v>#N/A</v>
      </c>
      <c r="F17" s="9" t="e">
        <f t="shared" si="1"/>
        <v>#N/A</v>
      </c>
      <c r="G17" s="9" t="e">
        <f t="shared" si="1"/>
        <v>#N/A</v>
      </c>
      <c r="H17" s="9" t="e">
        <f t="shared" si="1"/>
        <v>#N/A</v>
      </c>
      <c r="I17" s="9" t="e">
        <f t="shared" si="1"/>
        <v>#N/A</v>
      </c>
      <c r="J17" s="9" t="e">
        <f t="shared" si="1"/>
        <v>#N/A</v>
      </c>
      <c r="K17" s="9" t="e">
        <f t="shared" si="1"/>
        <v>#N/A</v>
      </c>
      <c r="L17" s="9" t="e">
        <f t="shared" si="1"/>
        <v>#N/A</v>
      </c>
      <c r="M17" s="9" t="e">
        <f t="shared" si="1"/>
        <v>#N/A</v>
      </c>
      <c r="N17" s="9" t="e">
        <f t="shared" si="1"/>
        <v>#N/A</v>
      </c>
    </row>
    <row r="18" spans="1:14" ht="15.75" hidden="1" outlineLevel="1" thickBot="1" x14ac:dyDescent="0.3">
      <c r="A18" s="28" t="s">
        <v>17</v>
      </c>
      <c r="B18" s="7" t="e">
        <f>INDEX(dados!$A$1:$DH$158,MATCH($A18,dados!$A$1:$A$158,0),MATCH(B$6,dados!$A$6:$DH$6,0))</f>
        <v>#N/A</v>
      </c>
      <c r="C18" s="7" t="e">
        <f>INDEX(dados!$A$1:$DH$158,MATCH($A18,dados!$A$1:$A$158,0),MATCH(C$6,dados!$A$6:$DH$6,0))</f>
        <v>#N/A</v>
      </c>
      <c r="D18" s="7" t="e">
        <f>INDEX(dados!$A$1:$DH$158,MATCH($A18,dados!$A$1:$A$158,0),MATCH(D$6,dados!$A$6:$DH$6,0))</f>
        <v>#N/A</v>
      </c>
      <c r="E18" s="7" t="e">
        <f>INDEX(dados!$A$1:$DH$158,MATCH($A18,dados!$A$1:$A$158,0),MATCH(E$6,dados!$A$6:$DH$6,0))</f>
        <v>#N/A</v>
      </c>
      <c r="F18" s="7" t="e">
        <f>INDEX(dados!$A$1:$DH$158,MATCH($A18,dados!$A$1:$A$158,0),MATCH(F$6,dados!$A$6:$DH$6,0))</f>
        <v>#N/A</v>
      </c>
      <c r="G18" s="7" t="e">
        <f>INDEX(dados!$A$1:$DH$158,MATCH($A18,dados!$A$1:$A$158,0),MATCH(G$6,dados!$A$6:$DH$6,0))</f>
        <v>#N/A</v>
      </c>
      <c r="H18" s="7" t="e">
        <f>INDEX(dados!$A$1:$DH$158,MATCH($A18,dados!$A$1:$A$158,0),MATCH(H$6,dados!$A$6:$DH$6,0))</f>
        <v>#N/A</v>
      </c>
      <c r="I18" s="7" t="e">
        <f>INDEX(dados!$A$1:$DH$158,MATCH($A18,dados!$A$1:$A$158,0),MATCH(I$6,dados!$A$6:$DH$6,0))</f>
        <v>#N/A</v>
      </c>
      <c r="J18" s="7" t="e">
        <f>INDEX(dados!$A$1:$DH$158,MATCH($A18,dados!$A$1:$A$158,0),MATCH(J$6,dados!$A$6:$DH$6,0))</f>
        <v>#N/A</v>
      </c>
      <c r="K18" s="7" t="e">
        <f>INDEX(dados!$A$1:$DH$158,MATCH($A18,dados!$A$1:$A$158,0),MATCH(K$6,dados!$A$6:$DH$6,0))</f>
        <v>#N/A</v>
      </c>
      <c r="L18" s="7" t="e">
        <f>INDEX(dados!$A$1:$DH$158,MATCH($A18,dados!$A$1:$A$158,0),MATCH(L$6,dados!$A$6:$DH$6,0))</f>
        <v>#N/A</v>
      </c>
      <c r="M18" s="7" t="e">
        <f>INDEX(dados!$A$1:$DH$158,MATCH($A18,dados!$A$1:$A$158,0),MATCH(M$6,dados!$A$6:$DH$6,0))</f>
        <v>#N/A</v>
      </c>
      <c r="N18" s="29" t="e">
        <f t="shared" ref="N18:N24" si="2">SUM(B18:M18)</f>
        <v>#N/A</v>
      </c>
    </row>
    <row r="19" spans="1:14" ht="15.75" hidden="1" outlineLevel="1" thickBot="1" x14ac:dyDescent="0.3">
      <c r="A19" s="30" t="s">
        <v>18</v>
      </c>
      <c r="B19" s="5" t="e">
        <f>INDEX(dados!$A$1:$DH$158,MATCH($A19,dados!$A$1:$A$158,0),MATCH(B$6,dados!$A$6:$DH$6,0))</f>
        <v>#N/A</v>
      </c>
      <c r="C19" s="5" t="e">
        <f>INDEX(dados!$A$1:$DH$158,MATCH($A19,dados!$A$1:$A$158,0),MATCH(C$6,dados!$A$6:$DH$6,0))</f>
        <v>#N/A</v>
      </c>
      <c r="D19" s="5" t="e">
        <f>INDEX(dados!$A$1:$DH$158,MATCH($A19,dados!$A$1:$A$158,0),MATCH(D$6,dados!$A$6:$DH$6,0))</f>
        <v>#N/A</v>
      </c>
      <c r="E19" s="5" t="e">
        <f>INDEX(dados!$A$1:$DH$158,MATCH($A19,dados!$A$1:$A$158,0),MATCH(E$6,dados!$A$6:$DH$6,0))</f>
        <v>#N/A</v>
      </c>
      <c r="F19" s="5" t="e">
        <f>INDEX(dados!$A$1:$DH$158,MATCH($A19,dados!$A$1:$A$158,0),MATCH(F$6,dados!$A$6:$DH$6,0))</f>
        <v>#N/A</v>
      </c>
      <c r="G19" s="5" t="e">
        <f>INDEX(dados!$A$1:$DH$158,MATCH($A19,dados!$A$1:$A$158,0),MATCH(G$6,dados!$A$6:$DH$6,0))</f>
        <v>#N/A</v>
      </c>
      <c r="H19" s="5" t="e">
        <f>INDEX(dados!$A$1:$DH$158,MATCH($A19,dados!$A$1:$A$158,0),MATCH(H$6,dados!$A$6:$DH$6,0))</f>
        <v>#N/A</v>
      </c>
      <c r="I19" s="5" t="e">
        <f>INDEX(dados!$A$1:$DH$158,MATCH($A19,dados!$A$1:$A$158,0),MATCH(I$6,dados!$A$6:$DH$6,0))</f>
        <v>#N/A</v>
      </c>
      <c r="J19" s="5" t="e">
        <f>INDEX(dados!$A$1:$DH$158,MATCH($A19,dados!$A$1:$A$158,0),MATCH(J$6,dados!$A$6:$DH$6,0))</f>
        <v>#N/A</v>
      </c>
      <c r="K19" s="5" t="e">
        <f>INDEX(dados!$A$1:$DH$158,MATCH($A19,dados!$A$1:$A$158,0),MATCH(K$6,dados!$A$6:$DH$6,0))</f>
        <v>#N/A</v>
      </c>
      <c r="L19" s="5" t="e">
        <f>INDEX(dados!$A$1:$DH$158,MATCH($A19,dados!$A$1:$A$158,0),MATCH(L$6,dados!$A$6:$DH$6,0))</f>
        <v>#N/A</v>
      </c>
      <c r="M19" s="5" t="e">
        <f>INDEX(dados!$A$1:$DH$158,MATCH($A19,dados!$A$1:$A$158,0),MATCH(M$6,dados!$A$6:$DH$6,0))</f>
        <v>#N/A</v>
      </c>
      <c r="N19" s="29" t="e">
        <f t="shared" si="2"/>
        <v>#N/A</v>
      </c>
    </row>
    <row r="20" spans="1:14" ht="15.75" hidden="1" outlineLevel="1" thickBot="1" x14ac:dyDescent="0.3">
      <c r="A20" s="30" t="s">
        <v>19</v>
      </c>
      <c r="B20" s="5" t="e">
        <f>INDEX(dados!$A$1:$DH$158,MATCH($A20,dados!$A$1:$A$158,0),MATCH(B$6,dados!$A$6:$DH$6,0))</f>
        <v>#N/A</v>
      </c>
      <c r="C20" s="5" t="e">
        <f>INDEX(dados!$A$1:$DH$158,MATCH($A20,dados!$A$1:$A$158,0),MATCH(C$6,dados!$A$6:$DH$6,0))</f>
        <v>#N/A</v>
      </c>
      <c r="D20" s="5" t="e">
        <f>INDEX(dados!$A$1:$DH$158,MATCH($A20,dados!$A$1:$A$158,0),MATCH(D$6,dados!$A$6:$DH$6,0))</f>
        <v>#N/A</v>
      </c>
      <c r="E20" s="5" t="e">
        <f>INDEX(dados!$A$1:$DH$158,MATCH($A20,dados!$A$1:$A$158,0),MATCH(E$6,dados!$A$6:$DH$6,0))</f>
        <v>#N/A</v>
      </c>
      <c r="F20" s="5" t="e">
        <f>INDEX(dados!$A$1:$DH$158,MATCH($A20,dados!$A$1:$A$158,0),MATCH(F$6,dados!$A$6:$DH$6,0))</f>
        <v>#N/A</v>
      </c>
      <c r="G20" s="5" t="e">
        <f>INDEX(dados!$A$1:$DH$158,MATCH($A20,dados!$A$1:$A$158,0),MATCH(G$6,dados!$A$6:$DH$6,0))</f>
        <v>#N/A</v>
      </c>
      <c r="H20" s="5" t="e">
        <f>INDEX(dados!$A$1:$DH$158,MATCH($A20,dados!$A$1:$A$158,0),MATCH(H$6,dados!$A$6:$DH$6,0))</f>
        <v>#N/A</v>
      </c>
      <c r="I20" s="5" t="e">
        <f>INDEX(dados!$A$1:$DH$158,MATCH($A20,dados!$A$1:$A$158,0),MATCH(I$6,dados!$A$6:$DH$6,0))</f>
        <v>#N/A</v>
      </c>
      <c r="J20" s="5" t="e">
        <f>INDEX(dados!$A$1:$DH$158,MATCH($A20,dados!$A$1:$A$158,0),MATCH(J$6,dados!$A$6:$DH$6,0))</f>
        <v>#N/A</v>
      </c>
      <c r="K20" s="5" t="e">
        <f>INDEX(dados!$A$1:$DH$158,MATCH($A20,dados!$A$1:$A$158,0),MATCH(K$6,dados!$A$6:$DH$6,0))</f>
        <v>#N/A</v>
      </c>
      <c r="L20" s="5" t="e">
        <f>INDEX(dados!$A$1:$DH$158,MATCH($A20,dados!$A$1:$A$158,0),MATCH(L$6,dados!$A$6:$DH$6,0))</f>
        <v>#N/A</v>
      </c>
      <c r="M20" s="5" t="e">
        <f>INDEX(dados!$A$1:$DH$158,MATCH($A20,dados!$A$1:$A$158,0),MATCH(M$6,dados!$A$6:$DH$6,0))</f>
        <v>#N/A</v>
      </c>
      <c r="N20" s="29" t="e">
        <f t="shared" si="2"/>
        <v>#N/A</v>
      </c>
    </row>
    <row r="21" spans="1:14" ht="15.75" hidden="1" outlineLevel="1" thickBot="1" x14ac:dyDescent="0.3">
      <c r="A21" s="30" t="s">
        <v>20</v>
      </c>
      <c r="B21" s="5" t="e">
        <f>INDEX(dados!$A$1:$DH$158,MATCH($A21,dados!$A$1:$A$158,0),MATCH(B$6,dados!$A$6:$DH$6,0))</f>
        <v>#N/A</v>
      </c>
      <c r="C21" s="5" t="e">
        <f>INDEX(dados!$A$1:$DH$158,MATCH($A21,dados!$A$1:$A$158,0),MATCH(C$6,dados!$A$6:$DH$6,0))</f>
        <v>#N/A</v>
      </c>
      <c r="D21" s="5" t="e">
        <f>INDEX(dados!$A$1:$DH$158,MATCH($A21,dados!$A$1:$A$158,0),MATCH(D$6,dados!$A$6:$DH$6,0))</f>
        <v>#N/A</v>
      </c>
      <c r="E21" s="5" t="e">
        <f>INDEX(dados!$A$1:$DH$158,MATCH($A21,dados!$A$1:$A$158,0),MATCH(E$6,dados!$A$6:$DH$6,0))</f>
        <v>#N/A</v>
      </c>
      <c r="F21" s="5" t="e">
        <f>INDEX(dados!$A$1:$DH$158,MATCH($A21,dados!$A$1:$A$158,0),MATCH(F$6,dados!$A$6:$DH$6,0))</f>
        <v>#N/A</v>
      </c>
      <c r="G21" s="5" t="e">
        <f>INDEX(dados!$A$1:$DH$158,MATCH($A21,dados!$A$1:$A$158,0),MATCH(G$6,dados!$A$6:$DH$6,0))</f>
        <v>#N/A</v>
      </c>
      <c r="H21" s="5" t="e">
        <f>INDEX(dados!$A$1:$DH$158,MATCH($A21,dados!$A$1:$A$158,0),MATCH(H$6,dados!$A$6:$DH$6,0))</f>
        <v>#N/A</v>
      </c>
      <c r="I21" s="5" t="e">
        <f>INDEX(dados!$A$1:$DH$158,MATCH($A21,dados!$A$1:$A$158,0),MATCH(I$6,dados!$A$6:$DH$6,0))</f>
        <v>#N/A</v>
      </c>
      <c r="J21" s="5" t="e">
        <f>INDEX(dados!$A$1:$DH$158,MATCH($A21,dados!$A$1:$A$158,0),MATCH(J$6,dados!$A$6:$DH$6,0))</f>
        <v>#N/A</v>
      </c>
      <c r="K21" s="5" t="e">
        <f>INDEX(dados!$A$1:$DH$158,MATCH($A21,dados!$A$1:$A$158,0),MATCH(K$6,dados!$A$6:$DH$6,0))</f>
        <v>#N/A</v>
      </c>
      <c r="L21" s="5" t="e">
        <f>INDEX(dados!$A$1:$DH$158,MATCH($A21,dados!$A$1:$A$158,0),MATCH(L$6,dados!$A$6:$DH$6,0))</f>
        <v>#N/A</v>
      </c>
      <c r="M21" s="5" t="e">
        <f>INDEX(dados!$A$1:$DH$158,MATCH($A21,dados!$A$1:$A$158,0),MATCH(M$6,dados!$A$6:$DH$6,0))</f>
        <v>#N/A</v>
      </c>
      <c r="N21" s="29" t="e">
        <f t="shared" si="2"/>
        <v>#N/A</v>
      </c>
    </row>
    <row r="22" spans="1:14" ht="15.75" hidden="1" outlineLevel="1" thickBot="1" x14ac:dyDescent="0.3">
      <c r="A22" s="30" t="s">
        <v>21</v>
      </c>
      <c r="B22" s="5" t="e">
        <f>INDEX(dados!$A$1:$DH$158,MATCH($A22,dados!$A$1:$A$158,0),MATCH(B$6,dados!$A$6:$DH$6,0))</f>
        <v>#N/A</v>
      </c>
      <c r="C22" s="5" t="e">
        <f>INDEX(dados!$A$1:$DH$158,MATCH($A22,dados!$A$1:$A$158,0),MATCH(C$6,dados!$A$6:$DH$6,0))</f>
        <v>#N/A</v>
      </c>
      <c r="D22" s="5" t="e">
        <f>INDEX(dados!$A$1:$DH$158,MATCH($A22,dados!$A$1:$A$158,0),MATCH(D$6,dados!$A$6:$DH$6,0))</f>
        <v>#N/A</v>
      </c>
      <c r="E22" s="5" t="e">
        <f>INDEX(dados!$A$1:$DH$158,MATCH($A22,dados!$A$1:$A$158,0),MATCH(E$6,dados!$A$6:$DH$6,0))</f>
        <v>#N/A</v>
      </c>
      <c r="F22" s="5" t="e">
        <f>INDEX(dados!$A$1:$DH$158,MATCH($A22,dados!$A$1:$A$158,0),MATCH(F$6,dados!$A$6:$DH$6,0))</f>
        <v>#N/A</v>
      </c>
      <c r="G22" s="5" t="e">
        <f>INDEX(dados!$A$1:$DH$158,MATCH($A22,dados!$A$1:$A$158,0),MATCH(G$6,dados!$A$6:$DH$6,0))</f>
        <v>#N/A</v>
      </c>
      <c r="H22" s="5" t="e">
        <f>INDEX(dados!$A$1:$DH$158,MATCH($A22,dados!$A$1:$A$158,0),MATCH(H$6,dados!$A$6:$DH$6,0))</f>
        <v>#N/A</v>
      </c>
      <c r="I22" s="5" t="e">
        <f>INDEX(dados!$A$1:$DH$158,MATCH($A22,dados!$A$1:$A$158,0),MATCH(I$6,dados!$A$6:$DH$6,0))</f>
        <v>#N/A</v>
      </c>
      <c r="J22" s="5" t="e">
        <f>INDEX(dados!$A$1:$DH$158,MATCH($A22,dados!$A$1:$A$158,0),MATCH(J$6,dados!$A$6:$DH$6,0))</f>
        <v>#N/A</v>
      </c>
      <c r="K22" s="5" t="e">
        <f>INDEX(dados!$A$1:$DH$158,MATCH($A22,dados!$A$1:$A$158,0),MATCH(K$6,dados!$A$6:$DH$6,0))</f>
        <v>#N/A</v>
      </c>
      <c r="L22" s="5" t="e">
        <f>INDEX(dados!$A$1:$DH$158,MATCH($A22,dados!$A$1:$A$158,0),MATCH(L$6,dados!$A$6:$DH$6,0))</f>
        <v>#N/A</v>
      </c>
      <c r="M22" s="5" t="e">
        <f>INDEX(dados!$A$1:$DH$158,MATCH($A22,dados!$A$1:$A$158,0),MATCH(M$6,dados!$A$6:$DH$6,0))</f>
        <v>#N/A</v>
      </c>
      <c r="N22" s="29" t="e">
        <f t="shared" si="2"/>
        <v>#N/A</v>
      </c>
    </row>
    <row r="23" spans="1:14" ht="15.75" hidden="1" outlineLevel="1" thickBot="1" x14ac:dyDescent="0.3">
      <c r="A23" s="30" t="s">
        <v>22</v>
      </c>
      <c r="B23" s="5" t="e">
        <f>INDEX(dados!$A$1:$DH$158,MATCH($A23,dados!$A$1:$A$158,0),MATCH(B$6,dados!$A$6:$DH$6,0))</f>
        <v>#N/A</v>
      </c>
      <c r="C23" s="5" t="e">
        <f>INDEX(dados!$A$1:$DH$158,MATCH($A23,dados!$A$1:$A$158,0),MATCH(C$6,dados!$A$6:$DH$6,0))</f>
        <v>#N/A</v>
      </c>
      <c r="D23" s="5" t="e">
        <f>INDEX(dados!$A$1:$DH$158,MATCH($A23,dados!$A$1:$A$158,0),MATCH(D$6,dados!$A$6:$DH$6,0))</f>
        <v>#N/A</v>
      </c>
      <c r="E23" s="5" t="e">
        <f>INDEX(dados!$A$1:$DH$158,MATCH($A23,dados!$A$1:$A$158,0),MATCH(E$6,dados!$A$6:$DH$6,0))</f>
        <v>#N/A</v>
      </c>
      <c r="F23" s="5" t="e">
        <f>INDEX(dados!$A$1:$DH$158,MATCH($A23,dados!$A$1:$A$158,0),MATCH(F$6,dados!$A$6:$DH$6,0))</f>
        <v>#N/A</v>
      </c>
      <c r="G23" s="5" t="e">
        <f>INDEX(dados!$A$1:$DH$158,MATCH($A23,dados!$A$1:$A$158,0),MATCH(G$6,dados!$A$6:$DH$6,0))</f>
        <v>#N/A</v>
      </c>
      <c r="H23" s="5" t="e">
        <f>INDEX(dados!$A$1:$DH$158,MATCH($A23,dados!$A$1:$A$158,0),MATCH(H$6,dados!$A$6:$DH$6,0))</f>
        <v>#N/A</v>
      </c>
      <c r="I23" s="5" t="e">
        <f>INDEX(dados!$A$1:$DH$158,MATCH($A23,dados!$A$1:$A$158,0),MATCH(I$6,dados!$A$6:$DH$6,0))</f>
        <v>#N/A</v>
      </c>
      <c r="J23" s="5" t="e">
        <f>INDEX(dados!$A$1:$DH$158,MATCH($A23,dados!$A$1:$A$158,0),MATCH(J$6,dados!$A$6:$DH$6,0))</f>
        <v>#N/A</v>
      </c>
      <c r="K23" s="5" t="e">
        <f>INDEX(dados!$A$1:$DH$158,MATCH($A23,dados!$A$1:$A$158,0),MATCH(K$6,dados!$A$6:$DH$6,0))</f>
        <v>#N/A</v>
      </c>
      <c r="L23" s="5" t="e">
        <f>INDEX(dados!$A$1:$DH$158,MATCH($A23,dados!$A$1:$A$158,0),MATCH(L$6,dados!$A$6:$DH$6,0))</f>
        <v>#N/A</v>
      </c>
      <c r="M23" s="5" t="e">
        <f>INDEX(dados!$A$1:$DH$158,MATCH($A23,dados!$A$1:$A$158,0),MATCH(M$6,dados!$A$6:$DH$6,0))</f>
        <v>#N/A</v>
      </c>
      <c r="N23" s="29" t="e">
        <f t="shared" si="2"/>
        <v>#N/A</v>
      </c>
    </row>
    <row r="24" spans="1:14" ht="15.75" hidden="1" outlineLevel="1" thickBot="1" x14ac:dyDescent="0.3">
      <c r="A24" s="31" t="s">
        <v>23</v>
      </c>
      <c r="B24" s="6" t="e">
        <f>INDEX(dados!$A$1:$DH$158,MATCH($A24,dados!$A$1:$A$158,0),MATCH(B$6,dados!$A$6:$DH$6,0))</f>
        <v>#N/A</v>
      </c>
      <c r="C24" s="6" t="e">
        <f>INDEX(dados!$A$1:$DH$158,MATCH($A24,dados!$A$1:$A$158,0),MATCH(C$6,dados!$A$6:$DH$6,0))</f>
        <v>#N/A</v>
      </c>
      <c r="D24" s="6" t="e">
        <f>INDEX(dados!$A$1:$DH$158,MATCH($A24,dados!$A$1:$A$158,0),MATCH(D$6,dados!$A$6:$DH$6,0))</f>
        <v>#N/A</v>
      </c>
      <c r="E24" s="6" t="e">
        <f>INDEX(dados!$A$1:$DH$158,MATCH($A24,dados!$A$1:$A$158,0),MATCH(E$6,dados!$A$6:$DH$6,0))</f>
        <v>#N/A</v>
      </c>
      <c r="F24" s="6" t="e">
        <f>INDEX(dados!$A$1:$DH$158,MATCH($A24,dados!$A$1:$A$158,0),MATCH(F$6,dados!$A$6:$DH$6,0))</f>
        <v>#N/A</v>
      </c>
      <c r="G24" s="6" t="e">
        <f>INDEX(dados!$A$1:$DH$158,MATCH($A24,dados!$A$1:$A$158,0),MATCH(G$6,dados!$A$6:$DH$6,0))</f>
        <v>#N/A</v>
      </c>
      <c r="H24" s="6" t="e">
        <f>INDEX(dados!$A$1:$DH$158,MATCH($A24,dados!$A$1:$A$158,0),MATCH(H$6,dados!$A$6:$DH$6,0))</f>
        <v>#N/A</v>
      </c>
      <c r="I24" s="6" t="e">
        <f>INDEX(dados!$A$1:$DH$158,MATCH($A24,dados!$A$1:$A$158,0),MATCH(I$6,dados!$A$6:$DH$6,0))</f>
        <v>#N/A</v>
      </c>
      <c r="J24" s="6" t="e">
        <f>INDEX(dados!$A$1:$DH$158,MATCH($A24,dados!$A$1:$A$158,0),MATCH(J$6,dados!$A$6:$DH$6,0))</f>
        <v>#N/A</v>
      </c>
      <c r="K24" s="6" t="e">
        <f>INDEX(dados!$A$1:$DH$158,MATCH($A24,dados!$A$1:$A$158,0),MATCH(K$6,dados!$A$6:$DH$6,0))</f>
        <v>#N/A</v>
      </c>
      <c r="L24" s="6" t="e">
        <f>INDEX(dados!$A$1:$DH$158,MATCH($A24,dados!$A$1:$A$158,0),MATCH(L$6,dados!$A$6:$DH$6,0))</f>
        <v>#N/A</v>
      </c>
      <c r="M24" s="6" t="e">
        <f>INDEX(dados!$A$1:$DH$158,MATCH($A24,dados!$A$1:$A$158,0),MATCH(M$6,dados!$A$6:$DH$6,0))</f>
        <v>#N/A</v>
      </c>
      <c r="N24" s="29" t="e">
        <f t="shared" si="2"/>
        <v>#N/A</v>
      </c>
    </row>
    <row r="25" spans="1:14" ht="15.75" collapsed="1" thickBot="1" x14ac:dyDescent="0.3">
      <c r="A25" s="8" t="s">
        <v>24</v>
      </c>
      <c r="B25" s="9" t="e">
        <f>SUBTOTAL(9,B18:B24)</f>
        <v>#N/A</v>
      </c>
      <c r="C25" s="9" t="e">
        <f t="shared" ref="C25:N25" si="3">SUBTOTAL(9,C18:C24)</f>
        <v>#N/A</v>
      </c>
      <c r="D25" s="9" t="e">
        <f t="shared" si="3"/>
        <v>#N/A</v>
      </c>
      <c r="E25" s="9" t="e">
        <f t="shared" si="3"/>
        <v>#N/A</v>
      </c>
      <c r="F25" s="9" t="e">
        <f t="shared" si="3"/>
        <v>#N/A</v>
      </c>
      <c r="G25" s="9" t="e">
        <f t="shared" si="3"/>
        <v>#N/A</v>
      </c>
      <c r="H25" s="9" t="e">
        <f t="shared" si="3"/>
        <v>#N/A</v>
      </c>
      <c r="I25" s="9" t="e">
        <f t="shared" si="3"/>
        <v>#N/A</v>
      </c>
      <c r="J25" s="9" t="e">
        <f t="shared" si="3"/>
        <v>#N/A</v>
      </c>
      <c r="K25" s="9" t="e">
        <f t="shared" si="3"/>
        <v>#N/A</v>
      </c>
      <c r="L25" s="9" t="e">
        <f t="shared" si="3"/>
        <v>#N/A</v>
      </c>
      <c r="M25" s="9" t="e">
        <f t="shared" si="3"/>
        <v>#N/A</v>
      </c>
      <c r="N25" s="9" t="e">
        <f t="shared" si="3"/>
        <v>#N/A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8" t="s">
        <v>27</v>
      </c>
      <c r="B29" s="7" t="e">
        <f>INDEX(dados!$A$1:$DH$158,MATCH($A29,dados!$A$1:$A$158,0),MATCH(B$6,dados!$A$6:$DH$6,0))</f>
        <v>#N/A</v>
      </c>
      <c r="C29" s="7" t="e">
        <f>INDEX(dados!$A$1:$DH$158,MATCH($A29,dados!$A$1:$A$158,0),MATCH(C$6,dados!$A$6:$DH$6,0))</f>
        <v>#N/A</v>
      </c>
      <c r="D29" s="7" t="e">
        <f>INDEX(dados!$A$1:$DH$158,MATCH($A29,dados!$A$1:$A$158,0),MATCH(D$6,dados!$A$6:$DH$6,0))</f>
        <v>#N/A</v>
      </c>
      <c r="E29" s="7" t="e">
        <f>INDEX(dados!$A$1:$DH$158,MATCH($A29,dados!$A$1:$A$158,0),MATCH(E$6,dados!$A$6:$DH$6,0))</f>
        <v>#N/A</v>
      </c>
      <c r="F29" s="7" t="e">
        <f>INDEX(dados!$A$1:$DH$158,MATCH($A29,dados!$A$1:$A$158,0),MATCH(F$6,dados!$A$6:$DH$6,0))</f>
        <v>#N/A</v>
      </c>
      <c r="G29" s="7" t="e">
        <f>INDEX(dados!$A$1:$DH$158,MATCH($A29,dados!$A$1:$A$158,0),MATCH(G$6,dados!$A$6:$DH$6,0))</f>
        <v>#N/A</v>
      </c>
      <c r="H29" s="7" t="e">
        <f>INDEX(dados!$A$1:$DH$158,MATCH($A29,dados!$A$1:$A$158,0),MATCH(H$6,dados!$A$6:$DH$6,0))</f>
        <v>#N/A</v>
      </c>
      <c r="I29" s="7" t="e">
        <f>INDEX(dados!$A$1:$DH$158,MATCH($A29,dados!$A$1:$A$158,0),MATCH(I$6,dados!$A$6:$DH$6,0))</f>
        <v>#N/A</v>
      </c>
      <c r="J29" s="7" t="e">
        <f>INDEX(dados!$A$1:$DH$158,MATCH($A29,dados!$A$1:$A$158,0),MATCH(J$6,dados!$A$6:$DH$6,0))</f>
        <v>#N/A</v>
      </c>
      <c r="K29" s="7" t="e">
        <f>INDEX(dados!$A$1:$DH$158,MATCH($A29,dados!$A$1:$A$158,0),MATCH(K$6,dados!$A$6:$DH$6,0))</f>
        <v>#N/A</v>
      </c>
      <c r="L29" s="7" t="e">
        <f>INDEX(dados!$A$1:$DH$158,MATCH($A29,dados!$A$1:$A$158,0),MATCH(L$6,dados!$A$6:$DH$6,0))</f>
        <v>#N/A</v>
      </c>
      <c r="M29" s="7" t="e">
        <f>INDEX(dados!$A$1:$DH$158,MATCH($A29,dados!$A$1:$A$158,0),MATCH(M$6,dados!$A$6:$DH$6,0))</f>
        <v>#N/A</v>
      </c>
      <c r="N29" s="29" t="e">
        <f>SUM(B29:M29)</f>
        <v>#N/A</v>
      </c>
    </row>
    <row r="30" spans="1:14" ht="15.75" hidden="1" outlineLevel="1" thickBot="1" x14ac:dyDescent="0.3">
      <c r="A30" s="31" t="s">
        <v>28</v>
      </c>
      <c r="B30" s="6" t="e">
        <f>INDEX(dados!$A$1:$DH$158,MATCH($A30,dados!$A$1:$A$158,0),MATCH(B$6,dados!$A$6:$DH$6,0))</f>
        <v>#N/A</v>
      </c>
      <c r="C30" s="6" t="e">
        <f>INDEX(dados!$A$1:$DH$158,MATCH($A30,dados!$A$1:$A$158,0),MATCH(C$6,dados!$A$6:$DH$6,0))</f>
        <v>#N/A</v>
      </c>
      <c r="D30" s="6" t="e">
        <f>INDEX(dados!$A$1:$DH$158,MATCH($A30,dados!$A$1:$A$158,0),MATCH(D$6,dados!$A$6:$DH$6,0))</f>
        <v>#N/A</v>
      </c>
      <c r="E30" s="6" t="e">
        <f>INDEX(dados!$A$1:$DH$158,MATCH($A30,dados!$A$1:$A$158,0),MATCH(E$6,dados!$A$6:$DH$6,0))</f>
        <v>#N/A</v>
      </c>
      <c r="F30" s="6" t="e">
        <f>INDEX(dados!$A$1:$DH$158,MATCH($A30,dados!$A$1:$A$158,0),MATCH(F$6,dados!$A$6:$DH$6,0))</f>
        <v>#N/A</v>
      </c>
      <c r="G30" s="6" t="e">
        <f>INDEX(dados!$A$1:$DH$158,MATCH($A30,dados!$A$1:$A$158,0),MATCH(G$6,dados!$A$6:$DH$6,0))</f>
        <v>#N/A</v>
      </c>
      <c r="H30" s="6" t="e">
        <f>INDEX(dados!$A$1:$DH$158,MATCH($A30,dados!$A$1:$A$158,0),MATCH(H$6,dados!$A$6:$DH$6,0))</f>
        <v>#N/A</v>
      </c>
      <c r="I30" s="6" t="e">
        <f>INDEX(dados!$A$1:$DH$158,MATCH($A30,dados!$A$1:$A$158,0),MATCH(I$6,dados!$A$6:$DH$6,0))</f>
        <v>#N/A</v>
      </c>
      <c r="J30" s="6" t="e">
        <f>INDEX(dados!$A$1:$DH$158,MATCH($A30,dados!$A$1:$A$158,0),MATCH(J$6,dados!$A$6:$DH$6,0))</f>
        <v>#N/A</v>
      </c>
      <c r="K30" s="6" t="e">
        <f>INDEX(dados!$A$1:$DH$158,MATCH($A30,dados!$A$1:$A$158,0),MATCH(K$6,dados!$A$6:$DH$6,0))</f>
        <v>#N/A</v>
      </c>
      <c r="L30" s="6" t="e">
        <f>INDEX(dados!$A$1:$DH$158,MATCH($A30,dados!$A$1:$A$158,0),MATCH(L$6,dados!$A$6:$DH$6,0))</f>
        <v>#N/A</v>
      </c>
      <c r="M30" s="6" t="e">
        <f>INDEX(dados!$A$1:$DH$158,MATCH($A30,dados!$A$1:$A$158,0),MATCH(M$6,dados!$A$6:$DH$6,0))</f>
        <v>#N/A</v>
      </c>
      <c r="N30" s="29" t="e">
        <f>SUM(B30:M30)</f>
        <v>#N/A</v>
      </c>
    </row>
    <row r="31" spans="1:14" ht="15.75" collapsed="1" thickBot="1" x14ac:dyDescent="0.3">
      <c r="A31" s="8" t="s">
        <v>29</v>
      </c>
      <c r="B31" s="9" t="e">
        <f>SUBTOTAL(9,B27:B30)</f>
        <v>#N/A</v>
      </c>
      <c r="C31" s="9" t="e">
        <f t="shared" ref="C31:N31" si="4">SUBTOTAL(9,C27:C30)</f>
        <v>#N/A</v>
      </c>
      <c r="D31" s="9" t="e">
        <f t="shared" si="4"/>
        <v>#N/A</v>
      </c>
      <c r="E31" s="9" t="e">
        <f t="shared" si="4"/>
        <v>#N/A</v>
      </c>
      <c r="F31" s="9" t="e">
        <f t="shared" si="4"/>
        <v>#N/A</v>
      </c>
      <c r="G31" s="9" t="e">
        <f t="shared" si="4"/>
        <v>#N/A</v>
      </c>
      <c r="H31" s="9" t="e">
        <f t="shared" si="4"/>
        <v>#N/A</v>
      </c>
      <c r="I31" s="9" t="e">
        <f t="shared" si="4"/>
        <v>#N/A</v>
      </c>
      <c r="J31" s="9" t="e">
        <f t="shared" si="4"/>
        <v>#N/A</v>
      </c>
      <c r="K31" s="9" t="e">
        <f t="shared" si="4"/>
        <v>#N/A</v>
      </c>
      <c r="L31" s="9" t="e">
        <f t="shared" si="4"/>
        <v>#N/A</v>
      </c>
      <c r="M31" s="9" t="e">
        <f t="shared" si="4"/>
        <v>#N/A</v>
      </c>
      <c r="N31" s="9" t="e">
        <f t="shared" si="4"/>
        <v>#N/A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8" t="s">
        <v>31</v>
      </c>
      <c r="B33" s="7" t="e">
        <f>INDEX(dados!$A$1:$DH$158,MATCH($A33,dados!$A$1:$A$158,0),MATCH(B$6,dados!$A$6:$DH$6,0))</f>
        <v>#N/A</v>
      </c>
      <c r="C33" s="7" t="e">
        <f>INDEX(dados!$A$1:$DH$158,MATCH($A33,dados!$A$1:$A$158,0),MATCH(C$6,dados!$A$6:$DH$6,0))</f>
        <v>#N/A</v>
      </c>
      <c r="D33" s="7" t="e">
        <f>INDEX(dados!$A$1:$DH$158,MATCH($A33,dados!$A$1:$A$158,0),MATCH(D$6,dados!$A$6:$DH$6,0))</f>
        <v>#N/A</v>
      </c>
      <c r="E33" s="7" t="e">
        <f>INDEX(dados!$A$1:$DH$158,MATCH($A33,dados!$A$1:$A$158,0),MATCH(E$6,dados!$A$6:$DH$6,0))</f>
        <v>#N/A</v>
      </c>
      <c r="F33" s="7" t="e">
        <f>INDEX(dados!$A$1:$DH$158,MATCH($A33,dados!$A$1:$A$158,0),MATCH(F$6,dados!$A$6:$DH$6,0))</f>
        <v>#N/A</v>
      </c>
      <c r="G33" s="7" t="e">
        <f>INDEX(dados!$A$1:$DH$158,MATCH($A33,dados!$A$1:$A$158,0),MATCH(G$6,dados!$A$6:$DH$6,0))</f>
        <v>#N/A</v>
      </c>
      <c r="H33" s="7" t="e">
        <f>INDEX(dados!$A$1:$DH$158,MATCH($A33,dados!$A$1:$A$158,0),MATCH(H$6,dados!$A$6:$DH$6,0))</f>
        <v>#N/A</v>
      </c>
      <c r="I33" s="7" t="e">
        <f>INDEX(dados!$A$1:$DH$158,MATCH($A33,dados!$A$1:$A$158,0),MATCH(I$6,dados!$A$6:$DH$6,0))</f>
        <v>#N/A</v>
      </c>
      <c r="J33" s="7" t="e">
        <f>INDEX(dados!$A$1:$DH$158,MATCH($A33,dados!$A$1:$A$158,0),MATCH(J$6,dados!$A$6:$DH$6,0))</f>
        <v>#N/A</v>
      </c>
      <c r="K33" s="7" t="e">
        <f>INDEX(dados!$A$1:$DH$158,MATCH($A33,dados!$A$1:$A$158,0),MATCH(K$6,dados!$A$6:$DH$6,0))</f>
        <v>#N/A</v>
      </c>
      <c r="L33" s="7" t="e">
        <f>INDEX(dados!$A$1:$DH$158,MATCH($A33,dados!$A$1:$A$158,0),MATCH(L$6,dados!$A$6:$DH$6,0))</f>
        <v>#N/A</v>
      </c>
      <c r="M33" s="7" t="e">
        <f>INDEX(dados!$A$1:$DH$158,MATCH($A33,dados!$A$1:$A$158,0),MATCH(M$6,dados!$A$6:$DH$6,0))</f>
        <v>#N/A</v>
      </c>
      <c r="N33" s="29" t="e">
        <f>SUM(B33:M33)</f>
        <v>#N/A</v>
      </c>
    </row>
    <row r="34" spans="1:14" ht="15.75" hidden="1" outlineLevel="1" thickBot="1" x14ac:dyDescent="0.3">
      <c r="A34" s="31" t="s">
        <v>32</v>
      </c>
      <c r="B34" s="6" t="e">
        <f>INDEX(dados!$A$1:$DH$158,MATCH($A34,dados!$A$1:$A$158,0),MATCH(B$6,dados!$A$6:$DH$6,0))</f>
        <v>#N/A</v>
      </c>
      <c r="C34" s="6" t="e">
        <f>INDEX(dados!$A$1:$DH$158,MATCH($A34,dados!$A$1:$A$158,0),MATCH(C$6,dados!$A$6:$DH$6,0))</f>
        <v>#N/A</v>
      </c>
      <c r="D34" s="6" t="e">
        <f>INDEX(dados!$A$1:$DH$158,MATCH($A34,dados!$A$1:$A$158,0),MATCH(D$6,dados!$A$6:$DH$6,0))</f>
        <v>#N/A</v>
      </c>
      <c r="E34" s="6" t="e">
        <f>INDEX(dados!$A$1:$DH$158,MATCH($A34,dados!$A$1:$A$158,0),MATCH(E$6,dados!$A$6:$DH$6,0))</f>
        <v>#N/A</v>
      </c>
      <c r="F34" s="6" t="e">
        <f>INDEX(dados!$A$1:$DH$158,MATCH($A34,dados!$A$1:$A$158,0),MATCH(F$6,dados!$A$6:$DH$6,0))</f>
        <v>#N/A</v>
      </c>
      <c r="G34" s="6" t="e">
        <f>INDEX(dados!$A$1:$DH$158,MATCH($A34,dados!$A$1:$A$158,0),MATCH(G$6,dados!$A$6:$DH$6,0))</f>
        <v>#N/A</v>
      </c>
      <c r="H34" s="6" t="e">
        <f>INDEX(dados!$A$1:$DH$158,MATCH($A34,dados!$A$1:$A$158,0),MATCH(H$6,dados!$A$6:$DH$6,0))</f>
        <v>#N/A</v>
      </c>
      <c r="I34" s="6" t="e">
        <f>INDEX(dados!$A$1:$DH$158,MATCH($A34,dados!$A$1:$A$158,0),MATCH(I$6,dados!$A$6:$DH$6,0))</f>
        <v>#N/A</v>
      </c>
      <c r="J34" s="6" t="e">
        <f>INDEX(dados!$A$1:$DH$158,MATCH($A34,dados!$A$1:$A$158,0),MATCH(J$6,dados!$A$6:$DH$6,0))</f>
        <v>#N/A</v>
      </c>
      <c r="K34" s="6" t="e">
        <f>INDEX(dados!$A$1:$DH$158,MATCH($A34,dados!$A$1:$A$158,0),MATCH(K$6,dados!$A$6:$DH$6,0))</f>
        <v>#N/A</v>
      </c>
      <c r="L34" s="6" t="e">
        <f>INDEX(dados!$A$1:$DH$158,MATCH($A34,dados!$A$1:$A$158,0),MATCH(L$6,dados!$A$6:$DH$6,0))</f>
        <v>#N/A</v>
      </c>
      <c r="M34" s="6" t="e">
        <f>INDEX(dados!$A$1:$DH$158,MATCH($A34,dados!$A$1:$A$158,0),MATCH(M$6,dados!$A$6:$DH$6,0))</f>
        <v>#N/A</v>
      </c>
      <c r="N34" s="29" t="e">
        <f>SUM(B34:M34)</f>
        <v>#N/A</v>
      </c>
    </row>
    <row r="35" spans="1:14" ht="15.75" collapsed="1" thickBot="1" x14ac:dyDescent="0.3">
      <c r="A35" s="8" t="s">
        <v>33</v>
      </c>
      <c r="B35" s="9" t="e">
        <f>SUBTOTAL(9,B33:B34)</f>
        <v>#N/A</v>
      </c>
      <c r="C35" s="9" t="e">
        <f t="shared" ref="C35:N35" si="5">SUBTOTAL(9,C33:C34)</f>
        <v>#N/A</v>
      </c>
      <c r="D35" s="9" t="e">
        <f t="shared" si="5"/>
        <v>#N/A</v>
      </c>
      <c r="E35" s="9" t="e">
        <f t="shared" si="5"/>
        <v>#N/A</v>
      </c>
      <c r="F35" s="9" t="e">
        <f t="shared" si="5"/>
        <v>#N/A</v>
      </c>
      <c r="G35" s="9" t="e">
        <f t="shared" si="5"/>
        <v>#N/A</v>
      </c>
      <c r="H35" s="9" t="e">
        <f t="shared" si="5"/>
        <v>#N/A</v>
      </c>
      <c r="I35" s="9" t="e">
        <f t="shared" si="5"/>
        <v>#N/A</v>
      </c>
      <c r="J35" s="9" t="e">
        <f t="shared" si="5"/>
        <v>#N/A</v>
      </c>
      <c r="K35" s="9" t="e">
        <f t="shared" si="5"/>
        <v>#N/A</v>
      </c>
      <c r="L35" s="9" t="e">
        <f t="shared" si="5"/>
        <v>#N/A</v>
      </c>
      <c r="M35" s="9" t="e">
        <f t="shared" si="5"/>
        <v>#N/A</v>
      </c>
      <c r="N35" s="9" t="e">
        <f t="shared" si="5"/>
        <v>#N/A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8" t="s">
        <v>35</v>
      </c>
      <c r="B37" s="7" t="e">
        <f>INDEX(dados!$A$1:$DH$158,MATCH($A37,dados!$A$1:$A$158,0),MATCH(B$6,dados!$A$6:$DH$6,0))</f>
        <v>#N/A</v>
      </c>
      <c r="C37" s="7" t="e">
        <f>INDEX(dados!$A$1:$DH$158,MATCH($A37,dados!$A$1:$A$158,0),MATCH(C$6,dados!$A$6:$DH$6,0))</f>
        <v>#N/A</v>
      </c>
      <c r="D37" s="7" t="e">
        <f>INDEX(dados!$A$1:$DH$158,MATCH($A37,dados!$A$1:$A$158,0),MATCH(D$6,dados!$A$6:$DH$6,0))</f>
        <v>#N/A</v>
      </c>
      <c r="E37" s="7" t="e">
        <f>INDEX(dados!$A$1:$DH$158,MATCH($A37,dados!$A$1:$A$158,0),MATCH(E$6,dados!$A$6:$DH$6,0))</f>
        <v>#N/A</v>
      </c>
      <c r="F37" s="7" t="e">
        <f>INDEX(dados!$A$1:$DH$158,MATCH($A37,dados!$A$1:$A$158,0),MATCH(F$6,dados!$A$6:$DH$6,0))</f>
        <v>#N/A</v>
      </c>
      <c r="G37" s="7" t="e">
        <f>INDEX(dados!$A$1:$DH$158,MATCH($A37,dados!$A$1:$A$158,0),MATCH(G$6,dados!$A$6:$DH$6,0))</f>
        <v>#N/A</v>
      </c>
      <c r="H37" s="7" t="e">
        <f>INDEX(dados!$A$1:$DH$158,MATCH($A37,dados!$A$1:$A$158,0),MATCH(H$6,dados!$A$6:$DH$6,0))</f>
        <v>#N/A</v>
      </c>
      <c r="I37" s="7" t="e">
        <f>INDEX(dados!$A$1:$DH$158,MATCH($A37,dados!$A$1:$A$158,0),MATCH(I$6,dados!$A$6:$DH$6,0))</f>
        <v>#N/A</v>
      </c>
      <c r="J37" s="7" t="e">
        <f>INDEX(dados!$A$1:$DH$158,MATCH($A37,dados!$A$1:$A$158,0),MATCH(J$6,dados!$A$6:$DH$6,0))</f>
        <v>#N/A</v>
      </c>
      <c r="K37" s="7" t="e">
        <f>INDEX(dados!$A$1:$DH$158,MATCH($A37,dados!$A$1:$A$158,0),MATCH(K$6,dados!$A$6:$DH$6,0))</f>
        <v>#N/A</v>
      </c>
      <c r="L37" s="7" t="e">
        <f>INDEX(dados!$A$1:$DH$158,MATCH($A37,dados!$A$1:$A$158,0),MATCH(L$6,dados!$A$6:$DH$6,0))</f>
        <v>#N/A</v>
      </c>
      <c r="M37" s="7" t="e">
        <f>INDEX(dados!$A$1:$DH$158,MATCH($A37,dados!$A$1:$A$158,0),MATCH(M$6,dados!$A$6:$DH$6,0))</f>
        <v>#N/A</v>
      </c>
      <c r="N37" s="29" t="e">
        <f t="shared" ref="N37:N43" si="6">SUM(B37:M37)</f>
        <v>#N/A</v>
      </c>
    </row>
    <row r="38" spans="1:14" ht="15.75" hidden="1" outlineLevel="1" thickBot="1" x14ac:dyDescent="0.3">
      <c r="A38" s="30" t="s">
        <v>36</v>
      </c>
      <c r="B38" s="5" t="e">
        <f>INDEX(dados!$A$1:$DH$158,MATCH($A38,dados!$A$1:$A$158,0),MATCH(B$6,dados!$A$6:$DH$6,0))</f>
        <v>#N/A</v>
      </c>
      <c r="C38" s="5" t="e">
        <f>INDEX(dados!$A$1:$DH$158,MATCH($A38,dados!$A$1:$A$158,0),MATCH(C$6,dados!$A$6:$DH$6,0))</f>
        <v>#N/A</v>
      </c>
      <c r="D38" s="5" t="e">
        <f>INDEX(dados!$A$1:$DH$158,MATCH($A38,dados!$A$1:$A$158,0),MATCH(D$6,dados!$A$6:$DH$6,0))</f>
        <v>#N/A</v>
      </c>
      <c r="E38" s="5" t="e">
        <f>INDEX(dados!$A$1:$DH$158,MATCH($A38,dados!$A$1:$A$158,0),MATCH(E$6,dados!$A$6:$DH$6,0))</f>
        <v>#N/A</v>
      </c>
      <c r="F38" s="5" t="e">
        <f>INDEX(dados!$A$1:$DH$158,MATCH($A38,dados!$A$1:$A$158,0),MATCH(F$6,dados!$A$6:$DH$6,0))</f>
        <v>#N/A</v>
      </c>
      <c r="G38" s="5" t="e">
        <f>INDEX(dados!$A$1:$DH$158,MATCH($A38,dados!$A$1:$A$158,0),MATCH(G$6,dados!$A$6:$DH$6,0))</f>
        <v>#N/A</v>
      </c>
      <c r="H38" s="5" t="e">
        <f>INDEX(dados!$A$1:$DH$158,MATCH($A38,dados!$A$1:$A$158,0),MATCH(H$6,dados!$A$6:$DH$6,0))</f>
        <v>#N/A</v>
      </c>
      <c r="I38" s="5" t="e">
        <f>INDEX(dados!$A$1:$DH$158,MATCH($A38,dados!$A$1:$A$158,0),MATCH(I$6,dados!$A$6:$DH$6,0))</f>
        <v>#N/A</v>
      </c>
      <c r="J38" s="5" t="e">
        <f>INDEX(dados!$A$1:$DH$158,MATCH($A38,dados!$A$1:$A$158,0),MATCH(J$6,dados!$A$6:$DH$6,0))</f>
        <v>#N/A</v>
      </c>
      <c r="K38" s="5" t="e">
        <f>INDEX(dados!$A$1:$DH$158,MATCH($A38,dados!$A$1:$A$158,0),MATCH(K$6,dados!$A$6:$DH$6,0))</f>
        <v>#N/A</v>
      </c>
      <c r="L38" s="5" t="e">
        <f>INDEX(dados!$A$1:$DH$158,MATCH($A38,dados!$A$1:$A$158,0),MATCH(L$6,dados!$A$6:$DH$6,0))</f>
        <v>#N/A</v>
      </c>
      <c r="M38" s="5" t="e">
        <f>INDEX(dados!$A$1:$DH$158,MATCH($A38,dados!$A$1:$A$158,0),MATCH(M$6,dados!$A$6:$DH$6,0))</f>
        <v>#N/A</v>
      </c>
      <c r="N38" s="29" t="e">
        <f t="shared" si="6"/>
        <v>#N/A</v>
      </c>
    </row>
    <row r="39" spans="1:14" ht="15.75" hidden="1" outlineLevel="1" thickBot="1" x14ac:dyDescent="0.3">
      <c r="A39" s="30" t="s">
        <v>37</v>
      </c>
      <c r="B39" s="5" t="e">
        <f>INDEX(dados!$A$1:$DH$158,MATCH($A39,dados!$A$1:$A$158,0),MATCH(B$6,dados!$A$6:$DH$6,0))</f>
        <v>#N/A</v>
      </c>
      <c r="C39" s="5" t="e">
        <f>INDEX(dados!$A$1:$DH$158,MATCH($A39,dados!$A$1:$A$158,0),MATCH(C$6,dados!$A$6:$DH$6,0))</f>
        <v>#N/A</v>
      </c>
      <c r="D39" s="5" t="e">
        <f>INDEX(dados!$A$1:$DH$158,MATCH($A39,dados!$A$1:$A$158,0),MATCH(D$6,dados!$A$6:$DH$6,0))</f>
        <v>#N/A</v>
      </c>
      <c r="E39" s="5" t="e">
        <f>INDEX(dados!$A$1:$DH$158,MATCH($A39,dados!$A$1:$A$158,0),MATCH(E$6,dados!$A$6:$DH$6,0))</f>
        <v>#N/A</v>
      </c>
      <c r="F39" s="5" t="e">
        <f>INDEX(dados!$A$1:$DH$158,MATCH($A39,dados!$A$1:$A$158,0),MATCH(F$6,dados!$A$6:$DH$6,0))</f>
        <v>#N/A</v>
      </c>
      <c r="G39" s="5" t="e">
        <f>INDEX(dados!$A$1:$DH$158,MATCH($A39,dados!$A$1:$A$158,0),MATCH(G$6,dados!$A$6:$DH$6,0))</f>
        <v>#N/A</v>
      </c>
      <c r="H39" s="5" t="e">
        <f>INDEX(dados!$A$1:$DH$158,MATCH($A39,dados!$A$1:$A$158,0),MATCH(H$6,dados!$A$6:$DH$6,0))</f>
        <v>#N/A</v>
      </c>
      <c r="I39" s="5" t="e">
        <f>INDEX(dados!$A$1:$DH$158,MATCH($A39,dados!$A$1:$A$158,0),MATCH(I$6,dados!$A$6:$DH$6,0))</f>
        <v>#N/A</v>
      </c>
      <c r="J39" s="5" t="e">
        <f>INDEX(dados!$A$1:$DH$158,MATCH($A39,dados!$A$1:$A$158,0),MATCH(J$6,dados!$A$6:$DH$6,0))</f>
        <v>#N/A</v>
      </c>
      <c r="K39" s="5" t="e">
        <f>INDEX(dados!$A$1:$DH$158,MATCH($A39,dados!$A$1:$A$158,0),MATCH(K$6,dados!$A$6:$DH$6,0))</f>
        <v>#N/A</v>
      </c>
      <c r="L39" s="5" t="e">
        <f>INDEX(dados!$A$1:$DH$158,MATCH($A39,dados!$A$1:$A$158,0),MATCH(L$6,dados!$A$6:$DH$6,0))</f>
        <v>#N/A</v>
      </c>
      <c r="M39" s="5" t="e">
        <f>INDEX(dados!$A$1:$DH$158,MATCH($A39,dados!$A$1:$A$158,0),MATCH(M$6,dados!$A$6:$DH$6,0))</f>
        <v>#N/A</v>
      </c>
      <c r="N39" s="29" t="e">
        <f t="shared" si="6"/>
        <v>#N/A</v>
      </c>
    </row>
    <row r="40" spans="1:14" ht="15.75" hidden="1" outlineLevel="1" thickBot="1" x14ac:dyDescent="0.3">
      <c r="A40" s="30" t="s">
        <v>38</v>
      </c>
      <c r="B40" s="5" t="e">
        <f>INDEX(dados!$A$1:$DH$158,MATCH($A40,dados!$A$1:$A$158,0),MATCH(B$6,dados!$A$6:$DH$6,0))</f>
        <v>#N/A</v>
      </c>
      <c r="C40" s="5" t="e">
        <f>INDEX(dados!$A$1:$DH$158,MATCH($A40,dados!$A$1:$A$158,0),MATCH(C$6,dados!$A$6:$DH$6,0))</f>
        <v>#N/A</v>
      </c>
      <c r="D40" s="5" t="e">
        <f>INDEX(dados!$A$1:$DH$158,MATCH($A40,dados!$A$1:$A$158,0),MATCH(D$6,dados!$A$6:$DH$6,0))</f>
        <v>#N/A</v>
      </c>
      <c r="E40" s="5" t="e">
        <f>INDEX(dados!$A$1:$DH$158,MATCH($A40,dados!$A$1:$A$158,0),MATCH(E$6,dados!$A$6:$DH$6,0))</f>
        <v>#N/A</v>
      </c>
      <c r="F40" s="5" t="e">
        <f>INDEX(dados!$A$1:$DH$158,MATCH($A40,dados!$A$1:$A$158,0),MATCH(F$6,dados!$A$6:$DH$6,0))</f>
        <v>#N/A</v>
      </c>
      <c r="G40" s="5" t="e">
        <f>INDEX(dados!$A$1:$DH$158,MATCH($A40,dados!$A$1:$A$158,0),MATCH(G$6,dados!$A$6:$DH$6,0))</f>
        <v>#N/A</v>
      </c>
      <c r="H40" s="5" t="e">
        <f>INDEX(dados!$A$1:$DH$158,MATCH($A40,dados!$A$1:$A$158,0),MATCH(H$6,dados!$A$6:$DH$6,0))</f>
        <v>#N/A</v>
      </c>
      <c r="I40" s="5" t="e">
        <f>INDEX(dados!$A$1:$DH$158,MATCH($A40,dados!$A$1:$A$158,0),MATCH(I$6,dados!$A$6:$DH$6,0))</f>
        <v>#N/A</v>
      </c>
      <c r="J40" s="5" t="e">
        <f>INDEX(dados!$A$1:$DH$158,MATCH($A40,dados!$A$1:$A$158,0),MATCH(J$6,dados!$A$6:$DH$6,0))</f>
        <v>#N/A</v>
      </c>
      <c r="K40" s="5" t="e">
        <f>INDEX(dados!$A$1:$DH$158,MATCH($A40,dados!$A$1:$A$158,0),MATCH(K$6,dados!$A$6:$DH$6,0))</f>
        <v>#N/A</v>
      </c>
      <c r="L40" s="5" t="e">
        <f>INDEX(dados!$A$1:$DH$158,MATCH($A40,dados!$A$1:$A$158,0),MATCH(L$6,dados!$A$6:$DH$6,0))</f>
        <v>#N/A</v>
      </c>
      <c r="M40" s="5" t="e">
        <f>INDEX(dados!$A$1:$DH$158,MATCH($A40,dados!$A$1:$A$158,0),MATCH(M$6,dados!$A$6:$DH$6,0))</f>
        <v>#N/A</v>
      </c>
      <c r="N40" s="29" t="e">
        <f t="shared" si="6"/>
        <v>#N/A</v>
      </c>
    </row>
    <row r="41" spans="1:14" ht="15.75" hidden="1" outlineLevel="1" thickBot="1" x14ac:dyDescent="0.3">
      <c r="A41" s="30" t="s">
        <v>39</v>
      </c>
      <c r="B41" s="5" t="e">
        <f>INDEX(dados!$A$1:$DH$158,MATCH($A41,dados!$A$1:$A$158,0),MATCH(B$6,dados!$A$6:$DH$6,0))</f>
        <v>#N/A</v>
      </c>
      <c r="C41" s="5" t="e">
        <f>INDEX(dados!$A$1:$DH$158,MATCH($A41,dados!$A$1:$A$158,0),MATCH(C$6,dados!$A$6:$DH$6,0))</f>
        <v>#N/A</v>
      </c>
      <c r="D41" s="5" t="e">
        <f>INDEX(dados!$A$1:$DH$158,MATCH($A41,dados!$A$1:$A$158,0),MATCH(D$6,dados!$A$6:$DH$6,0))</f>
        <v>#N/A</v>
      </c>
      <c r="E41" s="5" t="e">
        <f>INDEX(dados!$A$1:$DH$158,MATCH($A41,dados!$A$1:$A$158,0),MATCH(E$6,dados!$A$6:$DH$6,0))</f>
        <v>#N/A</v>
      </c>
      <c r="F41" s="5" t="e">
        <f>INDEX(dados!$A$1:$DH$158,MATCH($A41,dados!$A$1:$A$158,0),MATCH(F$6,dados!$A$6:$DH$6,0))</f>
        <v>#N/A</v>
      </c>
      <c r="G41" s="5" t="e">
        <f>INDEX(dados!$A$1:$DH$158,MATCH($A41,dados!$A$1:$A$158,0),MATCH(G$6,dados!$A$6:$DH$6,0))</f>
        <v>#N/A</v>
      </c>
      <c r="H41" s="5" t="e">
        <f>INDEX(dados!$A$1:$DH$158,MATCH($A41,dados!$A$1:$A$158,0),MATCH(H$6,dados!$A$6:$DH$6,0))</f>
        <v>#N/A</v>
      </c>
      <c r="I41" s="5" t="e">
        <f>INDEX(dados!$A$1:$DH$158,MATCH($A41,dados!$A$1:$A$158,0),MATCH(I$6,dados!$A$6:$DH$6,0))</f>
        <v>#N/A</v>
      </c>
      <c r="J41" s="5" t="e">
        <f>INDEX(dados!$A$1:$DH$158,MATCH($A41,dados!$A$1:$A$158,0),MATCH(J$6,dados!$A$6:$DH$6,0))</f>
        <v>#N/A</v>
      </c>
      <c r="K41" s="5" t="e">
        <f>INDEX(dados!$A$1:$DH$158,MATCH($A41,dados!$A$1:$A$158,0),MATCH(K$6,dados!$A$6:$DH$6,0))</f>
        <v>#N/A</v>
      </c>
      <c r="L41" s="5" t="e">
        <f>INDEX(dados!$A$1:$DH$158,MATCH($A41,dados!$A$1:$A$158,0),MATCH(L$6,dados!$A$6:$DH$6,0))</f>
        <v>#N/A</v>
      </c>
      <c r="M41" s="5" t="e">
        <f>INDEX(dados!$A$1:$DH$158,MATCH($A41,dados!$A$1:$A$158,0),MATCH(M$6,dados!$A$6:$DH$6,0))</f>
        <v>#N/A</v>
      </c>
      <c r="N41" s="29" t="e">
        <f t="shared" si="6"/>
        <v>#N/A</v>
      </c>
    </row>
    <row r="42" spans="1:14" ht="15.75" hidden="1" outlineLevel="1" thickBot="1" x14ac:dyDescent="0.3">
      <c r="A42" s="30" t="s">
        <v>40</v>
      </c>
      <c r="B42" s="5" t="e">
        <f>INDEX(dados!$A$1:$DH$158,MATCH($A42,dados!$A$1:$A$158,0),MATCH(B$6,dados!$A$6:$DH$6,0))</f>
        <v>#N/A</v>
      </c>
      <c r="C42" s="5" t="e">
        <f>INDEX(dados!$A$1:$DH$158,MATCH($A42,dados!$A$1:$A$158,0),MATCH(C$6,dados!$A$6:$DH$6,0))</f>
        <v>#N/A</v>
      </c>
      <c r="D42" s="5" t="e">
        <f>INDEX(dados!$A$1:$DH$158,MATCH($A42,dados!$A$1:$A$158,0),MATCH(D$6,dados!$A$6:$DH$6,0))</f>
        <v>#N/A</v>
      </c>
      <c r="E42" s="5" t="e">
        <f>INDEX(dados!$A$1:$DH$158,MATCH($A42,dados!$A$1:$A$158,0),MATCH(E$6,dados!$A$6:$DH$6,0))</f>
        <v>#N/A</v>
      </c>
      <c r="F42" s="5" t="e">
        <f>INDEX(dados!$A$1:$DH$158,MATCH($A42,dados!$A$1:$A$158,0),MATCH(F$6,dados!$A$6:$DH$6,0))</f>
        <v>#N/A</v>
      </c>
      <c r="G42" s="5" t="e">
        <f>INDEX(dados!$A$1:$DH$158,MATCH($A42,dados!$A$1:$A$158,0),MATCH(G$6,dados!$A$6:$DH$6,0))</f>
        <v>#N/A</v>
      </c>
      <c r="H42" s="5" t="e">
        <f>INDEX(dados!$A$1:$DH$158,MATCH($A42,dados!$A$1:$A$158,0),MATCH(H$6,dados!$A$6:$DH$6,0))</f>
        <v>#N/A</v>
      </c>
      <c r="I42" s="5" t="e">
        <f>INDEX(dados!$A$1:$DH$158,MATCH($A42,dados!$A$1:$A$158,0),MATCH(I$6,dados!$A$6:$DH$6,0))</f>
        <v>#N/A</v>
      </c>
      <c r="J42" s="5" t="e">
        <f>INDEX(dados!$A$1:$DH$158,MATCH($A42,dados!$A$1:$A$158,0),MATCH(J$6,dados!$A$6:$DH$6,0))</f>
        <v>#N/A</v>
      </c>
      <c r="K42" s="5" t="e">
        <f>INDEX(dados!$A$1:$DH$158,MATCH($A42,dados!$A$1:$A$158,0),MATCH(K$6,dados!$A$6:$DH$6,0))</f>
        <v>#N/A</v>
      </c>
      <c r="L42" s="5" t="e">
        <f>INDEX(dados!$A$1:$DH$158,MATCH($A42,dados!$A$1:$A$158,0),MATCH(L$6,dados!$A$6:$DH$6,0))</f>
        <v>#N/A</v>
      </c>
      <c r="M42" s="5" t="e">
        <f>INDEX(dados!$A$1:$DH$158,MATCH($A42,dados!$A$1:$A$158,0),MATCH(M$6,dados!$A$6:$DH$6,0))</f>
        <v>#N/A</v>
      </c>
      <c r="N42" s="29" t="e">
        <f t="shared" si="6"/>
        <v>#N/A</v>
      </c>
    </row>
    <row r="43" spans="1:14" ht="15.75" hidden="1" outlineLevel="1" thickBot="1" x14ac:dyDescent="0.3">
      <c r="A43" s="31" t="s">
        <v>41</v>
      </c>
      <c r="B43" s="6" t="e">
        <f>INDEX(dados!$A$1:$DH$158,MATCH($A43,dados!$A$1:$A$158,0),MATCH(B$6,dados!$A$6:$DH$6,0))</f>
        <v>#N/A</v>
      </c>
      <c r="C43" s="6" t="e">
        <f>INDEX(dados!$A$1:$DH$158,MATCH($A43,dados!$A$1:$A$158,0),MATCH(C$6,dados!$A$6:$DH$6,0))</f>
        <v>#N/A</v>
      </c>
      <c r="D43" s="6" t="e">
        <f>INDEX(dados!$A$1:$DH$158,MATCH($A43,dados!$A$1:$A$158,0),MATCH(D$6,dados!$A$6:$DH$6,0))</f>
        <v>#N/A</v>
      </c>
      <c r="E43" s="6" t="e">
        <f>INDEX(dados!$A$1:$DH$158,MATCH($A43,dados!$A$1:$A$158,0),MATCH(E$6,dados!$A$6:$DH$6,0))</f>
        <v>#N/A</v>
      </c>
      <c r="F43" s="6" t="e">
        <f>INDEX(dados!$A$1:$DH$158,MATCH($A43,dados!$A$1:$A$158,0),MATCH(F$6,dados!$A$6:$DH$6,0))</f>
        <v>#N/A</v>
      </c>
      <c r="G43" s="6" t="e">
        <f>INDEX(dados!$A$1:$DH$158,MATCH($A43,dados!$A$1:$A$158,0),MATCH(G$6,dados!$A$6:$DH$6,0))</f>
        <v>#N/A</v>
      </c>
      <c r="H43" s="6" t="e">
        <f>INDEX(dados!$A$1:$DH$158,MATCH($A43,dados!$A$1:$A$158,0),MATCH(H$6,dados!$A$6:$DH$6,0))</f>
        <v>#N/A</v>
      </c>
      <c r="I43" s="6" t="e">
        <f>INDEX(dados!$A$1:$DH$158,MATCH($A43,dados!$A$1:$A$158,0),MATCH(I$6,dados!$A$6:$DH$6,0))</f>
        <v>#N/A</v>
      </c>
      <c r="J43" s="6" t="e">
        <f>INDEX(dados!$A$1:$DH$158,MATCH($A43,dados!$A$1:$A$158,0),MATCH(J$6,dados!$A$6:$DH$6,0))</f>
        <v>#N/A</v>
      </c>
      <c r="K43" s="6" t="e">
        <f>INDEX(dados!$A$1:$DH$158,MATCH($A43,dados!$A$1:$A$158,0),MATCH(K$6,dados!$A$6:$DH$6,0))</f>
        <v>#N/A</v>
      </c>
      <c r="L43" s="6" t="e">
        <f>INDEX(dados!$A$1:$DH$158,MATCH($A43,dados!$A$1:$A$158,0),MATCH(L$6,dados!$A$6:$DH$6,0))</f>
        <v>#N/A</v>
      </c>
      <c r="M43" s="6" t="e">
        <f>INDEX(dados!$A$1:$DH$158,MATCH($A43,dados!$A$1:$A$158,0),MATCH(M$6,dados!$A$6:$DH$6,0))</f>
        <v>#N/A</v>
      </c>
      <c r="N43" s="29" t="e">
        <f t="shared" si="6"/>
        <v>#N/A</v>
      </c>
    </row>
    <row r="44" spans="1:14" ht="15.75" collapsed="1" thickBot="1" x14ac:dyDescent="0.3">
      <c r="A44" s="8" t="s">
        <v>42</v>
      </c>
      <c r="B44" s="9" t="e">
        <f>SUBTOTAL(9,B37:B43)</f>
        <v>#N/A</v>
      </c>
      <c r="C44" s="9" t="e">
        <f t="shared" ref="C44:N44" si="7">SUBTOTAL(9,C37:C43)</f>
        <v>#N/A</v>
      </c>
      <c r="D44" s="9" t="e">
        <f t="shared" si="7"/>
        <v>#N/A</v>
      </c>
      <c r="E44" s="9" t="e">
        <f t="shared" si="7"/>
        <v>#N/A</v>
      </c>
      <c r="F44" s="9" t="e">
        <f t="shared" si="7"/>
        <v>#N/A</v>
      </c>
      <c r="G44" s="9" t="e">
        <f t="shared" si="7"/>
        <v>#N/A</v>
      </c>
      <c r="H44" s="9" t="e">
        <f t="shared" si="7"/>
        <v>#N/A</v>
      </c>
      <c r="I44" s="9" t="e">
        <f t="shared" si="7"/>
        <v>#N/A</v>
      </c>
      <c r="J44" s="9" t="e">
        <f t="shared" si="7"/>
        <v>#N/A</v>
      </c>
      <c r="K44" s="9" t="e">
        <f t="shared" si="7"/>
        <v>#N/A</v>
      </c>
      <c r="L44" s="9" t="e">
        <f t="shared" si="7"/>
        <v>#N/A</v>
      </c>
      <c r="M44" s="9" t="e">
        <f t="shared" si="7"/>
        <v>#N/A</v>
      </c>
      <c r="N44" s="9" t="e">
        <f t="shared" si="7"/>
        <v>#N/A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8" t="s">
        <v>56</v>
      </c>
      <c r="B46" s="7" t="e">
        <f>INDEX(dados!$A$1:$DH$158,MATCH($A46,dados!$A$1:$A$158,0),MATCH(B$6,dados!$A$6:$DH$6,0))</f>
        <v>#N/A</v>
      </c>
      <c r="C46" s="7" t="e">
        <f>INDEX(dados!$A$1:$DH$158,MATCH($A46,dados!$A$1:$A$158,0),MATCH(C$6,dados!$A$6:$DH$6,0))</f>
        <v>#N/A</v>
      </c>
      <c r="D46" s="7" t="e">
        <f>INDEX(dados!$A$1:$DH$158,MATCH($A46,dados!$A$1:$A$158,0),MATCH(D$6,dados!$A$6:$DH$6,0))</f>
        <v>#N/A</v>
      </c>
      <c r="E46" s="7" t="e">
        <f>INDEX(dados!$A$1:$DH$158,MATCH($A46,dados!$A$1:$A$158,0),MATCH(E$6,dados!$A$6:$DH$6,0))</f>
        <v>#N/A</v>
      </c>
      <c r="F46" s="7" t="e">
        <f>INDEX(dados!$A$1:$DH$158,MATCH($A46,dados!$A$1:$A$158,0),MATCH(F$6,dados!$A$6:$DH$6,0))</f>
        <v>#N/A</v>
      </c>
      <c r="G46" s="7" t="e">
        <f>INDEX(dados!$A$1:$DH$158,MATCH($A46,dados!$A$1:$A$158,0),MATCH(G$6,dados!$A$6:$DH$6,0))</f>
        <v>#N/A</v>
      </c>
      <c r="H46" s="7" t="e">
        <f>INDEX(dados!$A$1:$DH$158,MATCH($A46,dados!$A$1:$A$158,0),MATCH(H$6,dados!$A$6:$DH$6,0))</f>
        <v>#N/A</v>
      </c>
      <c r="I46" s="7" t="e">
        <f>INDEX(dados!$A$1:$DH$158,MATCH($A46,dados!$A$1:$A$158,0),MATCH(I$6,dados!$A$6:$DH$6,0))</f>
        <v>#N/A</v>
      </c>
      <c r="J46" s="7" t="e">
        <f>INDEX(dados!$A$1:$DH$158,MATCH($A46,dados!$A$1:$A$158,0),MATCH(J$6,dados!$A$6:$DH$6,0))</f>
        <v>#N/A</v>
      </c>
      <c r="K46" s="7" t="e">
        <f>INDEX(dados!$A$1:$DH$158,MATCH($A46,dados!$A$1:$A$158,0),MATCH(K$6,dados!$A$6:$DH$6,0))</f>
        <v>#N/A</v>
      </c>
      <c r="L46" s="7" t="e">
        <f>INDEX(dados!$A$1:$DH$158,MATCH($A46,dados!$A$1:$A$158,0),MATCH(L$6,dados!$A$6:$DH$6,0))</f>
        <v>#N/A</v>
      </c>
      <c r="M46" s="7" t="e">
        <f>INDEX(dados!$A$1:$DH$158,MATCH($A46,dados!$A$1:$A$158,0),MATCH(M$6,dados!$A$6:$DH$6,0))</f>
        <v>#N/A</v>
      </c>
      <c r="N46" s="29" t="e">
        <f>SUM(B46:M46)</f>
        <v>#N/A</v>
      </c>
    </row>
    <row r="47" spans="1:14" ht="15.75" hidden="1" outlineLevel="1" thickBot="1" x14ac:dyDescent="0.3">
      <c r="A47" s="30" t="s">
        <v>6</v>
      </c>
      <c r="B47" s="5" t="e">
        <f>INDEX(dados!$A$1:$DH$158,MATCH($A47,dados!$A$1:$A$158,0),MATCH(B$6,dados!$A$6:$DH$6,0))</f>
        <v>#N/A</v>
      </c>
      <c r="C47" s="5" t="e">
        <f>INDEX(dados!$A$1:$DH$158,MATCH($A47,dados!$A$1:$A$158,0),MATCH(C$6,dados!$A$6:$DH$6,0))</f>
        <v>#N/A</v>
      </c>
      <c r="D47" s="5" t="e">
        <f>INDEX(dados!$A$1:$DH$158,MATCH($A47,dados!$A$1:$A$158,0),MATCH(D$6,dados!$A$6:$DH$6,0))</f>
        <v>#N/A</v>
      </c>
      <c r="E47" s="5" t="e">
        <f>INDEX(dados!$A$1:$DH$158,MATCH($A47,dados!$A$1:$A$158,0),MATCH(E$6,dados!$A$6:$DH$6,0))</f>
        <v>#N/A</v>
      </c>
      <c r="F47" s="5" t="e">
        <f>INDEX(dados!$A$1:$DH$158,MATCH($A47,dados!$A$1:$A$158,0),MATCH(F$6,dados!$A$6:$DH$6,0))</f>
        <v>#N/A</v>
      </c>
      <c r="G47" s="5" t="e">
        <f>INDEX(dados!$A$1:$DH$158,MATCH($A47,dados!$A$1:$A$158,0),MATCH(G$6,dados!$A$6:$DH$6,0))</f>
        <v>#N/A</v>
      </c>
      <c r="H47" s="5" t="e">
        <f>INDEX(dados!$A$1:$DH$158,MATCH($A47,dados!$A$1:$A$158,0),MATCH(H$6,dados!$A$6:$DH$6,0))</f>
        <v>#N/A</v>
      </c>
      <c r="I47" s="5" t="e">
        <f>INDEX(dados!$A$1:$DH$158,MATCH($A47,dados!$A$1:$A$158,0),MATCH(I$6,dados!$A$6:$DH$6,0))</f>
        <v>#N/A</v>
      </c>
      <c r="J47" s="5" t="e">
        <f>INDEX(dados!$A$1:$DH$158,MATCH($A47,dados!$A$1:$A$158,0),MATCH(J$6,dados!$A$6:$DH$6,0))</f>
        <v>#N/A</v>
      </c>
      <c r="K47" s="5" t="e">
        <f>INDEX(dados!$A$1:$DH$158,MATCH($A47,dados!$A$1:$A$158,0),MATCH(K$6,dados!$A$6:$DH$6,0))</f>
        <v>#N/A</v>
      </c>
      <c r="L47" s="5" t="e">
        <f>INDEX(dados!$A$1:$DH$158,MATCH($A47,dados!$A$1:$A$158,0),MATCH(L$6,dados!$A$6:$DH$6,0))</f>
        <v>#N/A</v>
      </c>
      <c r="M47" s="5" t="e">
        <f>INDEX(dados!$A$1:$DH$158,MATCH($A47,dados!$A$1:$A$158,0),MATCH(M$6,dados!$A$6:$DH$6,0))</f>
        <v>#N/A</v>
      </c>
      <c r="N47" s="29" t="e">
        <f>SUM(B47:M47)</f>
        <v>#N/A</v>
      </c>
    </row>
    <row r="48" spans="1:14" ht="15.75" hidden="1" outlineLevel="1" thickBot="1" x14ac:dyDescent="0.3">
      <c r="A48" s="30" t="s">
        <v>57</v>
      </c>
      <c r="B48" s="5" t="e">
        <f>INDEX(dados!$A$1:$DH$158,MATCH($A48,dados!$A$1:$A$158,0),MATCH(B$6,dados!$A$6:$DH$6,0))</f>
        <v>#N/A</v>
      </c>
      <c r="C48" s="5" t="e">
        <f>INDEX(dados!$A$1:$DH$158,MATCH($A48,dados!$A$1:$A$158,0),MATCH(C$6,dados!$A$6:$DH$6,0))</f>
        <v>#N/A</v>
      </c>
      <c r="D48" s="5" t="e">
        <f>INDEX(dados!$A$1:$DH$158,MATCH($A48,dados!$A$1:$A$158,0),MATCH(D$6,dados!$A$6:$DH$6,0))</f>
        <v>#N/A</v>
      </c>
      <c r="E48" s="5" t="e">
        <f>INDEX(dados!$A$1:$DH$158,MATCH($A48,dados!$A$1:$A$158,0),MATCH(E$6,dados!$A$6:$DH$6,0))</f>
        <v>#N/A</v>
      </c>
      <c r="F48" s="5" t="e">
        <f>INDEX(dados!$A$1:$DH$158,MATCH($A48,dados!$A$1:$A$158,0),MATCH(F$6,dados!$A$6:$DH$6,0))</f>
        <v>#N/A</v>
      </c>
      <c r="G48" s="5" t="e">
        <f>INDEX(dados!$A$1:$DH$158,MATCH($A48,dados!$A$1:$A$158,0),MATCH(G$6,dados!$A$6:$DH$6,0))</f>
        <v>#N/A</v>
      </c>
      <c r="H48" s="5" t="e">
        <f>INDEX(dados!$A$1:$DH$158,MATCH($A48,dados!$A$1:$A$158,0),MATCH(H$6,dados!$A$6:$DH$6,0))</f>
        <v>#N/A</v>
      </c>
      <c r="I48" s="5" t="e">
        <f>INDEX(dados!$A$1:$DH$158,MATCH($A48,dados!$A$1:$A$158,0),MATCH(I$6,dados!$A$6:$DH$6,0))</f>
        <v>#N/A</v>
      </c>
      <c r="J48" s="5" t="e">
        <f>INDEX(dados!$A$1:$DH$158,MATCH($A48,dados!$A$1:$A$158,0),MATCH(J$6,dados!$A$6:$DH$6,0))</f>
        <v>#N/A</v>
      </c>
      <c r="K48" s="5" t="e">
        <f>INDEX(dados!$A$1:$DH$158,MATCH($A48,dados!$A$1:$A$158,0),MATCH(K$6,dados!$A$6:$DH$6,0))</f>
        <v>#N/A</v>
      </c>
      <c r="L48" s="5" t="e">
        <f>INDEX(dados!$A$1:$DH$158,MATCH($A48,dados!$A$1:$A$158,0),MATCH(L$6,dados!$A$6:$DH$6,0))</f>
        <v>#N/A</v>
      </c>
      <c r="M48" s="5" t="e">
        <f>INDEX(dados!$A$1:$DH$158,MATCH($A48,dados!$A$1:$A$158,0),MATCH(M$6,dados!$A$6:$DH$6,0))</f>
        <v>#N/A</v>
      </c>
      <c r="N48" s="29" t="e">
        <f>SUM(B48:M48)</f>
        <v>#N/A</v>
      </c>
    </row>
    <row r="49" spans="1:14" ht="15.75" hidden="1" outlineLevel="1" thickBot="1" x14ac:dyDescent="0.3">
      <c r="A49" s="30" t="s">
        <v>58</v>
      </c>
      <c r="B49" s="5" t="e">
        <f>INDEX(dados!$A$1:$DH$158,MATCH($A49,dados!$A$1:$A$158,0),MATCH(B$6,dados!$A$6:$DH$6,0))</f>
        <v>#N/A</v>
      </c>
      <c r="C49" s="5" t="e">
        <f>INDEX(dados!$A$1:$DH$158,MATCH($A49,dados!$A$1:$A$158,0),MATCH(C$6,dados!$A$6:$DH$6,0))</f>
        <v>#N/A</v>
      </c>
      <c r="D49" s="5" t="e">
        <f>INDEX(dados!$A$1:$DH$158,MATCH($A49,dados!$A$1:$A$158,0),MATCH(D$6,dados!$A$6:$DH$6,0))</f>
        <v>#N/A</v>
      </c>
      <c r="E49" s="5" t="e">
        <f>INDEX(dados!$A$1:$DH$158,MATCH($A49,dados!$A$1:$A$158,0),MATCH(E$6,dados!$A$6:$DH$6,0))</f>
        <v>#N/A</v>
      </c>
      <c r="F49" s="5" t="e">
        <f>INDEX(dados!$A$1:$DH$158,MATCH($A49,dados!$A$1:$A$158,0),MATCH(F$6,dados!$A$6:$DH$6,0))</f>
        <v>#N/A</v>
      </c>
      <c r="G49" s="5" t="e">
        <f>INDEX(dados!$A$1:$DH$158,MATCH($A49,dados!$A$1:$A$158,0),MATCH(G$6,dados!$A$6:$DH$6,0))</f>
        <v>#N/A</v>
      </c>
      <c r="H49" s="5" t="e">
        <f>INDEX(dados!$A$1:$DH$158,MATCH($A49,dados!$A$1:$A$158,0),MATCH(H$6,dados!$A$6:$DH$6,0))</f>
        <v>#N/A</v>
      </c>
      <c r="I49" s="5" t="e">
        <f>INDEX(dados!$A$1:$DH$158,MATCH($A49,dados!$A$1:$A$158,0),MATCH(I$6,dados!$A$6:$DH$6,0))</f>
        <v>#N/A</v>
      </c>
      <c r="J49" s="5" t="e">
        <f>INDEX(dados!$A$1:$DH$158,MATCH($A49,dados!$A$1:$A$158,0),MATCH(J$6,dados!$A$6:$DH$6,0))</f>
        <v>#N/A</v>
      </c>
      <c r="K49" s="5" t="e">
        <f>INDEX(dados!$A$1:$DH$158,MATCH($A49,dados!$A$1:$A$158,0),MATCH(K$6,dados!$A$6:$DH$6,0))</f>
        <v>#N/A</v>
      </c>
      <c r="L49" s="5" t="e">
        <f>INDEX(dados!$A$1:$DH$158,MATCH($A49,dados!$A$1:$A$158,0),MATCH(L$6,dados!$A$6:$DH$6,0))</f>
        <v>#N/A</v>
      </c>
      <c r="M49" s="5" t="e">
        <f>INDEX(dados!$A$1:$DH$158,MATCH($A49,dados!$A$1:$A$158,0),MATCH(M$6,dados!$A$6:$DH$6,0))</f>
        <v>#N/A</v>
      </c>
      <c r="N49" s="29" t="e">
        <f>SUM(B49:M49)</f>
        <v>#N/A</v>
      </c>
    </row>
    <row r="50" spans="1:14" ht="15.75" hidden="1" outlineLevel="1" thickBot="1" x14ac:dyDescent="0.3">
      <c r="A50" s="31" t="s">
        <v>59</v>
      </c>
      <c r="B50" s="6" t="e">
        <f>INDEX(dados!$A$1:$DH$158,MATCH($A50,dados!$A$1:$A$158,0),MATCH(B$6,dados!$A$6:$DH$6,0))</f>
        <v>#N/A</v>
      </c>
      <c r="C50" s="6" t="e">
        <f>INDEX(dados!$A$1:$DH$158,MATCH($A50,dados!$A$1:$A$158,0),MATCH(C$6,dados!$A$6:$DH$6,0))</f>
        <v>#N/A</v>
      </c>
      <c r="D50" s="6" t="e">
        <f>INDEX(dados!$A$1:$DH$158,MATCH($A50,dados!$A$1:$A$158,0),MATCH(D$6,dados!$A$6:$DH$6,0))</f>
        <v>#N/A</v>
      </c>
      <c r="E50" s="6" t="e">
        <f>INDEX(dados!$A$1:$DH$158,MATCH($A50,dados!$A$1:$A$158,0),MATCH(E$6,dados!$A$6:$DH$6,0))</f>
        <v>#N/A</v>
      </c>
      <c r="F50" s="6" t="e">
        <f>INDEX(dados!$A$1:$DH$158,MATCH($A50,dados!$A$1:$A$158,0),MATCH(F$6,dados!$A$6:$DH$6,0))</f>
        <v>#N/A</v>
      </c>
      <c r="G50" s="6" t="e">
        <f>INDEX(dados!$A$1:$DH$158,MATCH($A50,dados!$A$1:$A$158,0),MATCH(G$6,dados!$A$6:$DH$6,0))</f>
        <v>#N/A</v>
      </c>
      <c r="H50" s="6" t="e">
        <f>INDEX(dados!$A$1:$DH$158,MATCH($A50,dados!$A$1:$A$158,0),MATCH(H$6,dados!$A$6:$DH$6,0))</f>
        <v>#N/A</v>
      </c>
      <c r="I50" s="6" t="e">
        <f>INDEX(dados!$A$1:$DH$158,MATCH($A50,dados!$A$1:$A$158,0),MATCH(I$6,dados!$A$6:$DH$6,0))</f>
        <v>#N/A</v>
      </c>
      <c r="J50" s="6" t="e">
        <f>INDEX(dados!$A$1:$DH$158,MATCH($A50,dados!$A$1:$A$158,0),MATCH(J$6,dados!$A$6:$DH$6,0))</f>
        <v>#N/A</v>
      </c>
      <c r="K50" s="6" t="e">
        <f>INDEX(dados!$A$1:$DH$158,MATCH($A50,dados!$A$1:$A$158,0),MATCH(K$6,dados!$A$6:$DH$6,0))</f>
        <v>#N/A</v>
      </c>
      <c r="L50" s="6" t="e">
        <f>INDEX(dados!$A$1:$DH$158,MATCH($A50,dados!$A$1:$A$158,0),MATCH(L$6,dados!$A$6:$DH$6,0))</f>
        <v>#N/A</v>
      </c>
      <c r="M50" s="6" t="e">
        <f>INDEX(dados!$A$1:$DH$158,MATCH($A50,dados!$A$1:$A$158,0),MATCH(M$6,dados!$A$6:$DH$6,0))</f>
        <v>#N/A</v>
      </c>
      <c r="N50" s="29" t="e">
        <f>SUM(B50:M50)</f>
        <v>#N/A</v>
      </c>
    </row>
    <row r="51" spans="1:14" ht="15.75" collapsed="1" thickBot="1" x14ac:dyDescent="0.3">
      <c r="A51" s="8" t="s">
        <v>60</v>
      </c>
      <c r="B51" s="9" t="e">
        <f>SUBTOTAL(9,B46:B50)</f>
        <v>#N/A</v>
      </c>
      <c r="C51" s="9" t="e">
        <f t="shared" ref="C51:N51" si="8">SUBTOTAL(9,C46:C50)</f>
        <v>#N/A</v>
      </c>
      <c r="D51" s="9" t="e">
        <f t="shared" si="8"/>
        <v>#N/A</v>
      </c>
      <c r="E51" s="9" t="e">
        <f t="shared" si="8"/>
        <v>#N/A</v>
      </c>
      <c r="F51" s="9" t="e">
        <f t="shared" si="8"/>
        <v>#N/A</v>
      </c>
      <c r="G51" s="9" t="e">
        <f t="shared" si="8"/>
        <v>#N/A</v>
      </c>
      <c r="H51" s="9" t="e">
        <f t="shared" si="8"/>
        <v>#N/A</v>
      </c>
      <c r="I51" s="9" t="e">
        <f t="shared" si="8"/>
        <v>#N/A</v>
      </c>
      <c r="J51" s="9" t="e">
        <f t="shared" si="8"/>
        <v>#N/A</v>
      </c>
      <c r="K51" s="9" t="e">
        <f t="shared" si="8"/>
        <v>#N/A</v>
      </c>
      <c r="L51" s="9" t="e">
        <f t="shared" si="8"/>
        <v>#N/A</v>
      </c>
      <c r="M51" s="9" t="e">
        <f t="shared" si="8"/>
        <v>#N/A</v>
      </c>
      <c r="N51" s="9" t="e">
        <f t="shared" si="8"/>
        <v>#N/A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8" t="s">
        <v>62</v>
      </c>
      <c r="B53" s="7" t="e">
        <f>INDEX(dados!$A$1:$DH$158,MATCH($A53,dados!$A$1:$A$158,0),MATCH(B$6,dados!$A$6:$DH$6,0))</f>
        <v>#N/A</v>
      </c>
      <c r="C53" s="7" t="e">
        <f>INDEX(dados!$A$1:$DH$158,MATCH($A53,dados!$A$1:$A$158,0),MATCH(C$6,dados!$A$6:$DH$6,0))</f>
        <v>#N/A</v>
      </c>
      <c r="D53" s="7" t="e">
        <f>INDEX(dados!$A$1:$DH$158,MATCH($A53,dados!$A$1:$A$158,0),MATCH(D$6,dados!$A$6:$DH$6,0))</f>
        <v>#N/A</v>
      </c>
      <c r="E53" s="7" t="e">
        <f>INDEX(dados!$A$1:$DH$158,MATCH($A53,dados!$A$1:$A$158,0),MATCH(E$6,dados!$A$6:$DH$6,0))</f>
        <v>#N/A</v>
      </c>
      <c r="F53" s="7" t="e">
        <f>INDEX(dados!$A$1:$DH$158,MATCH($A53,dados!$A$1:$A$158,0),MATCH(F$6,dados!$A$6:$DH$6,0))</f>
        <v>#N/A</v>
      </c>
      <c r="G53" s="7" t="e">
        <f>INDEX(dados!$A$1:$DH$158,MATCH($A53,dados!$A$1:$A$158,0),MATCH(G$6,dados!$A$6:$DH$6,0))</f>
        <v>#N/A</v>
      </c>
      <c r="H53" s="7" t="e">
        <f>INDEX(dados!$A$1:$DH$158,MATCH($A53,dados!$A$1:$A$158,0),MATCH(H$6,dados!$A$6:$DH$6,0))</f>
        <v>#N/A</v>
      </c>
      <c r="I53" s="7" t="e">
        <f>INDEX(dados!$A$1:$DH$158,MATCH($A53,dados!$A$1:$A$158,0),MATCH(I$6,dados!$A$6:$DH$6,0))</f>
        <v>#N/A</v>
      </c>
      <c r="J53" s="7" t="e">
        <f>INDEX(dados!$A$1:$DH$158,MATCH($A53,dados!$A$1:$A$158,0),MATCH(J$6,dados!$A$6:$DH$6,0))</f>
        <v>#N/A</v>
      </c>
      <c r="K53" s="7" t="e">
        <f>INDEX(dados!$A$1:$DH$158,MATCH($A53,dados!$A$1:$A$158,0),MATCH(K$6,dados!$A$6:$DH$6,0))</f>
        <v>#N/A</v>
      </c>
      <c r="L53" s="7" t="e">
        <f>INDEX(dados!$A$1:$DH$158,MATCH($A53,dados!$A$1:$A$158,0),MATCH(L$6,dados!$A$6:$DH$6,0))</f>
        <v>#N/A</v>
      </c>
      <c r="M53" s="7" t="e">
        <f>INDEX(dados!$A$1:$DH$158,MATCH($A53,dados!$A$1:$A$158,0),MATCH(M$6,dados!$A$6:$DH$6,0))</f>
        <v>#N/A</v>
      </c>
      <c r="N53" s="29" t="e">
        <f t="shared" ref="N53:N61" si="9">SUM(B53:M53)</f>
        <v>#N/A</v>
      </c>
    </row>
    <row r="54" spans="1:14" ht="15.75" hidden="1" outlineLevel="1" thickBot="1" x14ac:dyDescent="0.3">
      <c r="A54" s="30" t="s">
        <v>63</v>
      </c>
      <c r="B54" s="5" t="e">
        <f>INDEX(dados!$A$1:$DH$158,MATCH($A54,dados!$A$1:$A$158,0),MATCH(B$6,dados!$A$6:$DH$6,0))</f>
        <v>#N/A</v>
      </c>
      <c r="C54" s="5" t="e">
        <f>INDEX(dados!$A$1:$DH$158,MATCH($A54,dados!$A$1:$A$158,0),MATCH(C$6,dados!$A$6:$DH$6,0))</f>
        <v>#N/A</v>
      </c>
      <c r="D54" s="5" t="e">
        <f>INDEX(dados!$A$1:$DH$158,MATCH($A54,dados!$A$1:$A$158,0),MATCH(D$6,dados!$A$6:$DH$6,0))</f>
        <v>#N/A</v>
      </c>
      <c r="E54" s="5" t="e">
        <f>INDEX(dados!$A$1:$DH$158,MATCH($A54,dados!$A$1:$A$158,0),MATCH(E$6,dados!$A$6:$DH$6,0))</f>
        <v>#N/A</v>
      </c>
      <c r="F54" s="5" t="e">
        <f>INDEX(dados!$A$1:$DH$158,MATCH($A54,dados!$A$1:$A$158,0),MATCH(F$6,dados!$A$6:$DH$6,0))</f>
        <v>#N/A</v>
      </c>
      <c r="G54" s="5" t="e">
        <f>INDEX(dados!$A$1:$DH$158,MATCH($A54,dados!$A$1:$A$158,0),MATCH(G$6,dados!$A$6:$DH$6,0))</f>
        <v>#N/A</v>
      </c>
      <c r="H54" s="5" t="e">
        <f>INDEX(dados!$A$1:$DH$158,MATCH($A54,dados!$A$1:$A$158,0),MATCH(H$6,dados!$A$6:$DH$6,0))</f>
        <v>#N/A</v>
      </c>
      <c r="I54" s="5" t="e">
        <f>INDEX(dados!$A$1:$DH$158,MATCH($A54,dados!$A$1:$A$158,0),MATCH(I$6,dados!$A$6:$DH$6,0))</f>
        <v>#N/A</v>
      </c>
      <c r="J54" s="5" t="e">
        <f>INDEX(dados!$A$1:$DH$158,MATCH($A54,dados!$A$1:$A$158,0),MATCH(J$6,dados!$A$6:$DH$6,0))</f>
        <v>#N/A</v>
      </c>
      <c r="K54" s="5" t="e">
        <f>INDEX(dados!$A$1:$DH$158,MATCH($A54,dados!$A$1:$A$158,0),MATCH(K$6,dados!$A$6:$DH$6,0))</f>
        <v>#N/A</v>
      </c>
      <c r="L54" s="5" t="e">
        <f>INDEX(dados!$A$1:$DH$158,MATCH($A54,dados!$A$1:$A$158,0),MATCH(L$6,dados!$A$6:$DH$6,0))</f>
        <v>#N/A</v>
      </c>
      <c r="M54" s="5" t="e">
        <f>INDEX(dados!$A$1:$DH$158,MATCH($A54,dados!$A$1:$A$158,0),MATCH(M$6,dados!$A$6:$DH$6,0))</f>
        <v>#N/A</v>
      </c>
      <c r="N54" s="29" t="e">
        <f t="shared" si="9"/>
        <v>#N/A</v>
      </c>
    </row>
    <row r="55" spans="1:14" ht="15.75" hidden="1" outlineLevel="1" thickBot="1" x14ac:dyDescent="0.3">
      <c r="A55" s="30" t="s">
        <v>64</v>
      </c>
      <c r="B55" s="5" t="e">
        <f>INDEX(dados!$A$1:$DH$158,MATCH($A55,dados!$A$1:$A$158,0),MATCH(B$6,dados!$A$6:$DH$6,0))</f>
        <v>#N/A</v>
      </c>
      <c r="C55" s="5" t="e">
        <f>INDEX(dados!$A$1:$DH$158,MATCH($A55,dados!$A$1:$A$158,0),MATCH(C$6,dados!$A$6:$DH$6,0))</f>
        <v>#N/A</v>
      </c>
      <c r="D55" s="5" t="e">
        <f>INDEX(dados!$A$1:$DH$158,MATCH($A55,dados!$A$1:$A$158,0),MATCH(D$6,dados!$A$6:$DH$6,0))</f>
        <v>#N/A</v>
      </c>
      <c r="E55" s="5" t="e">
        <f>INDEX(dados!$A$1:$DH$158,MATCH($A55,dados!$A$1:$A$158,0),MATCH(E$6,dados!$A$6:$DH$6,0))</f>
        <v>#N/A</v>
      </c>
      <c r="F55" s="5" t="e">
        <f>INDEX(dados!$A$1:$DH$158,MATCH($A55,dados!$A$1:$A$158,0),MATCH(F$6,dados!$A$6:$DH$6,0))</f>
        <v>#N/A</v>
      </c>
      <c r="G55" s="5" t="e">
        <f>INDEX(dados!$A$1:$DH$158,MATCH($A55,dados!$A$1:$A$158,0),MATCH(G$6,dados!$A$6:$DH$6,0))</f>
        <v>#N/A</v>
      </c>
      <c r="H55" s="5" t="e">
        <f>INDEX(dados!$A$1:$DH$158,MATCH($A55,dados!$A$1:$A$158,0),MATCH(H$6,dados!$A$6:$DH$6,0))</f>
        <v>#N/A</v>
      </c>
      <c r="I55" s="5" t="e">
        <f>INDEX(dados!$A$1:$DH$158,MATCH($A55,dados!$A$1:$A$158,0),MATCH(I$6,dados!$A$6:$DH$6,0))</f>
        <v>#N/A</v>
      </c>
      <c r="J55" s="5" t="e">
        <f>INDEX(dados!$A$1:$DH$158,MATCH($A55,dados!$A$1:$A$158,0),MATCH(J$6,dados!$A$6:$DH$6,0))</f>
        <v>#N/A</v>
      </c>
      <c r="K55" s="5" t="e">
        <f>INDEX(dados!$A$1:$DH$158,MATCH($A55,dados!$A$1:$A$158,0),MATCH(K$6,dados!$A$6:$DH$6,0))</f>
        <v>#N/A</v>
      </c>
      <c r="L55" s="5" t="e">
        <f>INDEX(dados!$A$1:$DH$158,MATCH($A55,dados!$A$1:$A$158,0),MATCH(L$6,dados!$A$6:$DH$6,0))</f>
        <v>#N/A</v>
      </c>
      <c r="M55" s="5" t="e">
        <f>INDEX(dados!$A$1:$DH$158,MATCH($A55,dados!$A$1:$A$158,0),MATCH(M$6,dados!$A$6:$DH$6,0))</f>
        <v>#N/A</v>
      </c>
      <c r="N55" s="29" t="e">
        <f t="shared" si="9"/>
        <v>#N/A</v>
      </c>
    </row>
    <row r="56" spans="1:14" ht="15.75" hidden="1" outlineLevel="1" thickBot="1" x14ac:dyDescent="0.3">
      <c r="A56" s="30" t="s">
        <v>65</v>
      </c>
      <c r="B56" s="5" t="e">
        <f>INDEX(dados!$A$1:$DH$158,MATCH($A56,dados!$A$1:$A$158,0),MATCH(B$6,dados!$A$6:$DH$6,0))</f>
        <v>#N/A</v>
      </c>
      <c r="C56" s="5" t="e">
        <f>INDEX(dados!$A$1:$DH$158,MATCH($A56,dados!$A$1:$A$158,0),MATCH(C$6,dados!$A$6:$DH$6,0))</f>
        <v>#N/A</v>
      </c>
      <c r="D56" s="5" t="e">
        <f>INDEX(dados!$A$1:$DH$158,MATCH($A56,dados!$A$1:$A$158,0),MATCH(D$6,dados!$A$6:$DH$6,0))</f>
        <v>#N/A</v>
      </c>
      <c r="E56" s="5" t="e">
        <f>INDEX(dados!$A$1:$DH$158,MATCH($A56,dados!$A$1:$A$158,0),MATCH(E$6,dados!$A$6:$DH$6,0))</f>
        <v>#N/A</v>
      </c>
      <c r="F56" s="5" t="e">
        <f>INDEX(dados!$A$1:$DH$158,MATCH($A56,dados!$A$1:$A$158,0),MATCH(F$6,dados!$A$6:$DH$6,0))</f>
        <v>#N/A</v>
      </c>
      <c r="G56" s="5" t="e">
        <f>INDEX(dados!$A$1:$DH$158,MATCH($A56,dados!$A$1:$A$158,0),MATCH(G$6,dados!$A$6:$DH$6,0))</f>
        <v>#N/A</v>
      </c>
      <c r="H56" s="5" t="e">
        <f>INDEX(dados!$A$1:$DH$158,MATCH($A56,dados!$A$1:$A$158,0),MATCH(H$6,dados!$A$6:$DH$6,0))</f>
        <v>#N/A</v>
      </c>
      <c r="I56" s="5" t="e">
        <f>INDEX(dados!$A$1:$DH$158,MATCH($A56,dados!$A$1:$A$158,0),MATCH(I$6,dados!$A$6:$DH$6,0))</f>
        <v>#N/A</v>
      </c>
      <c r="J56" s="5" t="e">
        <f>INDEX(dados!$A$1:$DH$158,MATCH($A56,dados!$A$1:$A$158,0),MATCH(J$6,dados!$A$6:$DH$6,0))</f>
        <v>#N/A</v>
      </c>
      <c r="K56" s="5" t="e">
        <f>INDEX(dados!$A$1:$DH$158,MATCH($A56,dados!$A$1:$A$158,0),MATCH(K$6,dados!$A$6:$DH$6,0))</f>
        <v>#N/A</v>
      </c>
      <c r="L56" s="5" t="e">
        <f>INDEX(dados!$A$1:$DH$158,MATCH($A56,dados!$A$1:$A$158,0),MATCH(L$6,dados!$A$6:$DH$6,0))</f>
        <v>#N/A</v>
      </c>
      <c r="M56" s="5" t="e">
        <f>INDEX(dados!$A$1:$DH$158,MATCH($A56,dados!$A$1:$A$158,0),MATCH(M$6,dados!$A$6:$DH$6,0))</f>
        <v>#N/A</v>
      </c>
      <c r="N56" s="29" t="e">
        <f t="shared" si="9"/>
        <v>#N/A</v>
      </c>
    </row>
    <row r="57" spans="1:14" ht="15.75" hidden="1" outlineLevel="1" thickBot="1" x14ac:dyDescent="0.3">
      <c r="A57" s="30" t="s">
        <v>66</v>
      </c>
      <c r="B57" s="5" t="e">
        <f>INDEX(dados!$A$1:$DH$158,MATCH($A57,dados!$A$1:$A$158,0),MATCH(B$6,dados!$A$6:$DH$6,0))</f>
        <v>#N/A</v>
      </c>
      <c r="C57" s="5" t="e">
        <f>INDEX(dados!$A$1:$DH$158,MATCH($A57,dados!$A$1:$A$158,0),MATCH(C$6,dados!$A$6:$DH$6,0))</f>
        <v>#N/A</v>
      </c>
      <c r="D57" s="5" t="e">
        <f>INDEX(dados!$A$1:$DH$158,MATCH($A57,dados!$A$1:$A$158,0),MATCH(D$6,dados!$A$6:$DH$6,0))</f>
        <v>#N/A</v>
      </c>
      <c r="E57" s="5" t="e">
        <f>INDEX(dados!$A$1:$DH$158,MATCH($A57,dados!$A$1:$A$158,0),MATCH(E$6,dados!$A$6:$DH$6,0))</f>
        <v>#N/A</v>
      </c>
      <c r="F57" s="5" t="e">
        <f>INDEX(dados!$A$1:$DH$158,MATCH($A57,dados!$A$1:$A$158,0),MATCH(F$6,dados!$A$6:$DH$6,0))</f>
        <v>#N/A</v>
      </c>
      <c r="G57" s="5" t="e">
        <f>INDEX(dados!$A$1:$DH$158,MATCH($A57,dados!$A$1:$A$158,0),MATCH(G$6,dados!$A$6:$DH$6,0))</f>
        <v>#N/A</v>
      </c>
      <c r="H57" s="5" t="e">
        <f>INDEX(dados!$A$1:$DH$158,MATCH($A57,dados!$A$1:$A$158,0),MATCH(H$6,dados!$A$6:$DH$6,0))</f>
        <v>#N/A</v>
      </c>
      <c r="I57" s="5" t="e">
        <f>INDEX(dados!$A$1:$DH$158,MATCH($A57,dados!$A$1:$A$158,0),MATCH(I$6,dados!$A$6:$DH$6,0))</f>
        <v>#N/A</v>
      </c>
      <c r="J57" s="5" t="e">
        <f>INDEX(dados!$A$1:$DH$158,MATCH($A57,dados!$A$1:$A$158,0),MATCH(J$6,dados!$A$6:$DH$6,0))</f>
        <v>#N/A</v>
      </c>
      <c r="K57" s="5" t="e">
        <f>INDEX(dados!$A$1:$DH$158,MATCH($A57,dados!$A$1:$A$158,0),MATCH(K$6,dados!$A$6:$DH$6,0))</f>
        <v>#N/A</v>
      </c>
      <c r="L57" s="5" t="e">
        <f>INDEX(dados!$A$1:$DH$158,MATCH($A57,dados!$A$1:$A$158,0),MATCH(L$6,dados!$A$6:$DH$6,0))</f>
        <v>#N/A</v>
      </c>
      <c r="M57" s="5" t="e">
        <f>INDEX(dados!$A$1:$DH$158,MATCH($A57,dados!$A$1:$A$158,0),MATCH(M$6,dados!$A$6:$DH$6,0))</f>
        <v>#N/A</v>
      </c>
      <c r="N57" s="29" t="e">
        <f t="shared" si="9"/>
        <v>#N/A</v>
      </c>
    </row>
    <row r="58" spans="1:14" ht="15.75" hidden="1" outlineLevel="1" thickBot="1" x14ac:dyDescent="0.3">
      <c r="A58" s="30" t="s">
        <v>67</v>
      </c>
      <c r="B58" s="5" t="e">
        <f>INDEX(dados!$A$1:$DH$158,MATCH($A58,dados!$A$1:$A$158,0),MATCH(B$6,dados!$A$6:$DH$6,0))</f>
        <v>#N/A</v>
      </c>
      <c r="C58" s="5" t="e">
        <f>INDEX(dados!$A$1:$DH$158,MATCH($A58,dados!$A$1:$A$158,0),MATCH(C$6,dados!$A$6:$DH$6,0))</f>
        <v>#N/A</v>
      </c>
      <c r="D58" s="5" t="e">
        <f>INDEX(dados!$A$1:$DH$158,MATCH($A58,dados!$A$1:$A$158,0),MATCH(D$6,dados!$A$6:$DH$6,0))</f>
        <v>#N/A</v>
      </c>
      <c r="E58" s="5" t="e">
        <f>INDEX(dados!$A$1:$DH$158,MATCH($A58,dados!$A$1:$A$158,0),MATCH(E$6,dados!$A$6:$DH$6,0))</f>
        <v>#N/A</v>
      </c>
      <c r="F58" s="5" t="e">
        <f>INDEX(dados!$A$1:$DH$158,MATCH($A58,dados!$A$1:$A$158,0),MATCH(F$6,dados!$A$6:$DH$6,0))</f>
        <v>#N/A</v>
      </c>
      <c r="G58" s="5" t="e">
        <f>INDEX(dados!$A$1:$DH$158,MATCH($A58,dados!$A$1:$A$158,0),MATCH(G$6,dados!$A$6:$DH$6,0))</f>
        <v>#N/A</v>
      </c>
      <c r="H58" s="5" t="e">
        <f>INDEX(dados!$A$1:$DH$158,MATCH($A58,dados!$A$1:$A$158,0),MATCH(H$6,dados!$A$6:$DH$6,0))</f>
        <v>#N/A</v>
      </c>
      <c r="I58" s="5" t="e">
        <f>INDEX(dados!$A$1:$DH$158,MATCH($A58,dados!$A$1:$A$158,0),MATCH(I$6,dados!$A$6:$DH$6,0))</f>
        <v>#N/A</v>
      </c>
      <c r="J58" s="5" t="e">
        <f>INDEX(dados!$A$1:$DH$158,MATCH($A58,dados!$A$1:$A$158,0),MATCH(J$6,dados!$A$6:$DH$6,0))</f>
        <v>#N/A</v>
      </c>
      <c r="K58" s="5" t="e">
        <f>INDEX(dados!$A$1:$DH$158,MATCH($A58,dados!$A$1:$A$158,0),MATCH(K$6,dados!$A$6:$DH$6,0))</f>
        <v>#N/A</v>
      </c>
      <c r="L58" s="5" t="e">
        <f>INDEX(dados!$A$1:$DH$158,MATCH($A58,dados!$A$1:$A$158,0),MATCH(L$6,dados!$A$6:$DH$6,0))</f>
        <v>#N/A</v>
      </c>
      <c r="M58" s="5" t="e">
        <f>INDEX(dados!$A$1:$DH$158,MATCH($A58,dados!$A$1:$A$158,0),MATCH(M$6,dados!$A$6:$DH$6,0))</f>
        <v>#N/A</v>
      </c>
      <c r="N58" s="29" t="e">
        <f t="shared" si="9"/>
        <v>#N/A</v>
      </c>
    </row>
    <row r="59" spans="1:14" ht="15.75" hidden="1" outlineLevel="1" thickBot="1" x14ac:dyDescent="0.3">
      <c r="A59" s="30" t="s">
        <v>68</v>
      </c>
      <c r="B59" s="5" t="e">
        <f>INDEX(dados!$A$1:$DH$158,MATCH($A59,dados!$A$1:$A$158,0),MATCH(B$6,dados!$A$6:$DH$6,0))</f>
        <v>#N/A</v>
      </c>
      <c r="C59" s="5" t="e">
        <f>INDEX(dados!$A$1:$DH$158,MATCH($A59,dados!$A$1:$A$158,0),MATCH(C$6,dados!$A$6:$DH$6,0))</f>
        <v>#N/A</v>
      </c>
      <c r="D59" s="5" t="e">
        <f>INDEX(dados!$A$1:$DH$158,MATCH($A59,dados!$A$1:$A$158,0),MATCH(D$6,dados!$A$6:$DH$6,0))</f>
        <v>#N/A</v>
      </c>
      <c r="E59" s="5" t="e">
        <f>INDEX(dados!$A$1:$DH$158,MATCH($A59,dados!$A$1:$A$158,0),MATCH(E$6,dados!$A$6:$DH$6,0))</f>
        <v>#N/A</v>
      </c>
      <c r="F59" s="5" t="e">
        <f>INDEX(dados!$A$1:$DH$158,MATCH($A59,dados!$A$1:$A$158,0),MATCH(F$6,dados!$A$6:$DH$6,0))</f>
        <v>#N/A</v>
      </c>
      <c r="G59" s="5" t="e">
        <f>INDEX(dados!$A$1:$DH$158,MATCH($A59,dados!$A$1:$A$158,0),MATCH(G$6,dados!$A$6:$DH$6,0))</f>
        <v>#N/A</v>
      </c>
      <c r="H59" s="5" t="e">
        <f>INDEX(dados!$A$1:$DH$158,MATCH($A59,dados!$A$1:$A$158,0),MATCH(H$6,dados!$A$6:$DH$6,0))</f>
        <v>#N/A</v>
      </c>
      <c r="I59" s="5" t="e">
        <f>INDEX(dados!$A$1:$DH$158,MATCH($A59,dados!$A$1:$A$158,0),MATCH(I$6,dados!$A$6:$DH$6,0))</f>
        <v>#N/A</v>
      </c>
      <c r="J59" s="5" t="e">
        <f>INDEX(dados!$A$1:$DH$158,MATCH($A59,dados!$A$1:$A$158,0),MATCH(J$6,dados!$A$6:$DH$6,0))</f>
        <v>#N/A</v>
      </c>
      <c r="K59" s="5" t="e">
        <f>INDEX(dados!$A$1:$DH$158,MATCH($A59,dados!$A$1:$A$158,0),MATCH(K$6,dados!$A$6:$DH$6,0))</f>
        <v>#N/A</v>
      </c>
      <c r="L59" s="5" t="e">
        <f>INDEX(dados!$A$1:$DH$158,MATCH($A59,dados!$A$1:$A$158,0),MATCH(L$6,dados!$A$6:$DH$6,0))</f>
        <v>#N/A</v>
      </c>
      <c r="M59" s="5" t="e">
        <f>INDEX(dados!$A$1:$DH$158,MATCH($A59,dados!$A$1:$A$158,0),MATCH(M$6,dados!$A$6:$DH$6,0))</f>
        <v>#N/A</v>
      </c>
      <c r="N59" s="29" t="e">
        <f t="shared" si="9"/>
        <v>#N/A</v>
      </c>
    </row>
    <row r="60" spans="1:14" ht="15.75" hidden="1" outlineLevel="1" thickBot="1" x14ac:dyDescent="0.3">
      <c r="A60" s="30" t="s">
        <v>69</v>
      </c>
      <c r="B60" s="5" t="e">
        <f>INDEX(dados!$A$1:$DH$158,MATCH($A60,dados!$A$1:$A$158,0),MATCH(B$6,dados!$A$6:$DH$6,0))</f>
        <v>#N/A</v>
      </c>
      <c r="C60" s="5" t="e">
        <f>INDEX(dados!$A$1:$DH$158,MATCH($A60,dados!$A$1:$A$158,0),MATCH(C$6,dados!$A$6:$DH$6,0))</f>
        <v>#N/A</v>
      </c>
      <c r="D60" s="5" t="e">
        <f>INDEX(dados!$A$1:$DH$158,MATCH($A60,dados!$A$1:$A$158,0),MATCH(D$6,dados!$A$6:$DH$6,0))</f>
        <v>#N/A</v>
      </c>
      <c r="E60" s="5" t="e">
        <f>INDEX(dados!$A$1:$DH$158,MATCH($A60,dados!$A$1:$A$158,0),MATCH(E$6,dados!$A$6:$DH$6,0))</f>
        <v>#N/A</v>
      </c>
      <c r="F60" s="5" t="e">
        <f>INDEX(dados!$A$1:$DH$158,MATCH($A60,dados!$A$1:$A$158,0),MATCH(F$6,dados!$A$6:$DH$6,0))</f>
        <v>#N/A</v>
      </c>
      <c r="G60" s="5" t="e">
        <f>INDEX(dados!$A$1:$DH$158,MATCH($A60,dados!$A$1:$A$158,0),MATCH(G$6,dados!$A$6:$DH$6,0))</f>
        <v>#N/A</v>
      </c>
      <c r="H60" s="5" t="e">
        <f>INDEX(dados!$A$1:$DH$158,MATCH($A60,dados!$A$1:$A$158,0),MATCH(H$6,dados!$A$6:$DH$6,0))</f>
        <v>#N/A</v>
      </c>
      <c r="I60" s="5" t="e">
        <f>INDEX(dados!$A$1:$DH$158,MATCH($A60,dados!$A$1:$A$158,0),MATCH(I$6,dados!$A$6:$DH$6,0))</f>
        <v>#N/A</v>
      </c>
      <c r="J60" s="5" t="e">
        <f>INDEX(dados!$A$1:$DH$158,MATCH($A60,dados!$A$1:$A$158,0),MATCH(J$6,dados!$A$6:$DH$6,0))</f>
        <v>#N/A</v>
      </c>
      <c r="K60" s="5" t="e">
        <f>INDEX(dados!$A$1:$DH$158,MATCH($A60,dados!$A$1:$A$158,0),MATCH(K$6,dados!$A$6:$DH$6,0))</f>
        <v>#N/A</v>
      </c>
      <c r="L60" s="5" t="e">
        <f>INDEX(dados!$A$1:$DH$158,MATCH($A60,dados!$A$1:$A$158,0),MATCH(L$6,dados!$A$6:$DH$6,0))</f>
        <v>#N/A</v>
      </c>
      <c r="M60" s="5" t="e">
        <f>INDEX(dados!$A$1:$DH$158,MATCH($A60,dados!$A$1:$A$158,0),MATCH(M$6,dados!$A$6:$DH$6,0))</f>
        <v>#N/A</v>
      </c>
      <c r="N60" s="29" t="e">
        <f t="shared" si="9"/>
        <v>#N/A</v>
      </c>
    </row>
    <row r="61" spans="1:14" ht="15.75" hidden="1" outlineLevel="1" thickBot="1" x14ac:dyDescent="0.3">
      <c r="A61" s="31" t="s">
        <v>70</v>
      </c>
      <c r="B61" s="6" t="e">
        <f>INDEX(dados!$A$1:$DH$158,MATCH($A61,dados!$A$1:$A$158,0),MATCH(B$6,dados!$A$6:$DH$6,0))</f>
        <v>#N/A</v>
      </c>
      <c r="C61" s="6" t="e">
        <f>INDEX(dados!$A$1:$DH$158,MATCH($A61,dados!$A$1:$A$158,0),MATCH(C$6,dados!$A$6:$DH$6,0))</f>
        <v>#N/A</v>
      </c>
      <c r="D61" s="6" t="e">
        <f>INDEX(dados!$A$1:$DH$158,MATCH($A61,dados!$A$1:$A$158,0),MATCH(D$6,dados!$A$6:$DH$6,0))</f>
        <v>#N/A</v>
      </c>
      <c r="E61" s="6" t="e">
        <f>INDEX(dados!$A$1:$DH$158,MATCH($A61,dados!$A$1:$A$158,0),MATCH(E$6,dados!$A$6:$DH$6,0))</f>
        <v>#N/A</v>
      </c>
      <c r="F61" s="6" t="e">
        <f>INDEX(dados!$A$1:$DH$158,MATCH($A61,dados!$A$1:$A$158,0),MATCH(F$6,dados!$A$6:$DH$6,0))</f>
        <v>#N/A</v>
      </c>
      <c r="G61" s="6" t="e">
        <f>INDEX(dados!$A$1:$DH$158,MATCH($A61,dados!$A$1:$A$158,0),MATCH(G$6,dados!$A$6:$DH$6,0))</f>
        <v>#N/A</v>
      </c>
      <c r="H61" s="6" t="e">
        <f>INDEX(dados!$A$1:$DH$158,MATCH($A61,dados!$A$1:$A$158,0),MATCH(H$6,dados!$A$6:$DH$6,0))</f>
        <v>#N/A</v>
      </c>
      <c r="I61" s="6" t="e">
        <f>INDEX(dados!$A$1:$DH$158,MATCH($A61,dados!$A$1:$A$158,0),MATCH(I$6,dados!$A$6:$DH$6,0))</f>
        <v>#N/A</v>
      </c>
      <c r="J61" s="6" t="e">
        <f>INDEX(dados!$A$1:$DH$158,MATCH($A61,dados!$A$1:$A$158,0),MATCH(J$6,dados!$A$6:$DH$6,0))</f>
        <v>#N/A</v>
      </c>
      <c r="K61" s="6" t="e">
        <f>INDEX(dados!$A$1:$DH$158,MATCH($A61,dados!$A$1:$A$158,0),MATCH(K$6,dados!$A$6:$DH$6,0))</f>
        <v>#N/A</v>
      </c>
      <c r="L61" s="6" t="e">
        <f>INDEX(dados!$A$1:$DH$158,MATCH($A61,dados!$A$1:$A$158,0),MATCH(L$6,dados!$A$6:$DH$6,0))</f>
        <v>#N/A</v>
      </c>
      <c r="M61" s="6" t="e">
        <f>INDEX(dados!$A$1:$DH$158,MATCH($A61,dados!$A$1:$A$158,0),MATCH(M$6,dados!$A$6:$DH$6,0))</f>
        <v>#N/A</v>
      </c>
      <c r="N61" s="29" t="e">
        <f t="shared" si="9"/>
        <v>#N/A</v>
      </c>
    </row>
    <row r="62" spans="1:14" ht="15.75" collapsed="1" thickBot="1" x14ac:dyDescent="0.3">
      <c r="A62" s="8" t="s">
        <v>71</v>
      </c>
      <c r="B62" s="9" t="e">
        <f>SUBTOTAL(9,B53:B61)</f>
        <v>#N/A</v>
      </c>
      <c r="C62" s="9" t="e">
        <f t="shared" ref="C62:N62" si="10">SUBTOTAL(9,C53:C61)</f>
        <v>#N/A</v>
      </c>
      <c r="D62" s="9" t="e">
        <f t="shared" si="10"/>
        <v>#N/A</v>
      </c>
      <c r="E62" s="9" t="e">
        <f t="shared" si="10"/>
        <v>#N/A</v>
      </c>
      <c r="F62" s="9" t="e">
        <f t="shared" si="10"/>
        <v>#N/A</v>
      </c>
      <c r="G62" s="9" t="e">
        <f t="shared" si="10"/>
        <v>#N/A</v>
      </c>
      <c r="H62" s="9" t="e">
        <f t="shared" si="10"/>
        <v>#N/A</v>
      </c>
      <c r="I62" s="9" t="e">
        <f t="shared" si="10"/>
        <v>#N/A</v>
      </c>
      <c r="J62" s="9" t="e">
        <f t="shared" si="10"/>
        <v>#N/A</v>
      </c>
      <c r="K62" s="9" t="e">
        <f t="shared" si="10"/>
        <v>#N/A</v>
      </c>
      <c r="L62" s="9" t="e">
        <f t="shared" si="10"/>
        <v>#N/A</v>
      </c>
      <c r="M62" s="9" t="e">
        <f t="shared" si="10"/>
        <v>#N/A</v>
      </c>
      <c r="N62" s="9" t="e">
        <f t="shared" si="10"/>
        <v>#N/A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8" t="s">
        <v>73</v>
      </c>
      <c r="B64" s="7" t="e">
        <f>INDEX(dados!$A$1:$DH$158,MATCH($A64,dados!$A$1:$A$158,0),MATCH(B$6,dados!$A$6:$DH$6,0))</f>
        <v>#N/A</v>
      </c>
      <c r="C64" s="7" t="e">
        <f>INDEX(dados!$A$1:$DH$158,MATCH($A64,dados!$A$1:$A$158,0),MATCH(C$6,dados!$A$6:$DH$6,0))</f>
        <v>#N/A</v>
      </c>
      <c r="D64" s="7" t="e">
        <f>INDEX(dados!$A$1:$DH$158,MATCH($A64,dados!$A$1:$A$158,0),MATCH(D$6,dados!$A$6:$DH$6,0))</f>
        <v>#N/A</v>
      </c>
      <c r="E64" s="7" t="e">
        <f>INDEX(dados!$A$1:$DH$158,MATCH($A64,dados!$A$1:$A$158,0),MATCH(E$6,dados!$A$6:$DH$6,0))</f>
        <v>#N/A</v>
      </c>
      <c r="F64" s="7" t="e">
        <f>INDEX(dados!$A$1:$DH$158,MATCH($A64,dados!$A$1:$A$158,0),MATCH(F$6,dados!$A$6:$DH$6,0))</f>
        <v>#N/A</v>
      </c>
      <c r="G64" s="7" t="e">
        <f>INDEX(dados!$A$1:$DH$158,MATCH($A64,dados!$A$1:$A$158,0),MATCH(G$6,dados!$A$6:$DH$6,0))</f>
        <v>#N/A</v>
      </c>
      <c r="H64" s="7" t="e">
        <f>INDEX(dados!$A$1:$DH$158,MATCH($A64,dados!$A$1:$A$158,0),MATCH(H$6,dados!$A$6:$DH$6,0))</f>
        <v>#N/A</v>
      </c>
      <c r="I64" s="7" t="e">
        <f>INDEX(dados!$A$1:$DH$158,MATCH($A64,dados!$A$1:$A$158,0),MATCH(I$6,dados!$A$6:$DH$6,0))</f>
        <v>#N/A</v>
      </c>
      <c r="J64" s="7" t="e">
        <f>INDEX(dados!$A$1:$DH$158,MATCH($A64,dados!$A$1:$A$158,0),MATCH(J$6,dados!$A$6:$DH$6,0))</f>
        <v>#N/A</v>
      </c>
      <c r="K64" s="7" t="e">
        <f>INDEX(dados!$A$1:$DH$158,MATCH($A64,dados!$A$1:$A$158,0),MATCH(K$6,dados!$A$6:$DH$6,0))</f>
        <v>#N/A</v>
      </c>
      <c r="L64" s="7" t="e">
        <f>INDEX(dados!$A$1:$DH$158,MATCH($A64,dados!$A$1:$A$158,0),MATCH(L$6,dados!$A$6:$DH$6,0))</f>
        <v>#N/A</v>
      </c>
      <c r="M64" s="7" t="e">
        <f>INDEX(dados!$A$1:$DH$158,MATCH($A64,dados!$A$1:$A$158,0),MATCH(M$6,dados!$A$6:$DH$6,0))</f>
        <v>#N/A</v>
      </c>
      <c r="N64" s="29" t="e">
        <f t="shared" ref="N64:N74" si="11">SUM(B64:M64)</f>
        <v>#N/A</v>
      </c>
    </row>
    <row r="65" spans="1:14" ht="15.75" hidden="1" outlineLevel="1" thickBot="1" x14ac:dyDescent="0.3">
      <c r="A65" s="30" t="s">
        <v>74</v>
      </c>
      <c r="B65" s="5" t="e">
        <f>INDEX(dados!$A$1:$DH$158,MATCH($A65,dados!$A$1:$A$158,0),MATCH(B$6,dados!$A$6:$DH$6,0))</f>
        <v>#N/A</v>
      </c>
      <c r="C65" s="5" t="e">
        <f>INDEX(dados!$A$1:$DH$158,MATCH($A65,dados!$A$1:$A$158,0),MATCH(C$6,dados!$A$6:$DH$6,0))</f>
        <v>#N/A</v>
      </c>
      <c r="D65" s="5" t="e">
        <f>INDEX(dados!$A$1:$DH$158,MATCH($A65,dados!$A$1:$A$158,0),MATCH(D$6,dados!$A$6:$DH$6,0))</f>
        <v>#N/A</v>
      </c>
      <c r="E65" s="5" t="e">
        <f>INDEX(dados!$A$1:$DH$158,MATCH($A65,dados!$A$1:$A$158,0),MATCH(E$6,dados!$A$6:$DH$6,0))</f>
        <v>#N/A</v>
      </c>
      <c r="F65" s="5" t="e">
        <f>INDEX(dados!$A$1:$DH$158,MATCH($A65,dados!$A$1:$A$158,0),MATCH(F$6,dados!$A$6:$DH$6,0))</f>
        <v>#N/A</v>
      </c>
      <c r="G65" s="5" t="e">
        <f>INDEX(dados!$A$1:$DH$158,MATCH($A65,dados!$A$1:$A$158,0),MATCH(G$6,dados!$A$6:$DH$6,0))</f>
        <v>#N/A</v>
      </c>
      <c r="H65" s="5" t="e">
        <f>INDEX(dados!$A$1:$DH$158,MATCH($A65,dados!$A$1:$A$158,0),MATCH(H$6,dados!$A$6:$DH$6,0))</f>
        <v>#N/A</v>
      </c>
      <c r="I65" s="5" t="e">
        <f>INDEX(dados!$A$1:$DH$158,MATCH($A65,dados!$A$1:$A$158,0),MATCH(I$6,dados!$A$6:$DH$6,0))</f>
        <v>#N/A</v>
      </c>
      <c r="J65" s="5" t="e">
        <f>INDEX(dados!$A$1:$DH$158,MATCH($A65,dados!$A$1:$A$158,0),MATCH(J$6,dados!$A$6:$DH$6,0))</f>
        <v>#N/A</v>
      </c>
      <c r="K65" s="5" t="e">
        <f>INDEX(dados!$A$1:$DH$158,MATCH($A65,dados!$A$1:$A$158,0),MATCH(K$6,dados!$A$6:$DH$6,0))</f>
        <v>#N/A</v>
      </c>
      <c r="L65" s="5" t="e">
        <f>INDEX(dados!$A$1:$DH$158,MATCH($A65,dados!$A$1:$A$158,0),MATCH(L$6,dados!$A$6:$DH$6,0))</f>
        <v>#N/A</v>
      </c>
      <c r="M65" s="5" t="e">
        <f>INDEX(dados!$A$1:$DH$158,MATCH($A65,dados!$A$1:$A$158,0),MATCH(M$6,dados!$A$6:$DH$6,0))</f>
        <v>#N/A</v>
      </c>
      <c r="N65" s="29" t="e">
        <f t="shared" si="11"/>
        <v>#N/A</v>
      </c>
    </row>
    <row r="66" spans="1:14" ht="15.75" hidden="1" outlineLevel="1" thickBot="1" x14ac:dyDescent="0.3">
      <c r="A66" s="30" t="s">
        <v>75</v>
      </c>
      <c r="B66" s="5" t="e">
        <f>INDEX(dados!$A$1:$DH$158,MATCH($A66,dados!$A$1:$A$158,0),MATCH(B$6,dados!$A$6:$DH$6,0))</f>
        <v>#N/A</v>
      </c>
      <c r="C66" s="5" t="e">
        <f>INDEX(dados!$A$1:$DH$158,MATCH($A66,dados!$A$1:$A$158,0),MATCH(C$6,dados!$A$6:$DH$6,0))</f>
        <v>#N/A</v>
      </c>
      <c r="D66" s="5" t="e">
        <f>INDEX(dados!$A$1:$DH$158,MATCH($A66,dados!$A$1:$A$158,0),MATCH(D$6,dados!$A$6:$DH$6,0))</f>
        <v>#N/A</v>
      </c>
      <c r="E66" s="5" t="e">
        <f>INDEX(dados!$A$1:$DH$158,MATCH($A66,dados!$A$1:$A$158,0),MATCH(E$6,dados!$A$6:$DH$6,0))</f>
        <v>#N/A</v>
      </c>
      <c r="F66" s="5" t="e">
        <f>INDEX(dados!$A$1:$DH$158,MATCH($A66,dados!$A$1:$A$158,0),MATCH(F$6,dados!$A$6:$DH$6,0))</f>
        <v>#N/A</v>
      </c>
      <c r="G66" s="5" t="e">
        <f>INDEX(dados!$A$1:$DH$158,MATCH($A66,dados!$A$1:$A$158,0),MATCH(G$6,dados!$A$6:$DH$6,0))</f>
        <v>#N/A</v>
      </c>
      <c r="H66" s="5" t="e">
        <f>INDEX(dados!$A$1:$DH$158,MATCH($A66,dados!$A$1:$A$158,0),MATCH(H$6,dados!$A$6:$DH$6,0))</f>
        <v>#N/A</v>
      </c>
      <c r="I66" s="5" t="e">
        <f>INDEX(dados!$A$1:$DH$158,MATCH($A66,dados!$A$1:$A$158,0),MATCH(I$6,dados!$A$6:$DH$6,0))</f>
        <v>#N/A</v>
      </c>
      <c r="J66" s="5" t="e">
        <f>INDEX(dados!$A$1:$DH$158,MATCH($A66,dados!$A$1:$A$158,0),MATCH(J$6,dados!$A$6:$DH$6,0))</f>
        <v>#N/A</v>
      </c>
      <c r="K66" s="5" t="e">
        <f>INDEX(dados!$A$1:$DH$158,MATCH($A66,dados!$A$1:$A$158,0),MATCH(K$6,dados!$A$6:$DH$6,0))</f>
        <v>#N/A</v>
      </c>
      <c r="L66" s="5" t="e">
        <f>INDEX(dados!$A$1:$DH$158,MATCH($A66,dados!$A$1:$A$158,0),MATCH(L$6,dados!$A$6:$DH$6,0))</f>
        <v>#N/A</v>
      </c>
      <c r="M66" s="5" t="e">
        <f>INDEX(dados!$A$1:$DH$158,MATCH($A66,dados!$A$1:$A$158,0),MATCH(M$6,dados!$A$6:$DH$6,0))</f>
        <v>#N/A</v>
      </c>
      <c r="N66" s="29" t="e">
        <f t="shared" si="11"/>
        <v>#N/A</v>
      </c>
    </row>
    <row r="67" spans="1:14" ht="15.75" hidden="1" outlineLevel="1" thickBot="1" x14ac:dyDescent="0.3">
      <c r="A67" s="30" t="s">
        <v>76</v>
      </c>
      <c r="B67" s="5" t="e">
        <f>INDEX(dados!$A$1:$DH$158,MATCH($A67,dados!$A$1:$A$158,0),MATCH(B$6,dados!$A$6:$DH$6,0))</f>
        <v>#N/A</v>
      </c>
      <c r="C67" s="5" t="e">
        <f>INDEX(dados!$A$1:$DH$158,MATCH($A67,dados!$A$1:$A$158,0),MATCH(C$6,dados!$A$6:$DH$6,0))</f>
        <v>#N/A</v>
      </c>
      <c r="D67" s="5" t="e">
        <f>INDEX(dados!$A$1:$DH$158,MATCH($A67,dados!$A$1:$A$158,0),MATCH(D$6,dados!$A$6:$DH$6,0))</f>
        <v>#N/A</v>
      </c>
      <c r="E67" s="5" t="e">
        <f>INDEX(dados!$A$1:$DH$158,MATCH($A67,dados!$A$1:$A$158,0),MATCH(E$6,dados!$A$6:$DH$6,0))</f>
        <v>#N/A</v>
      </c>
      <c r="F67" s="5" t="e">
        <f>INDEX(dados!$A$1:$DH$158,MATCH($A67,dados!$A$1:$A$158,0),MATCH(F$6,dados!$A$6:$DH$6,0))</f>
        <v>#N/A</v>
      </c>
      <c r="G67" s="5" t="e">
        <f>INDEX(dados!$A$1:$DH$158,MATCH($A67,dados!$A$1:$A$158,0),MATCH(G$6,dados!$A$6:$DH$6,0))</f>
        <v>#N/A</v>
      </c>
      <c r="H67" s="5" t="e">
        <f>INDEX(dados!$A$1:$DH$158,MATCH($A67,dados!$A$1:$A$158,0),MATCH(H$6,dados!$A$6:$DH$6,0))</f>
        <v>#N/A</v>
      </c>
      <c r="I67" s="5" t="e">
        <f>INDEX(dados!$A$1:$DH$158,MATCH($A67,dados!$A$1:$A$158,0),MATCH(I$6,dados!$A$6:$DH$6,0))</f>
        <v>#N/A</v>
      </c>
      <c r="J67" s="5" t="e">
        <f>INDEX(dados!$A$1:$DH$158,MATCH($A67,dados!$A$1:$A$158,0),MATCH(J$6,dados!$A$6:$DH$6,0))</f>
        <v>#N/A</v>
      </c>
      <c r="K67" s="5" t="e">
        <f>INDEX(dados!$A$1:$DH$158,MATCH($A67,dados!$A$1:$A$158,0),MATCH(K$6,dados!$A$6:$DH$6,0))</f>
        <v>#N/A</v>
      </c>
      <c r="L67" s="5" t="e">
        <f>INDEX(dados!$A$1:$DH$158,MATCH($A67,dados!$A$1:$A$158,0),MATCH(L$6,dados!$A$6:$DH$6,0))</f>
        <v>#N/A</v>
      </c>
      <c r="M67" s="5" t="e">
        <f>INDEX(dados!$A$1:$DH$158,MATCH($A67,dados!$A$1:$A$158,0),MATCH(M$6,dados!$A$6:$DH$6,0))</f>
        <v>#N/A</v>
      </c>
      <c r="N67" s="29" t="e">
        <f t="shared" si="11"/>
        <v>#N/A</v>
      </c>
    </row>
    <row r="68" spans="1:14" ht="15.75" hidden="1" outlineLevel="1" thickBot="1" x14ac:dyDescent="0.3">
      <c r="A68" s="30" t="s">
        <v>77</v>
      </c>
      <c r="B68" s="5" t="e">
        <f>INDEX(dados!$A$1:$DH$158,MATCH($A68,dados!$A$1:$A$158,0),MATCH(B$6,dados!$A$6:$DH$6,0))</f>
        <v>#N/A</v>
      </c>
      <c r="C68" s="5" t="e">
        <f>INDEX(dados!$A$1:$DH$158,MATCH($A68,dados!$A$1:$A$158,0),MATCH(C$6,dados!$A$6:$DH$6,0))</f>
        <v>#N/A</v>
      </c>
      <c r="D68" s="5" t="e">
        <f>INDEX(dados!$A$1:$DH$158,MATCH($A68,dados!$A$1:$A$158,0),MATCH(D$6,dados!$A$6:$DH$6,0))</f>
        <v>#N/A</v>
      </c>
      <c r="E68" s="5" t="e">
        <f>INDEX(dados!$A$1:$DH$158,MATCH($A68,dados!$A$1:$A$158,0),MATCH(E$6,dados!$A$6:$DH$6,0))</f>
        <v>#N/A</v>
      </c>
      <c r="F68" s="5" t="e">
        <f>INDEX(dados!$A$1:$DH$158,MATCH($A68,dados!$A$1:$A$158,0),MATCH(F$6,dados!$A$6:$DH$6,0))</f>
        <v>#N/A</v>
      </c>
      <c r="G68" s="5" t="e">
        <f>INDEX(dados!$A$1:$DH$158,MATCH($A68,dados!$A$1:$A$158,0),MATCH(G$6,dados!$A$6:$DH$6,0))</f>
        <v>#N/A</v>
      </c>
      <c r="H68" s="5" t="e">
        <f>INDEX(dados!$A$1:$DH$158,MATCH($A68,dados!$A$1:$A$158,0),MATCH(H$6,dados!$A$6:$DH$6,0))</f>
        <v>#N/A</v>
      </c>
      <c r="I68" s="5" t="e">
        <f>INDEX(dados!$A$1:$DH$158,MATCH($A68,dados!$A$1:$A$158,0),MATCH(I$6,dados!$A$6:$DH$6,0))</f>
        <v>#N/A</v>
      </c>
      <c r="J68" s="5" t="e">
        <f>INDEX(dados!$A$1:$DH$158,MATCH($A68,dados!$A$1:$A$158,0),MATCH(J$6,dados!$A$6:$DH$6,0))</f>
        <v>#N/A</v>
      </c>
      <c r="K68" s="5" t="e">
        <f>INDEX(dados!$A$1:$DH$158,MATCH($A68,dados!$A$1:$A$158,0),MATCH(K$6,dados!$A$6:$DH$6,0))</f>
        <v>#N/A</v>
      </c>
      <c r="L68" s="5" t="e">
        <f>INDEX(dados!$A$1:$DH$158,MATCH($A68,dados!$A$1:$A$158,0),MATCH(L$6,dados!$A$6:$DH$6,0))</f>
        <v>#N/A</v>
      </c>
      <c r="M68" s="5" t="e">
        <f>INDEX(dados!$A$1:$DH$158,MATCH($A68,dados!$A$1:$A$158,0),MATCH(M$6,dados!$A$6:$DH$6,0))</f>
        <v>#N/A</v>
      </c>
      <c r="N68" s="29" t="e">
        <f t="shared" si="11"/>
        <v>#N/A</v>
      </c>
    </row>
    <row r="69" spans="1:14" ht="15.75" hidden="1" outlineLevel="1" thickBot="1" x14ac:dyDescent="0.3">
      <c r="A69" s="30" t="s">
        <v>78</v>
      </c>
      <c r="B69" s="5" t="e">
        <f>INDEX(dados!$A$1:$DH$158,MATCH($A69,dados!$A$1:$A$158,0),MATCH(B$6,dados!$A$6:$DH$6,0))</f>
        <v>#N/A</v>
      </c>
      <c r="C69" s="5" t="e">
        <f>INDEX(dados!$A$1:$DH$158,MATCH($A69,dados!$A$1:$A$158,0),MATCH(C$6,dados!$A$6:$DH$6,0))</f>
        <v>#N/A</v>
      </c>
      <c r="D69" s="5" t="e">
        <f>INDEX(dados!$A$1:$DH$158,MATCH($A69,dados!$A$1:$A$158,0),MATCH(D$6,dados!$A$6:$DH$6,0))</f>
        <v>#N/A</v>
      </c>
      <c r="E69" s="5" t="e">
        <f>INDEX(dados!$A$1:$DH$158,MATCH($A69,dados!$A$1:$A$158,0),MATCH(E$6,dados!$A$6:$DH$6,0))</f>
        <v>#N/A</v>
      </c>
      <c r="F69" s="5" t="e">
        <f>INDEX(dados!$A$1:$DH$158,MATCH($A69,dados!$A$1:$A$158,0),MATCH(F$6,dados!$A$6:$DH$6,0))</f>
        <v>#N/A</v>
      </c>
      <c r="G69" s="5" t="e">
        <f>INDEX(dados!$A$1:$DH$158,MATCH($A69,dados!$A$1:$A$158,0),MATCH(G$6,dados!$A$6:$DH$6,0))</f>
        <v>#N/A</v>
      </c>
      <c r="H69" s="5" t="e">
        <f>INDEX(dados!$A$1:$DH$158,MATCH($A69,dados!$A$1:$A$158,0),MATCH(H$6,dados!$A$6:$DH$6,0))</f>
        <v>#N/A</v>
      </c>
      <c r="I69" s="5" t="e">
        <f>INDEX(dados!$A$1:$DH$158,MATCH($A69,dados!$A$1:$A$158,0),MATCH(I$6,dados!$A$6:$DH$6,0))</f>
        <v>#N/A</v>
      </c>
      <c r="J69" s="5" t="e">
        <f>INDEX(dados!$A$1:$DH$158,MATCH($A69,dados!$A$1:$A$158,0),MATCH(J$6,dados!$A$6:$DH$6,0))</f>
        <v>#N/A</v>
      </c>
      <c r="K69" s="5" t="e">
        <f>INDEX(dados!$A$1:$DH$158,MATCH($A69,dados!$A$1:$A$158,0),MATCH(K$6,dados!$A$6:$DH$6,0))</f>
        <v>#N/A</v>
      </c>
      <c r="L69" s="5" t="e">
        <f>INDEX(dados!$A$1:$DH$158,MATCH($A69,dados!$A$1:$A$158,0),MATCH(L$6,dados!$A$6:$DH$6,0))</f>
        <v>#N/A</v>
      </c>
      <c r="M69" s="5" t="e">
        <f>INDEX(dados!$A$1:$DH$158,MATCH($A69,dados!$A$1:$A$158,0),MATCH(M$6,dados!$A$6:$DH$6,0))</f>
        <v>#N/A</v>
      </c>
      <c r="N69" s="29" t="e">
        <f t="shared" si="11"/>
        <v>#N/A</v>
      </c>
    </row>
    <row r="70" spans="1:14" ht="15.75" hidden="1" outlineLevel="1" thickBot="1" x14ac:dyDescent="0.3">
      <c r="A70" s="30" t="s">
        <v>79</v>
      </c>
      <c r="B70" s="5" t="e">
        <f>INDEX(dados!$A$1:$DH$158,MATCH($A70,dados!$A$1:$A$158,0),MATCH(B$6,dados!$A$6:$DH$6,0))</f>
        <v>#N/A</v>
      </c>
      <c r="C70" s="5" t="e">
        <f>INDEX(dados!$A$1:$DH$158,MATCH($A70,dados!$A$1:$A$158,0),MATCH(C$6,dados!$A$6:$DH$6,0))</f>
        <v>#N/A</v>
      </c>
      <c r="D70" s="5" t="e">
        <f>INDEX(dados!$A$1:$DH$158,MATCH($A70,dados!$A$1:$A$158,0),MATCH(D$6,dados!$A$6:$DH$6,0))</f>
        <v>#N/A</v>
      </c>
      <c r="E70" s="5" t="e">
        <f>INDEX(dados!$A$1:$DH$158,MATCH($A70,dados!$A$1:$A$158,0),MATCH(E$6,dados!$A$6:$DH$6,0))</f>
        <v>#N/A</v>
      </c>
      <c r="F70" s="5" t="e">
        <f>INDEX(dados!$A$1:$DH$158,MATCH($A70,dados!$A$1:$A$158,0),MATCH(F$6,dados!$A$6:$DH$6,0))</f>
        <v>#N/A</v>
      </c>
      <c r="G70" s="5" t="e">
        <f>INDEX(dados!$A$1:$DH$158,MATCH($A70,dados!$A$1:$A$158,0),MATCH(G$6,dados!$A$6:$DH$6,0))</f>
        <v>#N/A</v>
      </c>
      <c r="H70" s="5" t="e">
        <f>INDEX(dados!$A$1:$DH$158,MATCH($A70,dados!$A$1:$A$158,0),MATCH(H$6,dados!$A$6:$DH$6,0))</f>
        <v>#N/A</v>
      </c>
      <c r="I70" s="5" t="e">
        <f>INDEX(dados!$A$1:$DH$158,MATCH($A70,dados!$A$1:$A$158,0),MATCH(I$6,dados!$A$6:$DH$6,0))</f>
        <v>#N/A</v>
      </c>
      <c r="J70" s="5" t="e">
        <f>INDEX(dados!$A$1:$DH$158,MATCH($A70,dados!$A$1:$A$158,0),MATCH(J$6,dados!$A$6:$DH$6,0))</f>
        <v>#N/A</v>
      </c>
      <c r="K70" s="5" t="e">
        <f>INDEX(dados!$A$1:$DH$158,MATCH($A70,dados!$A$1:$A$158,0),MATCH(K$6,dados!$A$6:$DH$6,0))</f>
        <v>#N/A</v>
      </c>
      <c r="L70" s="5" t="e">
        <f>INDEX(dados!$A$1:$DH$158,MATCH($A70,dados!$A$1:$A$158,0),MATCH(L$6,dados!$A$6:$DH$6,0))</f>
        <v>#N/A</v>
      </c>
      <c r="M70" s="5" t="e">
        <f>INDEX(dados!$A$1:$DH$158,MATCH($A70,dados!$A$1:$A$158,0),MATCH(M$6,dados!$A$6:$DH$6,0))</f>
        <v>#N/A</v>
      </c>
      <c r="N70" s="29" t="e">
        <f t="shared" si="11"/>
        <v>#N/A</v>
      </c>
    </row>
    <row r="71" spans="1:14" ht="15.75" hidden="1" outlineLevel="1" thickBot="1" x14ac:dyDescent="0.3">
      <c r="A71" s="30" t="s">
        <v>80</v>
      </c>
      <c r="B71" s="5" t="e">
        <f>INDEX(dados!$A$1:$DH$158,MATCH($A71,dados!$A$1:$A$158,0),MATCH(B$6,dados!$A$6:$DH$6,0))</f>
        <v>#N/A</v>
      </c>
      <c r="C71" s="5" t="e">
        <f>INDEX(dados!$A$1:$DH$158,MATCH($A71,dados!$A$1:$A$158,0),MATCH(C$6,dados!$A$6:$DH$6,0))</f>
        <v>#N/A</v>
      </c>
      <c r="D71" s="5" t="e">
        <f>INDEX(dados!$A$1:$DH$158,MATCH($A71,dados!$A$1:$A$158,0),MATCH(D$6,dados!$A$6:$DH$6,0))</f>
        <v>#N/A</v>
      </c>
      <c r="E71" s="5" t="e">
        <f>INDEX(dados!$A$1:$DH$158,MATCH($A71,dados!$A$1:$A$158,0),MATCH(E$6,dados!$A$6:$DH$6,0))</f>
        <v>#N/A</v>
      </c>
      <c r="F71" s="5" t="e">
        <f>INDEX(dados!$A$1:$DH$158,MATCH($A71,dados!$A$1:$A$158,0),MATCH(F$6,dados!$A$6:$DH$6,0))</f>
        <v>#N/A</v>
      </c>
      <c r="G71" s="5" t="e">
        <f>INDEX(dados!$A$1:$DH$158,MATCH($A71,dados!$A$1:$A$158,0),MATCH(G$6,dados!$A$6:$DH$6,0))</f>
        <v>#N/A</v>
      </c>
      <c r="H71" s="5" t="e">
        <f>INDEX(dados!$A$1:$DH$158,MATCH($A71,dados!$A$1:$A$158,0),MATCH(H$6,dados!$A$6:$DH$6,0))</f>
        <v>#N/A</v>
      </c>
      <c r="I71" s="5" t="e">
        <f>INDEX(dados!$A$1:$DH$158,MATCH($A71,dados!$A$1:$A$158,0),MATCH(I$6,dados!$A$6:$DH$6,0))</f>
        <v>#N/A</v>
      </c>
      <c r="J71" s="5" t="e">
        <f>INDEX(dados!$A$1:$DH$158,MATCH($A71,dados!$A$1:$A$158,0),MATCH(J$6,dados!$A$6:$DH$6,0))</f>
        <v>#N/A</v>
      </c>
      <c r="K71" s="5" t="e">
        <f>INDEX(dados!$A$1:$DH$158,MATCH($A71,dados!$A$1:$A$158,0),MATCH(K$6,dados!$A$6:$DH$6,0))</f>
        <v>#N/A</v>
      </c>
      <c r="L71" s="5" t="e">
        <f>INDEX(dados!$A$1:$DH$158,MATCH($A71,dados!$A$1:$A$158,0),MATCH(L$6,dados!$A$6:$DH$6,0))</f>
        <v>#N/A</v>
      </c>
      <c r="M71" s="5" t="e">
        <f>INDEX(dados!$A$1:$DH$158,MATCH($A71,dados!$A$1:$A$158,0),MATCH(M$6,dados!$A$6:$DH$6,0))</f>
        <v>#N/A</v>
      </c>
      <c r="N71" s="29" t="e">
        <f t="shared" si="11"/>
        <v>#N/A</v>
      </c>
    </row>
    <row r="72" spans="1:14" ht="15.75" hidden="1" outlineLevel="1" thickBot="1" x14ac:dyDescent="0.3">
      <c r="A72" s="30" t="s">
        <v>81</v>
      </c>
      <c r="B72" s="5" t="e">
        <f>INDEX(dados!$A$1:$DH$158,MATCH($A72,dados!$A$1:$A$158,0),MATCH(B$6,dados!$A$6:$DH$6,0))</f>
        <v>#N/A</v>
      </c>
      <c r="C72" s="5" t="e">
        <f>INDEX(dados!$A$1:$DH$158,MATCH($A72,dados!$A$1:$A$158,0),MATCH(C$6,dados!$A$6:$DH$6,0))</f>
        <v>#N/A</v>
      </c>
      <c r="D72" s="5" t="e">
        <f>INDEX(dados!$A$1:$DH$158,MATCH($A72,dados!$A$1:$A$158,0),MATCH(D$6,dados!$A$6:$DH$6,0))</f>
        <v>#N/A</v>
      </c>
      <c r="E72" s="5" t="e">
        <f>INDEX(dados!$A$1:$DH$158,MATCH($A72,dados!$A$1:$A$158,0),MATCH(E$6,dados!$A$6:$DH$6,0))</f>
        <v>#N/A</v>
      </c>
      <c r="F72" s="5" t="e">
        <f>INDEX(dados!$A$1:$DH$158,MATCH($A72,dados!$A$1:$A$158,0),MATCH(F$6,dados!$A$6:$DH$6,0))</f>
        <v>#N/A</v>
      </c>
      <c r="G72" s="5" t="e">
        <f>INDEX(dados!$A$1:$DH$158,MATCH($A72,dados!$A$1:$A$158,0),MATCH(G$6,dados!$A$6:$DH$6,0))</f>
        <v>#N/A</v>
      </c>
      <c r="H72" s="5" t="e">
        <f>INDEX(dados!$A$1:$DH$158,MATCH($A72,dados!$A$1:$A$158,0),MATCH(H$6,dados!$A$6:$DH$6,0))</f>
        <v>#N/A</v>
      </c>
      <c r="I72" s="5" t="e">
        <f>INDEX(dados!$A$1:$DH$158,MATCH($A72,dados!$A$1:$A$158,0),MATCH(I$6,dados!$A$6:$DH$6,0))</f>
        <v>#N/A</v>
      </c>
      <c r="J72" s="5" t="e">
        <f>INDEX(dados!$A$1:$DH$158,MATCH($A72,dados!$A$1:$A$158,0),MATCH(J$6,dados!$A$6:$DH$6,0))</f>
        <v>#N/A</v>
      </c>
      <c r="K72" s="5" t="e">
        <f>INDEX(dados!$A$1:$DH$158,MATCH($A72,dados!$A$1:$A$158,0),MATCH(K$6,dados!$A$6:$DH$6,0))</f>
        <v>#N/A</v>
      </c>
      <c r="L72" s="5" t="e">
        <f>INDEX(dados!$A$1:$DH$158,MATCH($A72,dados!$A$1:$A$158,0),MATCH(L$6,dados!$A$6:$DH$6,0))</f>
        <v>#N/A</v>
      </c>
      <c r="M72" s="5" t="e">
        <f>INDEX(dados!$A$1:$DH$158,MATCH($A72,dados!$A$1:$A$158,0),MATCH(M$6,dados!$A$6:$DH$6,0))</f>
        <v>#N/A</v>
      </c>
      <c r="N72" s="29" t="e">
        <f t="shared" si="11"/>
        <v>#N/A</v>
      </c>
    </row>
    <row r="73" spans="1:14" ht="15.75" hidden="1" outlineLevel="1" thickBot="1" x14ac:dyDescent="0.3">
      <c r="A73" s="30" t="s">
        <v>82</v>
      </c>
      <c r="B73" s="5" t="e">
        <f>INDEX(dados!$A$1:$DH$158,MATCH($A73,dados!$A$1:$A$158,0),MATCH(B$6,dados!$A$6:$DH$6,0))</f>
        <v>#N/A</v>
      </c>
      <c r="C73" s="5" t="e">
        <f>INDEX(dados!$A$1:$DH$158,MATCH($A73,dados!$A$1:$A$158,0),MATCH(C$6,dados!$A$6:$DH$6,0))</f>
        <v>#N/A</v>
      </c>
      <c r="D73" s="5" t="e">
        <f>INDEX(dados!$A$1:$DH$158,MATCH($A73,dados!$A$1:$A$158,0),MATCH(D$6,dados!$A$6:$DH$6,0))</f>
        <v>#N/A</v>
      </c>
      <c r="E73" s="5" t="e">
        <f>INDEX(dados!$A$1:$DH$158,MATCH($A73,dados!$A$1:$A$158,0),MATCH(E$6,dados!$A$6:$DH$6,0))</f>
        <v>#N/A</v>
      </c>
      <c r="F73" s="5" t="e">
        <f>INDEX(dados!$A$1:$DH$158,MATCH($A73,dados!$A$1:$A$158,0),MATCH(F$6,dados!$A$6:$DH$6,0))</f>
        <v>#N/A</v>
      </c>
      <c r="G73" s="5" t="e">
        <f>INDEX(dados!$A$1:$DH$158,MATCH($A73,dados!$A$1:$A$158,0),MATCH(G$6,dados!$A$6:$DH$6,0))</f>
        <v>#N/A</v>
      </c>
      <c r="H73" s="5" t="e">
        <f>INDEX(dados!$A$1:$DH$158,MATCH($A73,dados!$A$1:$A$158,0),MATCH(H$6,dados!$A$6:$DH$6,0))</f>
        <v>#N/A</v>
      </c>
      <c r="I73" s="5" t="e">
        <f>INDEX(dados!$A$1:$DH$158,MATCH($A73,dados!$A$1:$A$158,0),MATCH(I$6,dados!$A$6:$DH$6,0))</f>
        <v>#N/A</v>
      </c>
      <c r="J73" s="5" t="e">
        <f>INDEX(dados!$A$1:$DH$158,MATCH($A73,dados!$A$1:$A$158,0),MATCH(J$6,dados!$A$6:$DH$6,0))</f>
        <v>#N/A</v>
      </c>
      <c r="K73" s="5" t="e">
        <f>INDEX(dados!$A$1:$DH$158,MATCH($A73,dados!$A$1:$A$158,0),MATCH(K$6,dados!$A$6:$DH$6,0))</f>
        <v>#N/A</v>
      </c>
      <c r="L73" s="5" t="e">
        <f>INDEX(dados!$A$1:$DH$158,MATCH($A73,dados!$A$1:$A$158,0),MATCH(L$6,dados!$A$6:$DH$6,0))</f>
        <v>#N/A</v>
      </c>
      <c r="M73" s="5" t="e">
        <f>INDEX(dados!$A$1:$DH$158,MATCH($A73,dados!$A$1:$A$158,0),MATCH(M$6,dados!$A$6:$DH$6,0))</f>
        <v>#N/A</v>
      </c>
      <c r="N73" s="29" t="e">
        <f t="shared" si="11"/>
        <v>#N/A</v>
      </c>
    </row>
    <row r="74" spans="1:14" ht="15.75" hidden="1" outlineLevel="1" thickBot="1" x14ac:dyDescent="0.3">
      <c r="A74" s="31" t="s">
        <v>83</v>
      </c>
      <c r="B74" s="6" t="e">
        <f>INDEX(dados!$A$1:$DH$158,MATCH($A74,dados!$A$1:$A$158,0),MATCH(B$6,dados!$A$6:$DH$6,0))</f>
        <v>#N/A</v>
      </c>
      <c r="C74" s="6" t="e">
        <f>INDEX(dados!$A$1:$DH$158,MATCH($A74,dados!$A$1:$A$158,0),MATCH(C$6,dados!$A$6:$DH$6,0))</f>
        <v>#N/A</v>
      </c>
      <c r="D74" s="6" t="e">
        <f>INDEX(dados!$A$1:$DH$158,MATCH($A74,dados!$A$1:$A$158,0),MATCH(D$6,dados!$A$6:$DH$6,0))</f>
        <v>#N/A</v>
      </c>
      <c r="E74" s="6" t="e">
        <f>INDEX(dados!$A$1:$DH$158,MATCH($A74,dados!$A$1:$A$158,0),MATCH(E$6,dados!$A$6:$DH$6,0))</f>
        <v>#N/A</v>
      </c>
      <c r="F74" s="6" t="e">
        <f>INDEX(dados!$A$1:$DH$158,MATCH($A74,dados!$A$1:$A$158,0),MATCH(F$6,dados!$A$6:$DH$6,0))</f>
        <v>#N/A</v>
      </c>
      <c r="G74" s="6" t="e">
        <f>INDEX(dados!$A$1:$DH$158,MATCH($A74,dados!$A$1:$A$158,0),MATCH(G$6,dados!$A$6:$DH$6,0))</f>
        <v>#N/A</v>
      </c>
      <c r="H74" s="6" t="e">
        <f>INDEX(dados!$A$1:$DH$158,MATCH($A74,dados!$A$1:$A$158,0),MATCH(H$6,dados!$A$6:$DH$6,0))</f>
        <v>#N/A</v>
      </c>
      <c r="I74" s="6" t="e">
        <f>INDEX(dados!$A$1:$DH$158,MATCH($A74,dados!$A$1:$A$158,0),MATCH(I$6,dados!$A$6:$DH$6,0))</f>
        <v>#N/A</v>
      </c>
      <c r="J74" s="6" t="e">
        <f>INDEX(dados!$A$1:$DH$158,MATCH($A74,dados!$A$1:$A$158,0),MATCH(J$6,dados!$A$6:$DH$6,0))</f>
        <v>#N/A</v>
      </c>
      <c r="K74" s="6" t="e">
        <f>INDEX(dados!$A$1:$DH$158,MATCH($A74,dados!$A$1:$A$158,0),MATCH(K$6,dados!$A$6:$DH$6,0))</f>
        <v>#N/A</v>
      </c>
      <c r="L74" s="6" t="e">
        <f>INDEX(dados!$A$1:$DH$158,MATCH($A74,dados!$A$1:$A$158,0),MATCH(L$6,dados!$A$6:$DH$6,0))</f>
        <v>#N/A</v>
      </c>
      <c r="M74" s="6" t="e">
        <f>INDEX(dados!$A$1:$DH$158,MATCH($A74,dados!$A$1:$A$158,0),MATCH(M$6,dados!$A$6:$DH$6,0))</f>
        <v>#N/A</v>
      </c>
      <c r="N74" s="29" t="e">
        <f t="shared" si="11"/>
        <v>#N/A</v>
      </c>
    </row>
    <row r="75" spans="1:14" ht="15.75" collapsed="1" thickBot="1" x14ac:dyDescent="0.3">
      <c r="A75" s="8" t="s">
        <v>84</v>
      </c>
      <c r="B75" s="9" t="e">
        <f>SUBTOTAL(9,B64:B74)</f>
        <v>#N/A</v>
      </c>
      <c r="C75" s="9" t="e">
        <f t="shared" ref="C75:N75" si="12">SUBTOTAL(9,C64:C74)</f>
        <v>#N/A</v>
      </c>
      <c r="D75" s="9" t="e">
        <f t="shared" si="12"/>
        <v>#N/A</v>
      </c>
      <c r="E75" s="9" t="e">
        <f t="shared" si="12"/>
        <v>#N/A</v>
      </c>
      <c r="F75" s="9" t="e">
        <f t="shared" si="12"/>
        <v>#N/A</v>
      </c>
      <c r="G75" s="9" t="e">
        <f t="shared" si="12"/>
        <v>#N/A</v>
      </c>
      <c r="H75" s="9" t="e">
        <f t="shared" si="12"/>
        <v>#N/A</v>
      </c>
      <c r="I75" s="9" t="e">
        <f t="shared" si="12"/>
        <v>#N/A</v>
      </c>
      <c r="J75" s="9" t="e">
        <f t="shared" si="12"/>
        <v>#N/A</v>
      </c>
      <c r="K75" s="9" t="e">
        <f t="shared" si="12"/>
        <v>#N/A</v>
      </c>
      <c r="L75" s="9" t="e">
        <f t="shared" si="12"/>
        <v>#N/A</v>
      </c>
      <c r="M75" s="9" t="e">
        <f t="shared" si="12"/>
        <v>#N/A</v>
      </c>
      <c r="N75" s="9" t="e">
        <f t="shared" si="12"/>
        <v>#N/A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8" t="s">
        <v>98</v>
      </c>
      <c r="B77" s="7" t="e">
        <f>INDEX(dados!$A$1:$DH$158,MATCH($A77,dados!$A$1:$A$158,0),MATCH(B$6,dados!$A$6:$DH$6,0))</f>
        <v>#N/A</v>
      </c>
      <c r="C77" s="7" t="e">
        <f>INDEX(dados!$A$1:$DH$158,MATCH($A77,dados!$A$1:$A$158,0),MATCH(C$6,dados!$A$6:$DH$6,0))</f>
        <v>#N/A</v>
      </c>
      <c r="D77" s="7" t="e">
        <f>INDEX(dados!$A$1:$DH$158,MATCH($A77,dados!$A$1:$A$158,0),MATCH(D$6,dados!$A$6:$DH$6,0))</f>
        <v>#N/A</v>
      </c>
      <c r="E77" s="7" t="e">
        <f>INDEX(dados!$A$1:$DH$158,MATCH($A77,dados!$A$1:$A$158,0),MATCH(E$6,dados!$A$6:$DH$6,0))</f>
        <v>#N/A</v>
      </c>
      <c r="F77" s="7" t="e">
        <f>INDEX(dados!$A$1:$DH$158,MATCH($A77,dados!$A$1:$A$158,0),MATCH(F$6,dados!$A$6:$DH$6,0))</f>
        <v>#N/A</v>
      </c>
      <c r="G77" s="7" t="e">
        <f>INDEX(dados!$A$1:$DH$158,MATCH($A77,dados!$A$1:$A$158,0),MATCH(G$6,dados!$A$6:$DH$6,0))</f>
        <v>#N/A</v>
      </c>
      <c r="H77" s="7" t="e">
        <f>INDEX(dados!$A$1:$DH$158,MATCH($A77,dados!$A$1:$A$158,0),MATCH(H$6,dados!$A$6:$DH$6,0))</f>
        <v>#N/A</v>
      </c>
      <c r="I77" s="7" t="e">
        <f>INDEX(dados!$A$1:$DH$158,MATCH($A77,dados!$A$1:$A$158,0),MATCH(I$6,dados!$A$6:$DH$6,0))</f>
        <v>#N/A</v>
      </c>
      <c r="J77" s="7" t="e">
        <f>INDEX(dados!$A$1:$DH$158,MATCH($A77,dados!$A$1:$A$158,0),MATCH(J$6,dados!$A$6:$DH$6,0))</f>
        <v>#N/A</v>
      </c>
      <c r="K77" s="7" t="e">
        <f>INDEX(dados!$A$1:$DH$158,MATCH($A77,dados!$A$1:$A$158,0),MATCH(K$6,dados!$A$6:$DH$6,0))</f>
        <v>#N/A</v>
      </c>
      <c r="L77" s="7" t="e">
        <f>INDEX(dados!$A$1:$DH$158,MATCH($A77,dados!$A$1:$A$158,0),MATCH(L$6,dados!$A$6:$DH$6,0))</f>
        <v>#N/A</v>
      </c>
      <c r="M77" s="7" t="e">
        <f>INDEX(dados!$A$1:$DH$158,MATCH($A77,dados!$A$1:$A$158,0),MATCH(M$6,dados!$A$6:$DH$6,0))</f>
        <v>#N/A</v>
      </c>
      <c r="N77" s="29" t="e">
        <f t="shared" ref="N77:N88" si="13">SUM(B77:M77)</f>
        <v>#N/A</v>
      </c>
    </row>
    <row r="78" spans="1:14" ht="15.75" hidden="1" outlineLevel="1" thickBot="1" x14ac:dyDescent="0.3">
      <c r="A78" s="30" t="s">
        <v>99</v>
      </c>
      <c r="B78" s="5" t="e">
        <f>INDEX(dados!$A$1:$DH$158,MATCH($A78,dados!$A$1:$A$158,0),MATCH(B$6,dados!$A$6:$DH$6,0))</f>
        <v>#N/A</v>
      </c>
      <c r="C78" s="5" t="e">
        <f>INDEX(dados!$A$1:$DH$158,MATCH($A78,dados!$A$1:$A$158,0),MATCH(C$6,dados!$A$6:$DH$6,0))</f>
        <v>#N/A</v>
      </c>
      <c r="D78" s="5" t="e">
        <f>INDEX(dados!$A$1:$DH$158,MATCH($A78,dados!$A$1:$A$158,0),MATCH(D$6,dados!$A$6:$DH$6,0))</f>
        <v>#N/A</v>
      </c>
      <c r="E78" s="5" t="e">
        <f>INDEX(dados!$A$1:$DH$158,MATCH($A78,dados!$A$1:$A$158,0),MATCH(E$6,dados!$A$6:$DH$6,0))</f>
        <v>#N/A</v>
      </c>
      <c r="F78" s="5" t="e">
        <f>INDEX(dados!$A$1:$DH$158,MATCH($A78,dados!$A$1:$A$158,0),MATCH(F$6,dados!$A$6:$DH$6,0))</f>
        <v>#N/A</v>
      </c>
      <c r="G78" s="5" t="e">
        <f>INDEX(dados!$A$1:$DH$158,MATCH($A78,dados!$A$1:$A$158,0),MATCH(G$6,dados!$A$6:$DH$6,0))</f>
        <v>#N/A</v>
      </c>
      <c r="H78" s="5" t="e">
        <f>INDEX(dados!$A$1:$DH$158,MATCH($A78,dados!$A$1:$A$158,0),MATCH(H$6,dados!$A$6:$DH$6,0))</f>
        <v>#N/A</v>
      </c>
      <c r="I78" s="5" t="e">
        <f>INDEX(dados!$A$1:$DH$158,MATCH($A78,dados!$A$1:$A$158,0),MATCH(I$6,dados!$A$6:$DH$6,0))</f>
        <v>#N/A</v>
      </c>
      <c r="J78" s="5" t="e">
        <f>INDEX(dados!$A$1:$DH$158,MATCH($A78,dados!$A$1:$A$158,0),MATCH(J$6,dados!$A$6:$DH$6,0))</f>
        <v>#N/A</v>
      </c>
      <c r="K78" s="5" t="e">
        <f>INDEX(dados!$A$1:$DH$158,MATCH($A78,dados!$A$1:$A$158,0),MATCH(K$6,dados!$A$6:$DH$6,0))</f>
        <v>#N/A</v>
      </c>
      <c r="L78" s="5" t="e">
        <f>INDEX(dados!$A$1:$DH$158,MATCH($A78,dados!$A$1:$A$158,0),MATCH(L$6,dados!$A$6:$DH$6,0))</f>
        <v>#N/A</v>
      </c>
      <c r="M78" s="5" t="e">
        <f>INDEX(dados!$A$1:$DH$158,MATCH($A78,dados!$A$1:$A$158,0),MATCH(M$6,dados!$A$6:$DH$6,0))</f>
        <v>#N/A</v>
      </c>
      <c r="N78" s="29" t="e">
        <f t="shared" si="13"/>
        <v>#N/A</v>
      </c>
    </row>
    <row r="79" spans="1:14" ht="15.75" hidden="1" outlineLevel="1" thickBot="1" x14ac:dyDescent="0.3">
      <c r="A79" s="30" t="s">
        <v>100</v>
      </c>
      <c r="B79" s="5" t="e">
        <f>INDEX(dados!$A$1:$DH$158,MATCH($A79,dados!$A$1:$A$158,0),MATCH(B$6,dados!$A$6:$DH$6,0))</f>
        <v>#N/A</v>
      </c>
      <c r="C79" s="5" t="e">
        <f>INDEX(dados!$A$1:$DH$158,MATCH($A79,dados!$A$1:$A$158,0),MATCH(C$6,dados!$A$6:$DH$6,0))</f>
        <v>#N/A</v>
      </c>
      <c r="D79" s="5" t="e">
        <f>INDEX(dados!$A$1:$DH$158,MATCH($A79,dados!$A$1:$A$158,0),MATCH(D$6,dados!$A$6:$DH$6,0))</f>
        <v>#N/A</v>
      </c>
      <c r="E79" s="5" t="e">
        <f>INDEX(dados!$A$1:$DH$158,MATCH($A79,dados!$A$1:$A$158,0),MATCH(E$6,dados!$A$6:$DH$6,0))</f>
        <v>#N/A</v>
      </c>
      <c r="F79" s="5" t="e">
        <f>INDEX(dados!$A$1:$DH$158,MATCH($A79,dados!$A$1:$A$158,0),MATCH(F$6,dados!$A$6:$DH$6,0))</f>
        <v>#N/A</v>
      </c>
      <c r="G79" s="5" t="e">
        <f>INDEX(dados!$A$1:$DH$158,MATCH($A79,dados!$A$1:$A$158,0),MATCH(G$6,dados!$A$6:$DH$6,0))</f>
        <v>#N/A</v>
      </c>
      <c r="H79" s="5" t="e">
        <f>INDEX(dados!$A$1:$DH$158,MATCH($A79,dados!$A$1:$A$158,0),MATCH(H$6,dados!$A$6:$DH$6,0))</f>
        <v>#N/A</v>
      </c>
      <c r="I79" s="5" t="e">
        <f>INDEX(dados!$A$1:$DH$158,MATCH($A79,dados!$A$1:$A$158,0),MATCH(I$6,dados!$A$6:$DH$6,0))</f>
        <v>#N/A</v>
      </c>
      <c r="J79" s="5" t="e">
        <f>INDEX(dados!$A$1:$DH$158,MATCH($A79,dados!$A$1:$A$158,0),MATCH(J$6,dados!$A$6:$DH$6,0))</f>
        <v>#N/A</v>
      </c>
      <c r="K79" s="5" t="e">
        <f>INDEX(dados!$A$1:$DH$158,MATCH($A79,dados!$A$1:$A$158,0),MATCH(K$6,dados!$A$6:$DH$6,0))</f>
        <v>#N/A</v>
      </c>
      <c r="L79" s="5" t="e">
        <f>INDEX(dados!$A$1:$DH$158,MATCH($A79,dados!$A$1:$A$158,0),MATCH(L$6,dados!$A$6:$DH$6,0))</f>
        <v>#N/A</v>
      </c>
      <c r="M79" s="5" t="e">
        <f>INDEX(dados!$A$1:$DH$158,MATCH($A79,dados!$A$1:$A$158,0),MATCH(M$6,dados!$A$6:$DH$6,0))</f>
        <v>#N/A</v>
      </c>
      <c r="N79" s="29" t="e">
        <f t="shared" si="13"/>
        <v>#N/A</v>
      </c>
    </row>
    <row r="80" spans="1:14" ht="15.75" hidden="1" outlineLevel="1" thickBot="1" x14ac:dyDescent="0.3">
      <c r="A80" s="30" t="s">
        <v>101</v>
      </c>
      <c r="B80" s="5" t="e">
        <f>INDEX(dados!$A$1:$DH$158,MATCH($A80,dados!$A$1:$A$158,0),MATCH(B$6,dados!$A$6:$DH$6,0))</f>
        <v>#N/A</v>
      </c>
      <c r="C80" s="5" t="e">
        <f>INDEX(dados!$A$1:$DH$158,MATCH($A80,dados!$A$1:$A$158,0),MATCH(C$6,dados!$A$6:$DH$6,0))</f>
        <v>#N/A</v>
      </c>
      <c r="D80" s="5" t="e">
        <f>INDEX(dados!$A$1:$DH$158,MATCH($A80,dados!$A$1:$A$158,0),MATCH(D$6,dados!$A$6:$DH$6,0))</f>
        <v>#N/A</v>
      </c>
      <c r="E80" s="5" t="e">
        <f>INDEX(dados!$A$1:$DH$158,MATCH($A80,dados!$A$1:$A$158,0),MATCH(E$6,dados!$A$6:$DH$6,0))</f>
        <v>#N/A</v>
      </c>
      <c r="F80" s="5" t="e">
        <f>INDEX(dados!$A$1:$DH$158,MATCH($A80,dados!$A$1:$A$158,0),MATCH(F$6,dados!$A$6:$DH$6,0))</f>
        <v>#N/A</v>
      </c>
      <c r="G80" s="5" t="e">
        <f>INDEX(dados!$A$1:$DH$158,MATCH($A80,dados!$A$1:$A$158,0),MATCH(G$6,dados!$A$6:$DH$6,0))</f>
        <v>#N/A</v>
      </c>
      <c r="H80" s="5" t="e">
        <f>INDEX(dados!$A$1:$DH$158,MATCH($A80,dados!$A$1:$A$158,0),MATCH(H$6,dados!$A$6:$DH$6,0))</f>
        <v>#N/A</v>
      </c>
      <c r="I80" s="5" t="e">
        <f>INDEX(dados!$A$1:$DH$158,MATCH($A80,dados!$A$1:$A$158,0),MATCH(I$6,dados!$A$6:$DH$6,0))</f>
        <v>#N/A</v>
      </c>
      <c r="J80" s="5" t="e">
        <f>INDEX(dados!$A$1:$DH$158,MATCH($A80,dados!$A$1:$A$158,0),MATCH(J$6,dados!$A$6:$DH$6,0))</f>
        <v>#N/A</v>
      </c>
      <c r="K80" s="5" t="e">
        <f>INDEX(dados!$A$1:$DH$158,MATCH($A80,dados!$A$1:$A$158,0),MATCH(K$6,dados!$A$6:$DH$6,0))</f>
        <v>#N/A</v>
      </c>
      <c r="L80" s="5" t="e">
        <f>INDEX(dados!$A$1:$DH$158,MATCH($A80,dados!$A$1:$A$158,0),MATCH(L$6,dados!$A$6:$DH$6,0))</f>
        <v>#N/A</v>
      </c>
      <c r="M80" s="5" t="e">
        <f>INDEX(dados!$A$1:$DH$158,MATCH($A80,dados!$A$1:$A$158,0),MATCH(M$6,dados!$A$6:$DH$6,0))</f>
        <v>#N/A</v>
      </c>
      <c r="N80" s="29" t="e">
        <f t="shared" si="13"/>
        <v>#N/A</v>
      </c>
    </row>
    <row r="81" spans="1:14" ht="15.75" hidden="1" outlineLevel="1" thickBot="1" x14ac:dyDescent="0.3">
      <c r="A81" s="30" t="s">
        <v>102</v>
      </c>
      <c r="B81" s="5" t="e">
        <f>INDEX(dados!$A$1:$DH$158,MATCH($A81,dados!$A$1:$A$158,0),MATCH(B$6,dados!$A$6:$DH$6,0))</f>
        <v>#N/A</v>
      </c>
      <c r="C81" s="5" t="e">
        <f>INDEX(dados!$A$1:$DH$158,MATCH($A81,dados!$A$1:$A$158,0),MATCH(C$6,dados!$A$6:$DH$6,0))</f>
        <v>#N/A</v>
      </c>
      <c r="D81" s="5" t="e">
        <f>INDEX(dados!$A$1:$DH$158,MATCH($A81,dados!$A$1:$A$158,0),MATCH(D$6,dados!$A$6:$DH$6,0))</f>
        <v>#N/A</v>
      </c>
      <c r="E81" s="5" t="e">
        <f>INDEX(dados!$A$1:$DH$158,MATCH($A81,dados!$A$1:$A$158,0),MATCH(E$6,dados!$A$6:$DH$6,0))</f>
        <v>#N/A</v>
      </c>
      <c r="F81" s="5" t="e">
        <f>INDEX(dados!$A$1:$DH$158,MATCH($A81,dados!$A$1:$A$158,0),MATCH(F$6,dados!$A$6:$DH$6,0))</f>
        <v>#N/A</v>
      </c>
      <c r="G81" s="5" t="e">
        <f>INDEX(dados!$A$1:$DH$158,MATCH($A81,dados!$A$1:$A$158,0),MATCH(G$6,dados!$A$6:$DH$6,0))</f>
        <v>#N/A</v>
      </c>
      <c r="H81" s="5" t="e">
        <f>INDEX(dados!$A$1:$DH$158,MATCH($A81,dados!$A$1:$A$158,0),MATCH(H$6,dados!$A$6:$DH$6,0))</f>
        <v>#N/A</v>
      </c>
      <c r="I81" s="5" t="e">
        <f>INDEX(dados!$A$1:$DH$158,MATCH($A81,dados!$A$1:$A$158,0),MATCH(I$6,dados!$A$6:$DH$6,0))</f>
        <v>#N/A</v>
      </c>
      <c r="J81" s="5" t="e">
        <f>INDEX(dados!$A$1:$DH$158,MATCH($A81,dados!$A$1:$A$158,0),MATCH(J$6,dados!$A$6:$DH$6,0))</f>
        <v>#N/A</v>
      </c>
      <c r="K81" s="5" t="e">
        <f>INDEX(dados!$A$1:$DH$158,MATCH($A81,dados!$A$1:$A$158,0),MATCH(K$6,dados!$A$6:$DH$6,0))</f>
        <v>#N/A</v>
      </c>
      <c r="L81" s="5" t="e">
        <f>INDEX(dados!$A$1:$DH$158,MATCH($A81,dados!$A$1:$A$158,0),MATCH(L$6,dados!$A$6:$DH$6,0))</f>
        <v>#N/A</v>
      </c>
      <c r="M81" s="5" t="e">
        <f>INDEX(dados!$A$1:$DH$158,MATCH($A81,dados!$A$1:$A$158,0),MATCH(M$6,dados!$A$6:$DH$6,0))</f>
        <v>#N/A</v>
      </c>
      <c r="N81" s="29" t="e">
        <f t="shared" si="13"/>
        <v>#N/A</v>
      </c>
    </row>
    <row r="82" spans="1:14" ht="15.75" hidden="1" outlineLevel="1" thickBot="1" x14ac:dyDescent="0.3">
      <c r="A82" s="30" t="s">
        <v>103</v>
      </c>
      <c r="B82" s="5" t="e">
        <f>INDEX(dados!$A$1:$DH$158,MATCH($A82,dados!$A$1:$A$158,0),MATCH(B$6,dados!$A$6:$DH$6,0))</f>
        <v>#N/A</v>
      </c>
      <c r="C82" s="5" t="e">
        <f>INDEX(dados!$A$1:$DH$158,MATCH($A82,dados!$A$1:$A$158,0),MATCH(C$6,dados!$A$6:$DH$6,0))</f>
        <v>#N/A</v>
      </c>
      <c r="D82" s="5" t="e">
        <f>INDEX(dados!$A$1:$DH$158,MATCH($A82,dados!$A$1:$A$158,0),MATCH(D$6,dados!$A$6:$DH$6,0))</f>
        <v>#N/A</v>
      </c>
      <c r="E82" s="5" t="e">
        <f>INDEX(dados!$A$1:$DH$158,MATCH($A82,dados!$A$1:$A$158,0),MATCH(E$6,dados!$A$6:$DH$6,0))</f>
        <v>#N/A</v>
      </c>
      <c r="F82" s="5" t="e">
        <f>INDEX(dados!$A$1:$DH$158,MATCH($A82,dados!$A$1:$A$158,0),MATCH(F$6,dados!$A$6:$DH$6,0))</f>
        <v>#N/A</v>
      </c>
      <c r="G82" s="5" t="e">
        <f>INDEX(dados!$A$1:$DH$158,MATCH($A82,dados!$A$1:$A$158,0),MATCH(G$6,dados!$A$6:$DH$6,0))</f>
        <v>#N/A</v>
      </c>
      <c r="H82" s="5" t="e">
        <f>INDEX(dados!$A$1:$DH$158,MATCH($A82,dados!$A$1:$A$158,0),MATCH(H$6,dados!$A$6:$DH$6,0))</f>
        <v>#N/A</v>
      </c>
      <c r="I82" s="5" t="e">
        <f>INDEX(dados!$A$1:$DH$158,MATCH($A82,dados!$A$1:$A$158,0),MATCH(I$6,dados!$A$6:$DH$6,0))</f>
        <v>#N/A</v>
      </c>
      <c r="J82" s="5" t="e">
        <f>INDEX(dados!$A$1:$DH$158,MATCH($A82,dados!$A$1:$A$158,0),MATCH(J$6,dados!$A$6:$DH$6,0))</f>
        <v>#N/A</v>
      </c>
      <c r="K82" s="5" t="e">
        <f>INDEX(dados!$A$1:$DH$158,MATCH($A82,dados!$A$1:$A$158,0),MATCH(K$6,dados!$A$6:$DH$6,0))</f>
        <v>#N/A</v>
      </c>
      <c r="L82" s="5" t="e">
        <f>INDEX(dados!$A$1:$DH$158,MATCH($A82,dados!$A$1:$A$158,0),MATCH(L$6,dados!$A$6:$DH$6,0))</f>
        <v>#N/A</v>
      </c>
      <c r="M82" s="5" t="e">
        <f>INDEX(dados!$A$1:$DH$158,MATCH($A82,dados!$A$1:$A$158,0),MATCH(M$6,dados!$A$6:$DH$6,0))</f>
        <v>#N/A</v>
      </c>
      <c r="N82" s="29" t="e">
        <f t="shared" si="13"/>
        <v>#N/A</v>
      </c>
    </row>
    <row r="83" spans="1:14" ht="15.75" hidden="1" outlineLevel="1" thickBot="1" x14ac:dyDescent="0.3">
      <c r="A83" s="30" t="s">
        <v>104</v>
      </c>
      <c r="B83" s="5" t="e">
        <f>INDEX(dados!$A$1:$DH$158,MATCH($A83,dados!$A$1:$A$158,0),MATCH(B$6,dados!$A$6:$DH$6,0))</f>
        <v>#N/A</v>
      </c>
      <c r="C83" s="5" t="e">
        <f>INDEX(dados!$A$1:$DH$158,MATCH($A83,dados!$A$1:$A$158,0),MATCH(C$6,dados!$A$6:$DH$6,0))</f>
        <v>#N/A</v>
      </c>
      <c r="D83" s="5" t="e">
        <f>INDEX(dados!$A$1:$DH$158,MATCH($A83,dados!$A$1:$A$158,0),MATCH(D$6,dados!$A$6:$DH$6,0))</f>
        <v>#N/A</v>
      </c>
      <c r="E83" s="5" t="e">
        <f>INDEX(dados!$A$1:$DH$158,MATCH($A83,dados!$A$1:$A$158,0),MATCH(E$6,dados!$A$6:$DH$6,0))</f>
        <v>#N/A</v>
      </c>
      <c r="F83" s="5" t="e">
        <f>INDEX(dados!$A$1:$DH$158,MATCH($A83,dados!$A$1:$A$158,0),MATCH(F$6,dados!$A$6:$DH$6,0))</f>
        <v>#N/A</v>
      </c>
      <c r="G83" s="5" t="e">
        <f>INDEX(dados!$A$1:$DH$158,MATCH($A83,dados!$A$1:$A$158,0),MATCH(G$6,dados!$A$6:$DH$6,0))</f>
        <v>#N/A</v>
      </c>
      <c r="H83" s="5" t="e">
        <f>INDEX(dados!$A$1:$DH$158,MATCH($A83,dados!$A$1:$A$158,0),MATCH(H$6,dados!$A$6:$DH$6,0))</f>
        <v>#N/A</v>
      </c>
      <c r="I83" s="5" t="e">
        <f>INDEX(dados!$A$1:$DH$158,MATCH($A83,dados!$A$1:$A$158,0),MATCH(I$6,dados!$A$6:$DH$6,0))</f>
        <v>#N/A</v>
      </c>
      <c r="J83" s="5" t="e">
        <f>INDEX(dados!$A$1:$DH$158,MATCH($A83,dados!$A$1:$A$158,0),MATCH(J$6,dados!$A$6:$DH$6,0))</f>
        <v>#N/A</v>
      </c>
      <c r="K83" s="5" t="e">
        <f>INDEX(dados!$A$1:$DH$158,MATCH($A83,dados!$A$1:$A$158,0),MATCH(K$6,dados!$A$6:$DH$6,0))</f>
        <v>#N/A</v>
      </c>
      <c r="L83" s="5" t="e">
        <f>INDEX(dados!$A$1:$DH$158,MATCH($A83,dados!$A$1:$A$158,0),MATCH(L$6,dados!$A$6:$DH$6,0))</f>
        <v>#N/A</v>
      </c>
      <c r="M83" s="5" t="e">
        <f>INDEX(dados!$A$1:$DH$158,MATCH($A83,dados!$A$1:$A$158,0),MATCH(M$6,dados!$A$6:$DH$6,0))</f>
        <v>#N/A</v>
      </c>
      <c r="N83" s="29" t="e">
        <f t="shared" si="13"/>
        <v>#N/A</v>
      </c>
    </row>
    <row r="84" spans="1:14" ht="15.75" hidden="1" outlineLevel="1" thickBot="1" x14ac:dyDescent="0.3">
      <c r="A84" s="30" t="s">
        <v>105</v>
      </c>
      <c r="B84" s="5" t="e">
        <f>INDEX(dados!$A$1:$DH$158,MATCH($A84,dados!$A$1:$A$158,0),MATCH(B$6,dados!$A$6:$DH$6,0))</f>
        <v>#N/A</v>
      </c>
      <c r="C84" s="5" t="e">
        <f>INDEX(dados!$A$1:$DH$158,MATCH($A84,dados!$A$1:$A$158,0),MATCH(C$6,dados!$A$6:$DH$6,0))</f>
        <v>#N/A</v>
      </c>
      <c r="D84" s="5" t="e">
        <f>INDEX(dados!$A$1:$DH$158,MATCH($A84,dados!$A$1:$A$158,0),MATCH(D$6,dados!$A$6:$DH$6,0))</f>
        <v>#N/A</v>
      </c>
      <c r="E84" s="5" t="e">
        <f>INDEX(dados!$A$1:$DH$158,MATCH($A84,dados!$A$1:$A$158,0),MATCH(E$6,dados!$A$6:$DH$6,0))</f>
        <v>#N/A</v>
      </c>
      <c r="F84" s="5" t="e">
        <f>INDEX(dados!$A$1:$DH$158,MATCH($A84,dados!$A$1:$A$158,0),MATCH(F$6,dados!$A$6:$DH$6,0))</f>
        <v>#N/A</v>
      </c>
      <c r="G84" s="5" t="e">
        <f>INDEX(dados!$A$1:$DH$158,MATCH($A84,dados!$A$1:$A$158,0),MATCH(G$6,dados!$A$6:$DH$6,0))</f>
        <v>#N/A</v>
      </c>
      <c r="H84" s="5" t="e">
        <f>INDEX(dados!$A$1:$DH$158,MATCH($A84,dados!$A$1:$A$158,0),MATCH(H$6,dados!$A$6:$DH$6,0))</f>
        <v>#N/A</v>
      </c>
      <c r="I84" s="5" t="e">
        <f>INDEX(dados!$A$1:$DH$158,MATCH($A84,dados!$A$1:$A$158,0),MATCH(I$6,dados!$A$6:$DH$6,0))</f>
        <v>#N/A</v>
      </c>
      <c r="J84" s="5" t="e">
        <f>INDEX(dados!$A$1:$DH$158,MATCH($A84,dados!$A$1:$A$158,0),MATCH(J$6,dados!$A$6:$DH$6,0))</f>
        <v>#N/A</v>
      </c>
      <c r="K84" s="5" t="e">
        <f>INDEX(dados!$A$1:$DH$158,MATCH($A84,dados!$A$1:$A$158,0),MATCH(K$6,dados!$A$6:$DH$6,0))</f>
        <v>#N/A</v>
      </c>
      <c r="L84" s="5" t="e">
        <f>INDEX(dados!$A$1:$DH$158,MATCH($A84,dados!$A$1:$A$158,0),MATCH(L$6,dados!$A$6:$DH$6,0))</f>
        <v>#N/A</v>
      </c>
      <c r="M84" s="5" t="e">
        <f>INDEX(dados!$A$1:$DH$158,MATCH($A84,dados!$A$1:$A$158,0),MATCH(M$6,dados!$A$6:$DH$6,0))</f>
        <v>#N/A</v>
      </c>
      <c r="N84" s="29" t="e">
        <f t="shared" si="13"/>
        <v>#N/A</v>
      </c>
    </row>
    <row r="85" spans="1:14" ht="15.75" hidden="1" outlineLevel="1" thickBot="1" x14ac:dyDescent="0.3">
      <c r="A85" s="30" t="s">
        <v>106</v>
      </c>
      <c r="B85" s="5" t="e">
        <f>INDEX(dados!$A$1:$DH$158,MATCH($A85,dados!$A$1:$A$158,0),MATCH(B$6,dados!$A$6:$DH$6,0))</f>
        <v>#N/A</v>
      </c>
      <c r="C85" s="5" t="e">
        <f>INDEX(dados!$A$1:$DH$158,MATCH($A85,dados!$A$1:$A$158,0),MATCH(C$6,dados!$A$6:$DH$6,0))</f>
        <v>#N/A</v>
      </c>
      <c r="D85" s="5" t="e">
        <f>INDEX(dados!$A$1:$DH$158,MATCH($A85,dados!$A$1:$A$158,0),MATCH(D$6,dados!$A$6:$DH$6,0))</f>
        <v>#N/A</v>
      </c>
      <c r="E85" s="5" t="e">
        <f>INDEX(dados!$A$1:$DH$158,MATCH($A85,dados!$A$1:$A$158,0),MATCH(E$6,dados!$A$6:$DH$6,0))</f>
        <v>#N/A</v>
      </c>
      <c r="F85" s="5" t="e">
        <f>INDEX(dados!$A$1:$DH$158,MATCH($A85,dados!$A$1:$A$158,0),MATCH(F$6,dados!$A$6:$DH$6,0))</f>
        <v>#N/A</v>
      </c>
      <c r="G85" s="5" t="e">
        <f>INDEX(dados!$A$1:$DH$158,MATCH($A85,dados!$A$1:$A$158,0),MATCH(G$6,dados!$A$6:$DH$6,0))</f>
        <v>#N/A</v>
      </c>
      <c r="H85" s="5" t="e">
        <f>INDEX(dados!$A$1:$DH$158,MATCH($A85,dados!$A$1:$A$158,0),MATCH(H$6,dados!$A$6:$DH$6,0))</f>
        <v>#N/A</v>
      </c>
      <c r="I85" s="5" t="e">
        <f>INDEX(dados!$A$1:$DH$158,MATCH($A85,dados!$A$1:$A$158,0),MATCH(I$6,dados!$A$6:$DH$6,0))</f>
        <v>#N/A</v>
      </c>
      <c r="J85" s="5" t="e">
        <f>INDEX(dados!$A$1:$DH$158,MATCH($A85,dados!$A$1:$A$158,0),MATCH(J$6,dados!$A$6:$DH$6,0))</f>
        <v>#N/A</v>
      </c>
      <c r="K85" s="5" t="e">
        <f>INDEX(dados!$A$1:$DH$158,MATCH($A85,dados!$A$1:$A$158,0),MATCH(K$6,dados!$A$6:$DH$6,0))</f>
        <v>#N/A</v>
      </c>
      <c r="L85" s="5" t="e">
        <f>INDEX(dados!$A$1:$DH$158,MATCH($A85,dados!$A$1:$A$158,0),MATCH(L$6,dados!$A$6:$DH$6,0))</f>
        <v>#N/A</v>
      </c>
      <c r="M85" s="5" t="e">
        <f>INDEX(dados!$A$1:$DH$158,MATCH($A85,dados!$A$1:$A$158,0),MATCH(M$6,dados!$A$6:$DH$6,0))</f>
        <v>#N/A</v>
      </c>
      <c r="N85" s="29" t="e">
        <f t="shared" si="13"/>
        <v>#N/A</v>
      </c>
    </row>
    <row r="86" spans="1:14" ht="15.75" hidden="1" outlineLevel="1" thickBot="1" x14ac:dyDescent="0.3">
      <c r="A86" s="30" t="s">
        <v>107</v>
      </c>
      <c r="B86" s="5" t="e">
        <f>INDEX(dados!$A$1:$DH$158,MATCH($A86,dados!$A$1:$A$158,0),MATCH(B$6,dados!$A$6:$DH$6,0))</f>
        <v>#N/A</v>
      </c>
      <c r="C86" s="5" t="e">
        <f>INDEX(dados!$A$1:$DH$158,MATCH($A86,dados!$A$1:$A$158,0),MATCH(C$6,dados!$A$6:$DH$6,0))</f>
        <v>#N/A</v>
      </c>
      <c r="D86" s="5" t="e">
        <f>INDEX(dados!$A$1:$DH$158,MATCH($A86,dados!$A$1:$A$158,0),MATCH(D$6,dados!$A$6:$DH$6,0))</f>
        <v>#N/A</v>
      </c>
      <c r="E86" s="5" t="e">
        <f>INDEX(dados!$A$1:$DH$158,MATCH($A86,dados!$A$1:$A$158,0),MATCH(E$6,dados!$A$6:$DH$6,0))</f>
        <v>#N/A</v>
      </c>
      <c r="F86" s="5" t="e">
        <f>INDEX(dados!$A$1:$DH$158,MATCH($A86,dados!$A$1:$A$158,0),MATCH(F$6,dados!$A$6:$DH$6,0))</f>
        <v>#N/A</v>
      </c>
      <c r="G86" s="5" t="e">
        <f>INDEX(dados!$A$1:$DH$158,MATCH($A86,dados!$A$1:$A$158,0),MATCH(G$6,dados!$A$6:$DH$6,0))</f>
        <v>#N/A</v>
      </c>
      <c r="H86" s="5" t="e">
        <f>INDEX(dados!$A$1:$DH$158,MATCH($A86,dados!$A$1:$A$158,0),MATCH(H$6,dados!$A$6:$DH$6,0))</f>
        <v>#N/A</v>
      </c>
      <c r="I86" s="5" t="e">
        <f>INDEX(dados!$A$1:$DH$158,MATCH($A86,dados!$A$1:$A$158,0),MATCH(I$6,dados!$A$6:$DH$6,0))</f>
        <v>#N/A</v>
      </c>
      <c r="J86" s="5" t="e">
        <f>INDEX(dados!$A$1:$DH$158,MATCH($A86,dados!$A$1:$A$158,0),MATCH(J$6,dados!$A$6:$DH$6,0))</f>
        <v>#N/A</v>
      </c>
      <c r="K86" s="5" t="e">
        <f>INDEX(dados!$A$1:$DH$158,MATCH($A86,dados!$A$1:$A$158,0),MATCH(K$6,dados!$A$6:$DH$6,0))</f>
        <v>#N/A</v>
      </c>
      <c r="L86" s="5" t="e">
        <f>INDEX(dados!$A$1:$DH$158,MATCH($A86,dados!$A$1:$A$158,0),MATCH(L$6,dados!$A$6:$DH$6,0))</f>
        <v>#N/A</v>
      </c>
      <c r="M86" s="5" t="e">
        <f>INDEX(dados!$A$1:$DH$158,MATCH($A86,dados!$A$1:$A$158,0),MATCH(M$6,dados!$A$6:$DH$6,0))</f>
        <v>#N/A</v>
      </c>
      <c r="N86" s="29" t="e">
        <f t="shared" si="13"/>
        <v>#N/A</v>
      </c>
    </row>
    <row r="87" spans="1:14" ht="15.75" hidden="1" outlineLevel="1" thickBot="1" x14ac:dyDescent="0.3">
      <c r="A87" s="30" t="s">
        <v>108</v>
      </c>
      <c r="B87" s="5" t="e">
        <f>INDEX(dados!$A$1:$DH$158,MATCH($A87,dados!$A$1:$A$158,0),MATCH(B$6,dados!$A$6:$DH$6,0))</f>
        <v>#N/A</v>
      </c>
      <c r="C87" s="5" t="e">
        <f>INDEX(dados!$A$1:$DH$158,MATCH($A87,dados!$A$1:$A$158,0),MATCH(C$6,dados!$A$6:$DH$6,0))</f>
        <v>#N/A</v>
      </c>
      <c r="D87" s="5" t="e">
        <f>INDEX(dados!$A$1:$DH$158,MATCH($A87,dados!$A$1:$A$158,0),MATCH(D$6,dados!$A$6:$DH$6,0))</f>
        <v>#N/A</v>
      </c>
      <c r="E87" s="5" t="e">
        <f>INDEX(dados!$A$1:$DH$158,MATCH($A87,dados!$A$1:$A$158,0),MATCH(E$6,dados!$A$6:$DH$6,0))</f>
        <v>#N/A</v>
      </c>
      <c r="F87" s="5" t="e">
        <f>INDEX(dados!$A$1:$DH$158,MATCH($A87,dados!$A$1:$A$158,0),MATCH(F$6,dados!$A$6:$DH$6,0))</f>
        <v>#N/A</v>
      </c>
      <c r="G87" s="5" t="e">
        <f>INDEX(dados!$A$1:$DH$158,MATCH($A87,dados!$A$1:$A$158,0),MATCH(G$6,dados!$A$6:$DH$6,0))</f>
        <v>#N/A</v>
      </c>
      <c r="H87" s="5" t="e">
        <f>INDEX(dados!$A$1:$DH$158,MATCH($A87,dados!$A$1:$A$158,0),MATCH(H$6,dados!$A$6:$DH$6,0))</f>
        <v>#N/A</v>
      </c>
      <c r="I87" s="5" t="e">
        <f>INDEX(dados!$A$1:$DH$158,MATCH($A87,dados!$A$1:$A$158,0),MATCH(I$6,dados!$A$6:$DH$6,0))</f>
        <v>#N/A</v>
      </c>
      <c r="J87" s="5" t="e">
        <f>INDEX(dados!$A$1:$DH$158,MATCH($A87,dados!$A$1:$A$158,0),MATCH(J$6,dados!$A$6:$DH$6,0))</f>
        <v>#N/A</v>
      </c>
      <c r="K87" s="5" t="e">
        <f>INDEX(dados!$A$1:$DH$158,MATCH($A87,dados!$A$1:$A$158,0),MATCH(K$6,dados!$A$6:$DH$6,0))</f>
        <v>#N/A</v>
      </c>
      <c r="L87" s="5" t="e">
        <f>INDEX(dados!$A$1:$DH$158,MATCH($A87,dados!$A$1:$A$158,0),MATCH(L$6,dados!$A$6:$DH$6,0))</f>
        <v>#N/A</v>
      </c>
      <c r="M87" s="5" t="e">
        <f>INDEX(dados!$A$1:$DH$158,MATCH($A87,dados!$A$1:$A$158,0),MATCH(M$6,dados!$A$6:$DH$6,0))</f>
        <v>#N/A</v>
      </c>
      <c r="N87" s="29" t="e">
        <f t="shared" si="13"/>
        <v>#N/A</v>
      </c>
    </row>
    <row r="88" spans="1:14" ht="15.75" hidden="1" outlineLevel="1" thickBot="1" x14ac:dyDescent="0.3">
      <c r="A88" s="31" t="s">
        <v>109</v>
      </c>
      <c r="B88" s="6" t="e">
        <f>INDEX(dados!$A$1:$DH$158,MATCH($A88,dados!$A$1:$A$158,0),MATCH(B$6,dados!$A$6:$DH$6,0))</f>
        <v>#N/A</v>
      </c>
      <c r="C88" s="6" t="e">
        <f>INDEX(dados!$A$1:$DH$158,MATCH($A88,dados!$A$1:$A$158,0),MATCH(C$6,dados!$A$6:$DH$6,0))</f>
        <v>#N/A</v>
      </c>
      <c r="D88" s="6" t="e">
        <f>INDEX(dados!$A$1:$DH$158,MATCH($A88,dados!$A$1:$A$158,0),MATCH(D$6,dados!$A$6:$DH$6,0))</f>
        <v>#N/A</v>
      </c>
      <c r="E88" s="6" t="e">
        <f>INDEX(dados!$A$1:$DH$158,MATCH($A88,dados!$A$1:$A$158,0),MATCH(E$6,dados!$A$6:$DH$6,0))</f>
        <v>#N/A</v>
      </c>
      <c r="F88" s="6" t="e">
        <f>INDEX(dados!$A$1:$DH$158,MATCH($A88,dados!$A$1:$A$158,0),MATCH(F$6,dados!$A$6:$DH$6,0))</f>
        <v>#N/A</v>
      </c>
      <c r="G88" s="6" t="e">
        <f>INDEX(dados!$A$1:$DH$158,MATCH($A88,dados!$A$1:$A$158,0),MATCH(G$6,dados!$A$6:$DH$6,0))</f>
        <v>#N/A</v>
      </c>
      <c r="H88" s="6" t="e">
        <f>INDEX(dados!$A$1:$DH$158,MATCH($A88,dados!$A$1:$A$158,0),MATCH(H$6,dados!$A$6:$DH$6,0))</f>
        <v>#N/A</v>
      </c>
      <c r="I88" s="6" t="e">
        <f>INDEX(dados!$A$1:$DH$158,MATCH($A88,dados!$A$1:$A$158,0),MATCH(I$6,dados!$A$6:$DH$6,0))</f>
        <v>#N/A</v>
      </c>
      <c r="J88" s="6" t="e">
        <f>INDEX(dados!$A$1:$DH$158,MATCH($A88,dados!$A$1:$A$158,0),MATCH(J$6,dados!$A$6:$DH$6,0))</f>
        <v>#N/A</v>
      </c>
      <c r="K88" s="6" t="e">
        <f>INDEX(dados!$A$1:$DH$158,MATCH($A88,dados!$A$1:$A$158,0),MATCH(K$6,dados!$A$6:$DH$6,0))</f>
        <v>#N/A</v>
      </c>
      <c r="L88" s="6" t="e">
        <f>INDEX(dados!$A$1:$DH$158,MATCH($A88,dados!$A$1:$A$158,0),MATCH(L$6,dados!$A$6:$DH$6,0))</f>
        <v>#N/A</v>
      </c>
      <c r="M88" s="6" t="e">
        <f>INDEX(dados!$A$1:$DH$158,MATCH($A88,dados!$A$1:$A$158,0),MATCH(M$6,dados!$A$6:$DH$6,0))</f>
        <v>#N/A</v>
      </c>
      <c r="N88" s="29" t="e">
        <f t="shared" si="13"/>
        <v>#N/A</v>
      </c>
    </row>
    <row r="89" spans="1:14" ht="15.75" collapsed="1" thickBot="1" x14ac:dyDescent="0.3">
      <c r="A89" s="8" t="s">
        <v>110</v>
      </c>
      <c r="B89" s="9" t="e">
        <f>SUBTOTAL(9,B77:B88)</f>
        <v>#N/A</v>
      </c>
      <c r="C89" s="9" t="e">
        <f t="shared" ref="C89:N89" si="14">SUBTOTAL(9,C77:C88)</f>
        <v>#N/A</v>
      </c>
      <c r="D89" s="9" t="e">
        <f t="shared" si="14"/>
        <v>#N/A</v>
      </c>
      <c r="E89" s="9" t="e">
        <f t="shared" si="14"/>
        <v>#N/A</v>
      </c>
      <c r="F89" s="9" t="e">
        <f t="shared" si="14"/>
        <v>#N/A</v>
      </c>
      <c r="G89" s="9" t="e">
        <f t="shared" si="14"/>
        <v>#N/A</v>
      </c>
      <c r="H89" s="9" t="e">
        <f t="shared" si="14"/>
        <v>#N/A</v>
      </c>
      <c r="I89" s="9" t="e">
        <f t="shared" si="14"/>
        <v>#N/A</v>
      </c>
      <c r="J89" s="9" t="e">
        <f t="shared" si="14"/>
        <v>#N/A</v>
      </c>
      <c r="K89" s="9" t="e">
        <f t="shared" si="14"/>
        <v>#N/A</v>
      </c>
      <c r="L89" s="9" t="e">
        <f t="shared" si="14"/>
        <v>#N/A</v>
      </c>
      <c r="M89" s="9" t="e">
        <f t="shared" si="14"/>
        <v>#N/A</v>
      </c>
      <c r="N89" s="9" t="e">
        <f t="shared" si="14"/>
        <v>#N/A</v>
      </c>
    </row>
    <row r="90" spans="1:14" ht="15.75" outlineLevel="1" thickBot="1" x14ac:dyDescent="0.3">
      <c r="A90" s="17" t="s">
        <v>165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8" t="s">
        <v>112</v>
      </c>
      <c r="B91" s="7" t="e">
        <f>INDEX(dados!$A$1:$DH$158,MATCH($A91,dados!$A$1:$A$158,0),MATCH(B$6,dados!$A$6:$DH$6,0))</f>
        <v>#N/A</v>
      </c>
      <c r="C91" s="7" t="e">
        <f>INDEX(dados!$A$1:$DH$158,MATCH($A91,dados!$A$1:$A$158,0),MATCH(C$6,dados!$A$6:$DH$6,0))</f>
        <v>#N/A</v>
      </c>
      <c r="D91" s="7" t="e">
        <f>INDEX(dados!$A$1:$DH$158,MATCH($A91,dados!$A$1:$A$158,0),MATCH(D$6,dados!$A$6:$DH$6,0))</f>
        <v>#N/A</v>
      </c>
      <c r="E91" s="7" t="e">
        <f>INDEX(dados!$A$1:$DH$158,MATCH($A91,dados!$A$1:$A$158,0),MATCH(E$6,dados!$A$6:$DH$6,0))</f>
        <v>#N/A</v>
      </c>
      <c r="F91" s="7" t="e">
        <f>INDEX(dados!$A$1:$DH$158,MATCH($A91,dados!$A$1:$A$158,0),MATCH(F$6,dados!$A$6:$DH$6,0))</f>
        <v>#N/A</v>
      </c>
      <c r="G91" s="7" t="e">
        <f>INDEX(dados!$A$1:$DH$158,MATCH($A91,dados!$A$1:$A$158,0),MATCH(G$6,dados!$A$6:$DH$6,0))</f>
        <v>#N/A</v>
      </c>
      <c r="H91" s="7" t="e">
        <f>INDEX(dados!$A$1:$DH$158,MATCH($A91,dados!$A$1:$A$158,0),MATCH(H$6,dados!$A$6:$DH$6,0))</f>
        <v>#N/A</v>
      </c>
      <c r="I91" s="7" t="e">
        <f>INDEX(dados!$A$1:$DH$158,MATCH($A91,dados!$A$1:$A$158,0),MATCH(I$6,dados!$A$6:$DH$6,0))</f>
        <v>#N/A</v>
      </c>
      <c r="J91" s="7" t="e">
        <f>INDEX(dados!$A$1:$DH$158,MATCH($A91,dados!$A$1:$A$158,0),MATCH(J$6,dados!$A$6:$DH$6,0))</f>
        <v>#N/A</v>
      </c>
      <c r="K91" s="7" t="e">
        <f>INDEX(dados!$A$1:$DH$158,MATCH($A91,dados!$A$1:$A$158,0),MATCH(K$6,dados!$A$6:$DH$6,0))</f>
        <v>#N/A</v>
      </c>
      <c r="L91" s="7" t="e">
        <f>INDEX(dados!$A$1:$DH$158,MATCH($A91,dados!$A$1:$A$158,0),MATCH(L$6,dados!$A$6:$DH$6,0))</f>
        <v>#N/A</v>
      </c>
      <c r="M91" s="7" t="e">
        <f>INDEX(dados!$A$1:$DH$158,MATCH($A91,dados!$A$1:$A$158,0),MATCH(M$6,dados!$A$6:$DH$6,0))</f>
        <v>#N/A</v>
      </c>
      <c r="N91" s="29" t="e">
        <f>SUM(B91:M91)</f>
        <v>#N/A</v>
      </c>
    </row>
    <row r="92" spans="1:14" outlineLevel="1" x14ac:dyDescent="0.25">
      <c r="A92" s="30" t="s">
        <v>113</v>
      </c>
      <c r="B92" s="5" t="e">
        <f>INDEX(dados!$A$1:$DH$158,MATCH($A92,dados!$A$1:$A$158,0),MATCH(B$6,dados!$A$6:$DH$6,0))</f>
        <v>#N/A</v>
      </c>
      <c r="C92" s="5" t="e">
        <f>INDEX(dados!$A$1:$DH$158,MATCH($A92,dados!$A$1:$A$158,0),MATCH(C$6,dados!$A$6:$DH$6,0))</f>
        <v>#N/A</v>
      </c>
      <c r="D92" s="5" t="e">
        <f>INDEX(dados!$A$1:$DH$158,MATCH($A92,dados!$A$1:$A$158,0),MATCH(D$6,dados!$A$6:$DH$6,0))</f>
        <v>#N/A</v>
      </c>
      <c r="E92" s="5" t="e">
        <f>INDEX(dados!$A$1:$DH$158,MATCH($A92,dados!$A$1:$A$158,0),MATCH(E$6,dados!$A$6:$DH$6,0))</f>
        <v>#N/A</v>
      </c>
      <c r="F92" s="5" t="e">
        <f>INDEX(dados!$A$1:$DH$158,MATCH($A92,dados!$A$1:$A$158,0),MATCH(F$6,dados!$A$6:$DH$6,0))</f>
        <v>#N/A</v>
      </c>
      <c r="G92" s="5" t="e">
        <f>INDEX(dados!$A$1:$DH$158,MATCH($A92,dados!$A$1:$A$158,0),MATCH(G$6,dados!$A$6:$DH$6,0))</f>
        <v>#N/A</v>
      </c>
      <c r="H92" s="5" t="e">
        <f>INDEX(dados!$A$1:$DH$158,MATCH($A92,dados!$A$1:$A$158,0),MATCH(H$6,dados!$A$6:$DH$6,0))</f>
        <v>#N/A</v>
      </c>
      <c r="I92" s="5" t="e">
        <f>INDEX(dados!$A$1:$DH$158,MATCH($A92,dados!$A$1:$A$158,0),MATCH(I$6,dados!$A$6:$DH$6,0))</f>
        <v>#N/A</v>
      </c>
      <c r="J92" s="5" t="e">
        <f>INDEX(dados!$A$1:$DH$158,MATCH($A92,dados!$A$1:$A$158,0),MATCH(J$6,dados!$A$6:$DH$6,0))</f>
        <v>#N/A</v>
      </c>
      <c r="K92" s="5" t="e">
        <f>INDEX(dados!$A$1:$DH$158,MATCH($A92,dados!$A$1:$A$158,0),MATCH(K$6,dados!$A$6:$DH$6,0))</f>
        <v>#N/A</v>
      </c>
      <c r="L92" s="5" t="e">
        <f>INDEX(dados!$A$1:$DH$158,MATCH($A92,dados!$A$1:$A$158,0),MATCH(L$6,dados!$A$6:$DH$6,0))</f>
        <v>#N/A</v>
      </c>
      <c r="M92" s="5" t="e">
        <f>INDEX(dados!$A$1:$DH$158,MATCH($A92,dados!$A$1:$A$158,0),MATCH(M$6,dados!$A$6:$DH$6,0))</f>
        <v>#N/A</v>
      </c>
      <c r="N92" s="29" t="e">
        <f>SUM(B92:M92)</f>
        <v>#N/A</v>
      </c>
    </row>
    <row r="93" spans="1:14" outlineLevel="1" x14ac:dyDescent="0.25">
      <c r="A93" s="31" t="s">
        <v>114</v>
      </c>
      <c r="B93" s="6" t="e">
        <f>INDEX(dados!$A$1:$DH$158,MATCH($A93,dados!$A$1:$A$158,0),MATCH(B$6,dados!$A$6:$DH$6,0))</f>
        <v>#N/A</v>
      </c>
      <c r="C93" s="6" t="e">
        <f>INDEX(dados!$A$1:$DH$158,MATCH($A93,dados!$A$1:$A$158,0),MATCH(C$6,dados!$A$6:$DH$6,0))</f>
        <v>#N/A</v>
      </c>
      <c r="D93" s="6" t="e">
        <f>INDEX(dados!$A$1:$DH$158,MATCH($A93,dados!$A$1:$A$158,0),MATCH(D$6,dados!$A$6:$DH$6,0))</f>
        <v>#N/A</v>
      </c>
      <c r="E93" s="6" t="e">
        <f>INDEX(dados!$A$1:$DH$158,MATCH($A93,dados!$A$1:$A$158,0),MATCH(E$6,dados!$A$6:$DH$6,0))</f>
        <v>#N/A</v>
      </c>
      <c r="F93" s="6" t="e">
        <f>INDEX(dados!$A$1:$DH$158,MATCH($A93,dados!$A$1:$A$158,0),MATCH(F$6,dados!$A$6:$DH$6,0))</f>
        <v>#N/A</v>
      </c>
      <c r="G93" s="6" t="e">
        <f>INDEX(dados!$A$1:$DH$158,MATCH($A93,dados!$A$1:$A$158,0),MATCH(G$6,dados!$A$6:$DH$6,0))</f>
        <v>#N/A</v>
      </c>
      <c r="H93" s="6" t="e">
        <f>INDEX(dados!$A$1:$DH$158,MATCH($A93,dados!$A$1:$A$158,0),MATCH(H$6,dados!$A$6:$DH$6,0))</f>
        <v>#N/A</v>
      </c>
      <c r="I93" s="6" t="e">
        <f>INDEX(dados!$A$1:$DH$158,MATCH($A93,dados!$A$1:$A$158,0),MATCH(I$6,dados!$A$6:$DH$6,0))</f>
        <v>#N/A</v>
      </c>
      <c r="J93" s="6" t="e">
        <f>INDEX(dados!$A$1:$DH$158,MATCH($A93,dados!$A$1:$A$158,0),MATCH(J$6,dados!$A$6:$DH$6,0))</f>
        <v>#N/A</v>
      </c>
      <c r="K93" s="6" t="e">
        <f>INDEX(dados!$A$1:$DH$158,MATCH($A93,dados!$A$1:$A$158,0),MATCH(K$6,dados!$A$6:$DH$6,0))</f>
        <v>#N/A</v>
      </c>
      <c r="L93" s="6" t="e">
        <f>INDEX(dados!$A$1:$DH$158,MATCH($A93,dados!$A$1:$A$158,0),MATCH(L$6,dados!$A$6:$DH$6,0))</f>
        <v>#N/A</v>
      </c>
      <c r="M93" s="6" t="e">
        <f>INDEX(dados!$A$1:$DH$158,MATCH($A93,dados!$A$1:$A$158,0),MATCH(M$6,dados!$A$6:$DH$6,0))</f>
        <v>#N/A</v>
      </c>
      <c r="N93" s="29" t="e">
        <f>SUM(B93:M93)</f>
        <v>#N/A</v>
      </c>
    </row>
    <row r="94" spans="1:14" ht="15.75" outlineLevel="1" thickBot="1" x14ac:dyDescent="0.3">
      <c r="A94" s="66" t="s">
        <v>166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5.75" thickBot="1" x14ac:dyDescent="0.3">
      <c r="A95" s="8" t="s">
        <v>167</v>
      </c>
      <c r="B95" s="9" t="e">
        <f>SUBTOTAL(9,B91:B93)</f>
        <v>#N/A</v>
      </c>
      <c r="C95" s="9" t="e">
        <f t="shared" ref="C95:N95" si="15">SUBTOTAL(9,C91:C93)</f>
        <v>#N/A</v>
      </c>
      <c r="D95" s="9" t="e">
        <f t="shared" si="15"/>
        <v>#N/A</v>
      </c>
      <c r="E95" s="9" t="e">
        <f t="shared" si="15"/>
        <v>#N/A</v>
      </c>
      <c r="F95" s="9" t="e">
        <f t="shared" si="15"/>
        <v>#N/A</v>
      </c>
      <c r="G95" s="9" t="e">
        <f t="shared" si="15"/>
        <v>#N/A</v>
      </c>
      <c r="H95" s="9" t="e">
        <f t="shared" si="15"/>
        <v>#N/A</v>
      </c>
      <c r="I95" s="9" t="e">
        <f t="shared" si="15"/>
        <v>#N/A</v>
      </c>
      <c r="J95" s="9" t="e">
        <f t="shared" si="15"/>
        <v>#N/A</v>
      </c>
      <c r="K95" s="9" t="e">
        <f t="shared" si="15"/>
        <v>#N/A</v>
      </c>
      <c r="L95" s="9" t="e">
        <f t="shared" si="15"/>
        <v>#N/A</v>
      </c>
      <c r="M95" s="9" t="e">
        <f t="shared" si="15"/>
        <v>#N/A</v>
      </c>
      <c r="N95" s="9" t="e">
        <f t="shared" si="15"/>
        <v>#N/A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8" t="s">
        <v>117</v>
      </c>
      <c r="B97" s="7" t="e">
        <f>INDEX(dados!$A$1:$DH$158,MATCH($A97,dados!$A$1:$A$158,0),MATCH(B$6,dados!$A$6:$DH$6,0))</f>
        <v>#N/A</v>
      </c>
      <c r="C97" s="7" t="e">
        <f>INDEX(dados!$A$1:$DH$158,MATCH($A97,dados!$A$1:$A$158,0),MATCH(C$6,dados!$A$6:$DH$6,0))</f>
        <v>#N/A</v>
      </c>
      <c r="D97" s="7" t="e">
        <f>INDEX(dados!$A$1:$DH$158,MATCH($A97,dados!$A$1:$A$158,0),MATCH(D$6,dados!$A$6:$DH$6,0))</f>
        <v>#N/A</v>
      </c>
      <c r="E97" s="7" t="e">
        <f>INDEX(dados!$A$1:$DH$158,MATCH($A97,dados!$A$1:$A$158,0),MATCH(E$6,dados!$A$6:$DH$6,0))</f>
        <v>#N/A</v>
      </c>
      <c r="F97" s="7" t="e">
        <f>INDEX(dados!$A$1:$DH$158,MATCH($A97,dados!$A$1:$A$158,0),MATCH(F$6,dados!$A$6:$DH$6,0))</f>
        <v>#N/A</v>
      </c>
      <c r="G97" s="7" t="e">
        <f>INDEX(dados!$A$1:$DH$158,MATCH($A97,dados!$A$1:$A$158,0),MATCH(G$6,dados!$A$6:$DH$6,0))</f>
        <v>#N/A</v>
      </c>
      <c r="H97" s="7" t="e">
        <f>INDEX(dados!$A$1:$DH$158,MATCH($A97,dados!$A$1:$A$158,0),MATCH(H$6,dados!$A$6:$DH$6,0))</f>
        <v>#N/A</v>
      </c>
      <c r="I97" s="7" t="e">
        <f>INDEX(dados!$A$1:$DH$158,MATCH($A97,dados!$A$1:$A$158,0),MATCH(I$6,dados!$A$6:$DH$6,0))</f>
        <v>#N/A</v>
      </c>
      <c r="J97" s="7" t="e">
        <f>INDEX(dados!$A$1:$DH$158,MATCH($A97,dados!$A$1:$A$158,0),MATCH(J$6,dados!$A$6:$DH$6,0))</f>
        <v>#N/A</v>
      </c>
      <c r="K97" s="7" t="e">
        <f>INDEX(dados!$A$1:$DH$158,MATCH($A97,dados!$A$1:$A$158,0),MATCH(K$6,dados!$A$6:$DH$6,0))</f>
        <v>#N/A</v>
      </c>
      <c r="L97" s="7" t="e">
        <f>INDEX(dados!$A$1:$DH$158,MATCH($A97,dados!$A$1:$A$158,0),MATCH(L$6,dados!$A$6:$DH$6,0))</f>
        <v>#N/A</v>
      </c>
      <c r="M97" s="7" t="e">
        <f>INDEX(dados!$A$1:$DH$158,MATCH($A97,dados!$A$1:$A$158,0),MATCH(M$6,dados!$A$6:$DH$6,0))</f>
        <v>#N/A</v>
      </c>
      <c r="N97" s="29" t="e">
        <f t="shared" ref="N97:N108" si="16">SUM(B97:M97)</f>
        <v>#N/A</v>
      </c>
    </row>
    <row r="98" spans="1:14" ht="15.75" hidden="1" outlineLevel="1" thickBot="1" x14ac:dyDescent="0.3">
      <c r="A98" s="30" t="s">
        <v>118</v>
      </c>
      <c r="B98" s="5" t="e">
        <f>INDEX(dados!$A$1:$DH$158,MATCH($A98,dados!$A$1:$A$158,0),MATCH(B$6,dados!$A$6:$DH$6,0))</f>
        <v>#N/A</v>
      </c>
      <c r="C98" s="5" t="e">
        <f>INDEX(dados!$A$1:$DH$158,MATCH($A98,dados!$A$1:$A$158,0),MATCH(C$6,dados!$A$6:$DH$6,0))</f>
        <v>#N/A</v>
      </c>
      <c r="D98" s="5" t="e">
        <f>INDEX(dados!$A$1:$DH$158,MATCH($A98,dados!$A$1:$A$158,0),MATCH(D$6,dados!$A$6:$DH$6,0))</f>
        <v>#N/A</v>
      </c>
      <c r="E98" s="5" t="e">
        <f>INDEX(dados!$A$1:$DH$158,MATCH($A98,dados!$A$1:$A$158,0),MATCH(E$6,dados!$A$6:$DH$6,0))</f>
        <v>#N/A</v>
      </c>
      <c r="F98" s="5" t="e">
        <f>INDEX(dados!$A$1:$DH$158,MATCH($A98,dados!$A$1:$A$158,0),MATCH(F$6,dados!$A$6:$DH$6,0))</f>
        <v>#N/A</v>
      </c>
      <c r="G98" s="5" t="e">
        <f>INDEX(dados!$A$1:$DH$158,MATCH($A98,dados!$A$1:$A$158,0),MATCH(G$6,dados!$A$6:$DH$6,0))</f>
        <v>#N/A</v>
      </c>
      <c r="H98" s="5" t="e">
        <f>INDEX(dados!$A$1:$DH$158,MATCH($A98,dados!$A$1:$A$158,0),MATCH(H$6,dados!$A$6:$DH$6,0))</f>
        <v>#N/A</v>
      </c>
      <c r="I98" s="5" t="e">
        <f>INDEX(dados!$A$1:$DH$158,MATCH($A98,dados!$A$1:$A$158,0),MATCH(I$6,dados!$A$6:$DH$6,0))</f>
        <v>#N/A</v>
      </c>
      <c r="J98" s="5" t="e">
        <f>INDEX(dados!$A$1:$DH$158,MATCH($A98,dados!$A$1:$A$158,0),MATCH(J$6,dados!$A$6:$DH$6,0))</f>
        <v>#N/A</v>
      </c>
      <c r="K98" s="5" t="e">
        <f>INDEX(dados!$A$1:$DH$158,MATCH($A98,dados!$A$1:$A$158,0),MATCH(K$6,dados!$A$6:$DH$6,0))</f>
        <v>#N/A</v>
      </c>
      <c r="L98" s="5" t="e">
        <f>INDEX(dados!$A$1:$DH$158,MATCH($A98,dados!$A$1:$A$158,0),MATCH(L$6,dados!$A$6:$DH$6,0))</f>
        <v>#N/A</v>
      </c>
      <c r="M98" s="5" t="e">
        <f>INDEX(dados!$A$1:$DH$158,MATCH($A98,dados!$A$1:$A$158,0),MATCH(M$6,dados!$A$6:$DH$6,0))</f>
        <v>#N/A</v>
      </c>
      <c r="N98" s="29" t="e">
        <f t="shared" si="16"/>
        <v>#N/A</v>
      </c>
    </row>
    <row r="99" spans="1:14" ht="15.75" hidden="1" outlineLevel="1" thickBot="1" x14ac:dyDescent="0.3">
      <c r="A99" s="30" t="s">
        <v>119</v>
      </c>
      <c r="B99" s="5" t="e">
        <f>INDEX(dados!$A$1:$DH$158,MATCH($A99,dados!$A$1:$A$158,0),MATCH(B$6,dados!$A$6:$DH$6,0))</f>
        <v>#N/A</v>
      </c>
      <c r="C99" s="5" t="e">
        <f>INDEX(dados!$A$1:$DH$158,MATCH($A99,dados!$A$1:$A$158,0),MATCH(C$6,dados!$A$6:$DH$6,0))</f>
        <v>#N/A</v>
      </c>
      <c r="D99" s="5" t="e">
        <f>INDEX(dados!$A$1:$DH$158,MATCH($A99,dados!$A$1:$A$158,0),MATCH(D$6,dados!$A$6:$DH$6,0))</f>
        <v>#N/A</v>
      </c>
      <c r="E99" s="5" t="e">
        <f>INDEX(dados!$A$1:$DH$158,MATCH($A99,dados!$A$1:$A$158,0),MATCH(E$6,dados!$A$6:$DH$6,0))</f>
        <v>#N/A</v>
      </c>
      <c r="F99" s="5" t="e">
        <f>INDEX(dados!$A$1:$DH$158,MATCH($A99,dados!$A$1:$A$158,0),MATCH(F$6,dados!$A$6:$DH$6,0))</f>
        <v>#N/A</v>
      </c>
      <c r="G99" s="5" t="e">
        <f>INDEX(dados!$A$1:$DH$158,MATCH($A99,dados!$A$1:$A$158,0),MATCH(G$6,dados!$A$6:$DH$6,0))</f>
        <v>#N/A</v>
      </c>
      <c r="H99" s="5" t="e">
        <f>INDEX(dados!$A$1:$DH$158,MATCH($A99,dados!$A$1:$A$158,0),MATCH(H$6,dados!$A$6:$DH$6,0))</f>
        <v>#N/A</v>
      </c>
      <c r="I99" s="5" t="e">
        <f>INDEX(dados!$A$1:$DH$158,MATCH($A99,dados!$A$1:$A$158,0),MATCH(I$6,dados!$A$6:$DH$6,0))</f>
        <v>#N/A</v>
      </c>
      <c r="J99" s="5" t="e">
        <f>INDEX(dados!$A$1:$DH$158,MATCH($A99,dados!$A$1:$A$158,0),MATCH(J$6,dados!$A$6:$DH$6,0))</f>
        <v>#N/A</v>
      </c>
      <c r="K99" s="5" t="e">
        <f>INDEX(dados!$A$1:$DH$158,MATCH($A99,dados!$A$1:$A$158,0),MATCH(K$6,dados!$A$6:$DH$6,0))</f>
        <v>#N/A</v>
      </c>
      <c r="L99" s="5" t="e">
        <f>INDEX(dados!$A$1:$DH$158,MATCH($A99,dados!$A$1:$A$158,0),MATCH(L$6,dados!$A$6:$DH$6,0))</f>
        <v>#N/A</v>
      </c>
      <c r="M99" s="5" t="e">
        <f>INDEX(dados!$A$1:$DH$158,MATCH($A99,dados!$A$1:$A$158,0),MATCH(M$6,dados!$A$6:$DH$6,0))</f>
        <v>#N/A</v>
      </c>
      <c r="N99" s="29" t="e">
        <f t="shared" si="16"/>
        <v>#N/A</v>
      </c>
    </row>
    <row r="100" spans="1:14" ht="15.75" hidden="1" outlineLevel="1" thickBot="1" x14ac:dyDescent="0.3">
      <c r="A100" s="30" t="s">
        <v>120</v>
      </c>
      <c r="B100" s="5" t="e">
        <f>INDEX(dados!$A$1:$DH$158,MATCH($A100,dados!$A$1:$A$158,0),MATCH(B$6,dados!$A$6:$DH$6,0))</f>
        <v>#N/A</v>
      </c>
      <c r="C100" s="5" t="e">
        <f>INDEX(dados!$A$1:$DH$158,MATCH($A100,dados!$A$1:$A$158,0),MATCH(C$6,dados!$A$6:$DH$6,0))</f>
        <v>#N/A</v>
      </c>
      <c r="D100" s="5" t="e">
        <f>INDEX(dados!$A$1:$DH$158,MATCH($A100,dados!$A$1:$A$158,0),MATCH(D$6,dados!$A$6:$DH$6,0))</f>
        <v>#N/A</v>
      </c>
      <c r="E100" s="5" t="e">
        <f>INDEX(dados!$A$1:$DH$158,MATCH($A100,dados!$A$1:$A$158,0),MATCH(E$6,dados!$A$6:$DH$6,0))</f>
        <v>#N/A</v>
      </c>
      <c r="F100" s="5" t="e">
        <f>INDEX(dados!$A$1:$DH$158,MATCH($A100,dados!$A$1:$A$158,0),MATCH(F$6,dados!$A$6:$DH$6,0))</f>
        <v>#N/A</v>
      </c>
      <c r="G100" s="5" t="e">
        <f>INDEX(dados!$A$1:$DH$158,MATCH($A100,dados!$A$1:$A$158,0),MATCH(G$6,dados!$A$6:$DH$6,0))</f>
        <v>#N/A</v>
      </c>
      <c r="H100" s="5" t="e">
        <f>INDEX(dados!$A$1:$DH$158,MATCH($A100,dados!$A$1:$A$158,0),MATCH(H$6,dados!$A$6:$DH$6,0))</f>
        <v>#N/A</v>
      </c>
      <c r="I100" s="5" t="e">
        <f>INDEX(dados!$A$1:$DH$158,MATCH($A100,dados!$A$1:$A$158,0),MATCH(I$6,dados!$A$6:$DH$6,0))</f>
        <v>#N/A</v>
      </c>
      <c r="J100" s="5" t="e">
        <f>INDEX(dados!$A$1:$DH$158,MATCH($A100,dados!$A$1:$A$158,0),MATCH(J$6,dados!$A$6:$DH$6,0))</f>
        <v>#N/A</v>
      </c>
      <c r="K100" s="5" t="e">
        <f>INDEX(dados!$A$1:$DH$158,MATCH($A100,dados!$A$1:$A$158,0),MATCH(K$6,dados!$A$6:$DH$6,0))</f>
        <v>#N/A</v>
      </c>
      <c r="L100" s="5" t="e">
        <f>INDEX(dados!$A$1:$DH$158,MATCH($A100,dados!$A$1:$A$158,0),MATCH(L$6,dados!$A$6:$DH$6,0))</f>
        <v>#N/A</v>
      </c>
      <c r="M100" s="5" t="e">
        <f>INDEX(dados!$A$1:$DH$158,MATCH($A100,dados!$A$1:$A$158,0),MATCH(M$6,dados!$A$6:$DH$6,0))</f>
        <v>#N/A</v>
      </c>
      <c r="N100" s="29" t="e">
        <f t="shared" si="16"/>
        <v>#N/A</v>
      </c>
    </row>
    <row r="101" spans="1:14" ht="15.75" hidden="1" outlineLevel="1" thickBot="1" x14ac:dyDescent="0.3">
      <c r="A101" s="30" t="s">
        <v>121</v>
      </c>
      <c r="B101" s="5" t="e">
        <f>INDEX(dados!$A$1:$DH$158,MATCH($A101,dados!$A$1:$A$158,0),MATCH(B$6,dados!$A$6:$DH$6,0))</f>
        <v>#N/A</v>
      </c>
      <c r="C101" s="5" t="e">
        <f>INDEX(dados!$A$1:$DH$158,MATCH($A101,dados!$A$1:$A$158,0),MATCH(C$6,dados!$A$6:$DH$6,0))</f>
        <v>#N/A</v>
      </c>
      <c r="D101" s="5" t="e">
        <f>INDEX(dados!$A$1:$DH$158,MATCH($A101,dados!$A$1:$A$158,0),MATCH(D$6,dados!$A$6:$DH$6,0))</f>
        <v>#N/A</v>
      </c>
      <c r="E101" s="5" t="e">
        <f>INDEX(dados!$A$1:$DH$158,MATCH($A101,dados!$A$1:$A$158,0),MATCH(E$6,dados!$A$6:$DH$6,0))</f>
        <v>#N/A</v>
      </c>
      <c r="F101" s="5" t="e">
        <f>INDEX(dados!$A$1:$DH$158,MATCH($A101,dados!$A$1:$A$158,0),MATCH(F$6,dados!$A$6:$DH$6,0))</f>
        <v>#N/A</v>
      </c>
      <c r="G101" s="5" t="e">
        <f>INDEX(dados!$A$1:$DH$158,MATCH($A101,dados!$A$1:$A$158,0),MATCH(G$6,dados!$A$6:$DH$6,0))</f>
        <v>#N/A</v>
      </c>
      <c r="H101" s="5" t="e">
        <f>INDEX(dados!$A$1:$DH$158,MATCH($A101,dados!$A$1:$A$158,0),MATCH(H$6,dados!$A$6:$DH$6,0))</f>
        <v>#N/A</v>
      </c>
      <c r="I101" s="5" t="e">
        <f>INDEX(dados!$A$1:$DH$158,MATCH($A101,dados!$A$1:$A$158,0),MATCH(I$6,dados!$A$6:$DH$6,0))</f>
        <v>#N/A</v>
      </c>
      <c r="J101" s="5" t="e">
        <f>INDEX(dados!$A$1:$DH$158,MATCH($A101,dados!$A$1:$A$158,0),MATCH(J$6,dados!$A$6:$DH$6,0))</f>
        <v>#N/A</v>
      </c>
      <c r="K101" s="5" t="e">
        <f>INDEX(dados!$A$1:$DH$158,MATCH($A101,dados!$A$1:$A$158,0),MATCH(K$6,dados!$A$6:$DH$6,0))</f>
        <v>#N/A</v>
      </c>
      <c r="L101" s="5" t="e">
        <f>INDEX(dados!$A$1:$DH$158,MATCH($A101,dados!$A$1:$A$158,0),MATCH(L$6,dados!$A$6:$DH$6,0))</f>
        <v>#N/A</v>
      </c>
      <c r="M101" s="5" t="e">
        <f>INDEX(dados!$A$1:$DH$158,MATCH($A101,dados!$A$1:$A$158,0),MATCH(M$6,dados!$A$6:$DH$6,0))</f>
        <v>#N/A</v>
      </c>
      <c r="N101" s="29" t="e">
        <f t="shared" si="16"/>
        <v>#N/A</v>
      </c>
    </row>
    <row r="102" spans="1:14" ht="15.75" hidden="1" outlineLevel="1" thickBot="1" x14ac:dyDescent="0.3">
      <c r="A102" s="30" t="s">
        <v>122</v>
      </c>
      <c r="B102" s="5" t="e">
        <f>INDEX(dados!$A$1:$DH$158,MATCH($A102,dados!$A$1:$A$158,0),MATCH(B$6,dados!$A$6:$DH$6,0))</f>
        <v>#N/A</v>
      </c>
      <c r="C102" s="5" t="e">
        <f>INDEX(dados!$A$1:$DH$158,MATCH($A102,dados!$A$1:$A$158,0),MATCH(C$6,dados!$A$6:$DH$6,0))</f>
        <v>#N/A</v>
      </c>
      <c r="D102" s="5" t="e">
        <f>INDEX(dados!$A$1:$DH$158,MATCH($A102,dados!$A$1:$A$158,0),MATCH(D$6,dados!$A$6:$DH$6,0))</f>
        <v>#N/A</v>
      </c>
      <c r="E102" s="5" t="e">
        <f>INDEX(dados!$A$1:$DH$158,MATCH($A102,dados!$A$1:$A$158,0),MATCH(E$6,dados!$A$6:$DH$6,0))</f>
        <v>#N/A</v>
      </c>
      <c r="F102" s="5" t="e">
        <f>INDEX(dados!$A$1:$DH$158,MATCH($A102,dados!$A$1:$A$158,0),MATCH(F$6,dados!$A$6:$DH$6,0))</f>
        <v>#N/A</v>
      </c>
      <c r="G102" s="5" t="e">
        <f>INDEX(dados!$A$1:$DH$158,MATCH($A102,dados!$A$1:$A$158,0),MATCH(G$6,dados!$A$6:$DH$6,0))</f>
        <v>#N/A</v>
      </c>
      <c r="H102" s="5" t="e">
        <f>INDEX(dados!$A$1:$DH$158,MATCH($A102,dados!$A$1:$A$158,0),MATCH(H$6,dados!$A$6:$DH$6,0))</f>
        <v>#N/A</v>
      </c>
      <c r="I102" s="5" t="e">
        <f>INDEX(dados!$A$1:$DH$158,MATCH($A102,dados!$A$1:$A$158,0),MATCH(I$6,dados!$A$6:$DH$6,0))</f>
        <v>#N/A</v>
      </c>
      <c r="J102" s="5" t="e">
        <f>INDEX(dados!$A$1:$DH$158,MATCH($A102,dados!$A$1:$A$158,0),MATCH(J$6,dados!$A$6:$DH$6,0))</f>
        <v>#N/A</v>
      </c>
      <c r="K102" s="5" t="e">
        <f>INDEX(dados!$A$1:$DH$158,MATCH($A102,dados!$A$1:$A$158,0),MATCH(K$6,dados!$A$6:$DH$6,0))</f>
        <v>#N/A</v>
      </c>
      <c r="L102" s="5" t="e">
        <f>INDEX(dados!$A$1:$DH$158,MATCH($A102,dados!$A$1:$A$158,0),MATCH(L$6,dados!$A$6:$DH$6,0))</f>
        <v>#N/A</v>
      </c>
      <c r="M102" s="5" t="e">
        <f>INDEX(dados!$A$1:$DH$158,MATCH($A102,dados!$A$1:$A$158,0),MATCH(M$6,dados!$A$6:$DH$6,0))</f>
        <v>#N/A</v>
      </c>
      <c r="N102" s="29" t="e">
        <f t="shared" si="16"/>
        <v>#N/A</v>
      </c>
    </row>
    <row r="103" spans="1:14" ht="15.75" hidden="1" outlineLevel="1" thickBot="1" x14ac:dyDescent="0.3">
      <c r="A103" s="30" t="s">
        <v>123</v>
      </c>
      <c r="B103" s="5" t="e">
        <f>INDEX(dados!$A$1:$DH$158,MATCH($A103,dados!$A$1:$A$158,0),MATCH(B$6,dados!$A$6:$DH$6,0))</f>
        <v>#N/A</v>
      </c>
      <c r="C103" s="5" t="e">
        <f>INDEX(dados!$A$1:$DH$158,MATCH($A103,dados!$A$1:$A$158,0),MATCH(C$6,dados!$A$6:$DH$6,0))</f>
        <v>#N/A</v>
      </c>
      <c r="D103" s="5" t="e">
        <f>INDEX(dados!$A$1:$DH$158,MATCH($A103,dados!$A$1:$A$158,0),MATCH(D$6,dados!$A$6:$DH$6,0))</f>
        <v>#N/A</v>
      </c>
      <c r="E103" s="5" t="e">
        <f>INDEX(dados!$A$1:$DH$158,MATCH($A103,dados!$A$1:$A$158,0),MATCH(E$6,dados!$A$6:$DH$6,0))</f>
        <v>#N/A</v>
      </c>
      <c r="F103" s="5" t="e">
        <f>INDEX(dados!$A$1:$DH$158,MATCH($A103,dados!$A$1:$A$158,0),MATCH(F$6,dados!$A$6:$DH$6,0))</f>
        <v>#N/A</v>
      </c>
      <c r="G103" s="5" t="e">
        <f>INDEX(dados!$A$1:$DH$158,MATCH($A103,dados!$A$1:$A$158,0),MATCH(G$6,dados!$A$6:$DH$6,0))</f>
        <v>#N/A</v>
      </c>
      <c r="H103" s="5" t="e">
        <f>INDEX(dados!$A$1:$DH$158,MATCH($A103,dados!$A$1:$A$158,0),MATCH(H$6,dados!$A$6:$DH$6,0))</f>
        <v>#N/A</v>
      </c>
      <c r="I103" s="5" t="e">
        <f>INDEX(dados!$A$1:$DH$158,MATCH($A103,dados!$A$1:$A$158,0),MATCH(I$6,dados!$A$6:$DH$6,0))</f>
        <v>#N/A</v>
      </c>
      <c r="J103" s="5" t="e">
        <f>INDEX(dados!$A$1:$DH$158,MATCH($A103,dados!$A$1:$A$158,0),MATCH(J$6,dados!$A$6:$DH$6,0))</f>
        <v>#N/A</v>
      </c>
      <c r="K103" s="5" t="e">
        <f>INDEX(dados!$A$1:$DH$158,MATCH($A103,dados!$A$1:$A$158,0),MATCH(K$6,dados!$A$6:$DH$6,0))</f>
        <v>#N/A</v>
      </c>
      <c r="L103" s="5" t="e">
        <f>INDEX(dados!$A$1:$DH$158,MATCH($A103,dados!$A$1:$A$158,0),MATCH(L$6,dados!$A$6:$DH$6,0))</f>
        <v>#N/A</v>
      </c>
      <c r="M103" s="5" t="e">
        <f>INDEX(dados!$A$1:$DH$158,MATCH($A103,dados!$A$1:$A$158,0),MATCH(M$6,dados!$A$6:$DH$6,0))</f>
        <v>#N/A</v>
      </c>
      <c r="N103" s="29" t="e">
        <f t="shared" si="16"/>
        <v>#N/A</v>
      </c>
    </row>
    <row r="104" spans="1:14" ht="15.75" hidden="1" outlineLevel="1" thickBot="1" x14ac:dyDescent="0.3">
      <c r="A104" s="30" t="s">
        <v>124</v>
      </c>
      <c r="B104" s="5" t="e">
        <f>INDEX(dados!$A$1:$DH$158,MATCH($A104,dados!$A$1:$A$158,0),MATCH(B$6,dados!$A$6:$DH$6,0))</f>
        <v>#N/A</v>
      </c>
      <c r="C104" s="5" t="e">
        <f>INDEX(dados!$A$1:$DH$158,MATCH($A104,dados!$A$1:$A$158,0),MATCH(C$6,dados!$A$6:$DH$6,0))</f>
        <v>#N/A</v>
      </c>
      <c r="D104" s="5" t="e">
        <f>INDEX(dados!$A$1:$DH$158,MATCH($A104,dados!$A$1:$A$158,0),MATCH(D$6,dados!$A$6:$DH$6,0))</f>
        <v>#N/A</v>
      </c>
      <c r="E104" s="5" t="e">
        <f>INDEX(dados!$A$1:$DH$158,MATCH($A104,dados!$A$1:$A$158,0),MATCH(E$6,dados!$A$6:$DH$6,0))</f>
        <v>#N/A</v>
      </c>
      <c r="F104" s="5" t="e">
        <f>INDEX(dados!$A$1:$DH$158,MATCH($A104,dados!$A$1:$A$158,0),MATCH(F$6,dados!$A$6:$DH$6,0))</f>
        <v>#N/A</v>
      </c>
      <c r="G104" s="5" t="e">
        <f>INDEX(dados!$A$1:$DH$158,MATCH($A104,dados!$A$1:$A$158,0),MATCH(G$6,dados!$A$6:$DH$6,0))</f>
        <v>#N/A</v>
      </c>
      <c r="H104" s="5" t="e">
        <f>INDEX(dados!$A$1:$DH$158,MATCH($A104,dados!$A$1:$A$158,0),MATCH(H$6,dados!$A$6:$DH$6,0))</f>
        <v>#N/A</v>
      </c>
      <c r="I104" s="5" t="e">
        <f>INDEX(dados!$A$1:$DH$158,MATCH($A104,dados!$A$1:$A$158,0),MATCH(I$6,dados!$A$6:$DH$6,0))</f>
        <v>#N/A</v>
      </c>
      <c r="J104" s="5" t="e">
        <f>INDEX(dados!$A$1:$DH$158,MATCH($A104,dados!$A$1:$A$158,0),MATCH(J$6,dados!$A$6:$DH$6,0))</f>
        <v>#N/A</v>
      </c>
      <c r="K104" s="5" t="e">
        <f>INDEX(dados!$A$1:$DH$158,MATCH($A104,dados!$A$1:$A$158,0),MATCH(K$6,dados!$A$6:$DH$6,0))</f>
        <v>#N/A</v>
      </c>
      <c r="L104" s="5" t="e">
        <f>INDEX(dados!$A$1:$DH$158,MATCH($A104,dados!$A$1:$A$158,0),MATCH(L$6,dados!$A$6:$DH$6,0))</f>
        <v>#N/A</v>
      </c>
      <c r="M104" s="5" t="e">
        <f>INDEX(dados!$A$1:$DH$158,MATCH($A104,dados!$A$1:$A$158,0),MATCH(M$6,dados!$A$6:$DH$6,0))</f>
        <v>#N/A</v>
      </c>
      <c r="N104" s="29" t="e">
        <f t="shared" si="16"/>
        <v>#N/A</v>
      </c>
    </row>
    <row r="105" spans="1:14" ht="15.75" hidden="1" outlineLevel="1" thickBot="1" x14ac:dyDescent="0.3">
      <c r="A105" s="30" t="s">
        <v>125</v>
      </c>
      <c r="B105" s="5" t="e">
        <f>INDEX(dados!$A$1:$DH$158,MATCH($A105,dados!$A$1:$A$158,0),MATCH(B$6,dados!$A$6:$DH$6,0))</f>
        <v>#N/A</v>
      </c>
      <c r="C105" s="5" t="e">
        <f>INDEX(dados!$A$1:$DH$158,MATCH($A105,dados!$A$1:$A$158,0),MATCH(C$6,dados!$A$6:$DH$6,0))</f>
        <v>#N/A</v>
      </c>
      <c r="D105" s="5" t="e">
        <f>INDEX(dados!$A$1:$DH$158,MATCH($A105,dados!$A$1:$A$158,0),MATCH(D$6,dados!$A$6:$DH$6,0))</f>
        <v>#N/A</v>
      </c>
      <c r="E105" s="5" t="e">
        <f>INDEX(dados!$A$1:$DH$158,MATCH($A105,dados!$A$1:$A$158,0),MATCH(E$6,dados!$A$6:$DH$6,0))</f>
        <v>#N/A</v>
      </c>
      <c r="F105" s="5" t="e">
        <f>INDEX(dados!$A$1:$DH$158,MATCH($A105,dados!$A$1:$A$158,0),MATCH(F$6,dados!$A$6:$DH$6,0))</f>
        <v>#N/A</v>
      </c>
      <c r="G105" s="5" t="e">
        <f>INDEX(dados!$A$1:$DH$158,MATCH($A105,dados!$A$1:$A$158,0),MATCH(G$6,dados!$A$6:$DH$6,0))</f>
        <v>#N/A</v>
      </c>
      <c r="H105" s="5" t="e">
        <f>INDEX(dados!$A$1:$DH$158,MATCH($A105,dados!$A$1:$A$158,0),MATCH(H$6,dados!$A$6:$DH$6,0))</f>
        <v>#N/A</v>
      </c>
      <c r="I105" s="5" t="e">
        <f>INDEX(dados!$A$1:$DH$158,MATCH($A105,dados!$A$1:$A$158,0),MATCH(I$6,dados!$A$6:$DH$6,0))</f>
        <v>#N/A</v>
      </c>
      <c r="J105" s="5" t="e">
        <f>INDEX(dados!$A$1:$DH$158,MATCH($A105,dados!$A$1:$A$158,0),MATCH(J$6,dados!$A$6:$DH$6,0))</f>
        <v>#N/A</v>
      </c>
      <c r="K105" s="5" t="e">
        <f>INDEX(dados!$A$1:$DH$158,MATCH($A105,dados!$A$1:$A$158,0),MATCH(K$6,dados!$A$6:$DH$6,0))</f>
        <v>#N/A</v>
      </c>
      <c r="L105" s="5" t="e">
        <f>INDEX(dados!$A$1:$DH$158,MATCH($A105,dados!$A$1:$A$158,0),MATCH(L$6,dados!$A$6:$DH$6,0))</f>
        <v>#N/A</v>
      </c>
      <c r="M105" s="5" t="e">
        <f>INDEX(dados!$A$1:$DH$158,MATCH($A105,dados!$A$1:$A$158,0),MATCH(M$6,dados!$A$6:$DH$6,0))</f>
        <v>#N/A</v>
      </c>
      <c r="N105" s="29" t="e">
        <f t="shared" si="16"/>
        <v>#N/A</v>
      </c>
    </row>
    <row r="106" spans="1:14" ht="15.75" hidden="1" outlineLevel="1" thickBot="1" x14ac:dyDescent="0.3">
      <c r="A106" s="30" t="s">
        <v>126</v>
      </c>
      <c r="B106" s="5" t="e">
        <f>INDEX(dados!$A$1:$DH$158,MATCH($A106,dados!$A$1:$A$158,0),MATCH(B$6,dados!$A$6:$DH$6,0))</f>
        <v>#N/A</v>
      </c>
      <c r="C106" s="5" t="e">
        <f>INDEX(dados!$A$1:$DH$158,MATCH($A106,dados!$A$1:$A$158,0),MATCH(C$6,dados!$A$6:$DH$6,0))</f>
        <v>#N/A</v>
      </c>
      <c r="D106" s="5" t="e">
        <f>INDEX(dados!$A$1:$DH$158,MATCH($A106,dados!$A$1:$A$158,0),MATCH(D$6,dados!$A$6:$DH$6,0))</f>
        <v>#N/A</v>
      </c>
      <c r="E106" s="5" t="e">
        <f>INDEX(dados!$A$1:$DH$158,MATCH($A106,dados!$A$1:$A$158,0),MATCH(E$6,dados!$A$6:$DH$6,0))</f>
        <v>#N/A</v>
      </c>
      <c r="F106" s="5" t="e">
        <f>INDEX(dados!$A$1:$DH$158,MATCH($A106,dados!$A$1:$A$158,0),MATCH(F$6,dados!$A$6:$DH$6,0))</f>
        <v>#N/A</v>
      </c>
      <c r="G106" s="5" t="e">
        <f>INDEX(dados!$A$1:$DH$158,MATCH($A106,dados!$A$1:$A$158,0),MATCH(G$6,dados!$A$6:$DH$6,0))</f>
        <v>#N/A</v>
      </c>
      <c r="H106" s="5" t="e">
        <f>INDEX(dados!$A$1:$DH$158,MATCH($A106,dados!$A$1:$A$158,0),MATCH(H$6,dados!$A$6:$DH$6,0))</f>
        <v>#N/A</v>
      </c>
      <c r="I106" s="5" t="e">
        <f>INDEX(dados!$A$1:$DH$158,MATCH($A106,dados!$A$1:$A$158,0),MATCH(I$6,dados!$A$6:$DH$6,0))</f>
        <v>#N/A</v>
      </c>
      <c r="J106" s="5" t="e">
        <f>INDEX(dados!$A$1:$DH$158,MATCH($A106,dados!$A$1:$A$158,0),MATCH(J$6,dados!$A$6:$DH$6,0))</f>
        <v>#N/A</v>
      </c>
      <c r="K106" s="5" t="e">
        <f>INDEX(dados!$A$1:$DH$158,MATCH($A106,dados!$A$1:$A$158,0),MATCH(K$6,dados!$A$6:$DH$6,0))</f>
        <v>#N/A</v>
      </c>
      <c r="L106" s="5" t="e">
        <f>INDEX(dados!$A$1:$DH$158,MATCH($A106,dados!$A$1:$A$158,0),MATCH(L$6,dados!$A$6:$DH$6,0))</f>
        <v>#N/A</v>
      </c>
      <c r="M106" s="5" t="e">
        <f>INDEX(dados!$A$1:$DH$158,MATCH($A106,dados!$A$1:$A$158,0),MATCH(M$6,dados!$A$6:$DH$6,0))</f>
        <v>#N/A</v>
      </c>
      <c r="N106" s="29" t="e">
        <f t="shared" si="16"/>
        <v>#N/A</v>
      </c>
    </row>
    <row r="107" spans="1:14" ht="15.75" hidden="1" outlineLevel="1" thickBot="1" x14ac:dyDescent="0.3">
      <c r="A107" s="30" t="s">
        <v>127</v>
      </c>
      <c r="B107" s="5" t="e">
        <f>INDEX(dados!$A$1:$DH$158,MATCH($A107,dados!$A$1:$A$158,0),MATCH(B$6,dados!$A$6:$DH$6,0))</f>
        <v>#N/A</v>
      </c>
      <c r="C107" s="5" t="e">
        <f>INDEX(dados!$A$1:$DH$158,MATCH($A107,dados!$A$1:$A$158,0),MATCH(C$6,dados!$A$6:$DH$6,0))</f>
        <v>#N/A</v>
      </c>
      <c r="D107" s="5" t="e">
        <f>INDEX(dados!$A$1:$DH$158,MATCH($A107,dados!$A$1:$A$158,0),MATCH(D$6,dados!$A$6:$DH$6,0))</f>
        <v>#N/A</v>
      </c>
      <c r="E107" s="5" t="e">
        <f>INDEX(dados!$A$1:$DH$158,MATCH($A107,dados!$A$1:$A$158,0),MATCH(E$6,dados!$A$6:$DH$6,0))</f>
        <v>#N/A</v>
      </c>
      <c r="F107" s="5" t="e">
        <f>INDEX(dados!$A$1:$DH$158,MATCH($A107,dados!$A$1:$A$158,0),MATCH(F$6,dados!$A$6:$DH$6,0))</f>
        <v>#N/A</v>
      </c>
      <c r="G107" s="5" t="e">
        <f>INDEX(dados!$A$1:$DH$158,MATCH($A107,dados!$A$1:$A$158,0),MATCH(G$6,dados!$A$6:$DH$6,0))</f>
        <v>#N/A</v>
      </c>
      <c r="H107" s="5" t="e">
        <f>INDEX(dados!$A$1:$DH$158,MATCH($A107,dados!$A$1:$A$158,0),MATCH(H$6,dados!$A$6:$DH$6,0))</f>
        <v>#N/A</v>
      </c>
      <c r="I107" s="5" t="e">
        <f>INDEX(dados!$A$1:$DH$158,MATCH($A107,dados!$A$1:$A$158,0),MATCH(I$6,dados!$A$6:$DH$6,0))</f>
        <v>#N/A</v>
      </c>
      <c r="J107" s="5" t="e">
        <f>INDEX(dados!$A$1:$DH$158,MATCH($A107,dados!$A$1:$A$158,0),MATCH(J$6,dados!$A$6:$DH$6,0))</f>
        <v>#N/A</v>
      </c>
      <c r="K107" s="5" t="e">
        <f>INDEX(dados!$A$1:$DH$158,MATCH($A107,dados!$A$1:$A$158,0),MATCH(K$6,dados!$A$6:$DH$6,0))</f>
        <v>#N/A</v>
      </c>
      <c r="L107" s="5" t="e">
        <f>INDEX(dados!$A$1:$DH$158,MATCH($A107,dados!$A$1:$A$158,0),MATCH(L$6,dados!$A$6:$DH$6,0))</f>
        <v>#N/A</v>
      </c>
      <c r="M107" s="5" t="e">
        <f>INDEX(dados!$A$1:$DH$158,MATCH($A107,dados!$A$1:$A$158,0),MATCH(M$6,dados!$A$6:$DH$6,0))</f>
        <v>#N/A</v>
      </c>
      <c r="N107" s="29" t="e">
        <f t="shared" si="16"/>
        <v>#N/A</v>
      </c>
    </row>
    <row r="108" spans="1:14" ht="15.75" hidden="1" outlineLevel="1" thickBot="1" x14ac:dyDescent="0.3">
      <c r="A108" s="31" t="s">
        <v>128</v>
      </c>
      <c r="B108" s="6" t="e">
        <f>INDEX(dados!$A$1:$DH$158,MATCH($A108,dados!$A$1:$A$158,0),MATCH(B$6,dados!$A$6:$DH$6,0))</f>
        <v>#N/A</v>
      </c>
      <c r="C108" s="6" t="e">
        <f>INDEX(dados!$A$1:$DH$158,MATCH($A108,dados!$A$1:$A$158,0),MATCH(C$6,dados!$A$6:$DH$6,0))</f>
        <v>#N/A</v>
      </c>
      <c r="D108" s="6" t="e">
        <f>INDEX(dados!$A$1:$DH$158,MATCH($A108,dados!$A$1:$A$158,0),MATCH(D$6,dados!$A$6:$DH$6,0))</f>
        <v>#N/A</v>
      </c>
      <c r="E108" s="6" t="e">
        <f>INDEX(dados!$A$1:$DH$158,MATCH($A108,dados!$A$1:$A$158,0),MATCH(E$6,dados!$A$6:$DH$6,0))</f>
        <v>#N/A</v>
      </c>
      <c r="F108" s="6" t="e">
        <f>INDEX(dados!$A$1:$DH$158,MATCH($A108,dados!$A$1:$A$158,0),MATCH(F$6,dados!$A$6:$DH$6,0))</f>
        <v>#N/A</v>
      </c>
      <c r="G108" s="6" t="e">
        <f>INDEX(dados!$A$1:$DH$158,MATCH($A108,dados!$A$1:$A$158,0),MATCH(G$6,dados!$A$6:$DH$6,0))</f>
        <v>#N/A</v>
      </c>
      <c r="H108" s="6" t="e">
        <f>INDEX(dados!$A$1:$DH$158,MATCH($A108,dados!$A$1:$A$158,0),MATCH(H$6,dados!$A$6:$DH$6,0))</f>
        <v>#N/A</v>
      </c>
      <c r="I108" s="6" t="e">
        <f>INDEX(dados!$A$1:$DH$158,MATCH($A108,dados!$A$1:$A$158,0),MATCH(I$6,dados!$A$6:$DH$6,0))</f>
        <v>#N/A</v>
      </c>
      <c r="J108" s="6" t="e">
        <f>INDEX(dados!$A$1:$DH$158,MATCH($A108,dados!$A$1:$A$158,0),MATCH(J$6,dados!$A$6:$DH$6,0))</f>
        <v>#N/A</v>
      </c>
      <c r="K108" s="6" t="e">
        <f>INDEX(dados!$A$1:$DH$158,MATCH($A108,dados!$A$1:$A$158,0),MATCH(K$6,dados!$A$6:$DH$6,0))</f>
        <v>#N/A</v>
      </c>
      <c r="L108" s="6" t="e">
        <f>INDEX(dados!$A$1:$DH$158,MATCH($A108,dados!$A$1:$A$158,0),MATCH(L$6,dados!$A$6:$DH$6,0))</f>
        <v>#N/A</v>
      </c>
      <c r="M108" s="6" t="e">
        <f>INDEX(dados!$A$1:$DH$158,MATCH($A108,dados!$A$1:$A$158,0),MATCH(M$6,dados!$A$6:$DH$6,0))</f>
        <v>#N/A</v>
      </c>
      <c r="N108" s="29" t="e">
        <f t="shared" si="16"/>
        <v>#N/A</v>
      </c>
    </row>
    <row r="109" spans="1:14" ht="15.75" collapsed="1" thickBot="1" x14ac:dyDescent="0.3">
      <c r="A109" s="8" t="s">
        <v>129</v>
      </c>
      <c r="B109" s="9" t="e">
        <f>SUBTOTAL(9,B97:B108)</f>
        <v>#N/A</v>
      </c>
      <c r="C109" s="9" t="e">
        <f t="shared" ref="C109:N109" si="17">SUBTOTAL(9,C97:C108)</f>
        <v>#N/A</v>
      </c>
      <c r="D109" s="9" t="e">
        <f t="shared" si="17"/>
        <v>#N/A</v>
      </c>
      <c r="E109" s="9" t="e">
        <f t="shared" si="17"/>
        <v>#N/A</v>
      </c>
      <c r="F109" s="9" t="e">
        <f t="shared" si="17"/>
        <v>#N/A</v>
      </c>
      <c r="G109" s="9" t="e">
        <f t="shared" si="17"/>
        <v>#N/A</v>
      </c>
      <c r="H109" s="9" t="e">
        <f t="shared" si="17"/>
        <v>#N/A</v>
      </c>
      <c r="I109" s="9" t="e">
        <f t="shared" si="17"/>
        <v>#N/A</v>
      </c>
      <c r="J109" s="9" t="e">
        <f t="shared" si="17"/>
        <v>#N/A</v>
      </c>
      <c r="K109" s="9" t="e">
        <f t="shared" si="17"/>
        <v>#N/A</v>
      </c>
      <c r="L109" s="9" t="e">
        <f t="shared" si="17"/>
        <v>#N/A</v>
      </c>
      <c r="M109" s="9" t="e">
        <f t="shared" si="17"/>
        <v>#N/A</v>
      </c>
      <c r="N109" s="9" t="e">
        <f t="shared" si="17"/>
        <v>#N/A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8" t="s">
        <v>131</v>
      </c>
      <c r="B111" s="7" t="e">
        <f>INDEX(dados!$A$1:$DH$158,MATCH($A111,dados!$A$1:$A$158,0),MATCH(B$6,dados!$A$6:$DH$6,0))</f>
        <v>#N/A</v>
      </c>
      <c r="C111" s="7" t="e">
        <f>INDEX(dados!$A$1:$DH$158,MATCH($A111,dados!$A$1:$A$158,0),MATCH(C$6,dados!$A$6:$DH$6,0))</f>
        <v>#N/A</v>
      </c>
      <c r="D111" s="7" t="e">
        <f>INDEX(dados!$A$1:$DH$158,MATCH($A111,dados!$A$1:$A$158,0),MATCH(D$6,dados!$A$6:$DH$6,0))</f>
        <v>#N/A</v>
      </c>
      <c r="E111" s="7" t="e">
        <f>INDEX(dados!$A$1:$DH$158,MATCH($A111,dados!$A$1:$A$158,0),MATCH(E$6,dados!$A$6:$DH$6,0))</f>
        <v>#N/A</v>
      </c>
      <c r="F111" s="7" t="e">
        <f>INDEX(dados!$A$1:$DH$158,MATCH($A111,dados!$A$1:$A$158,0),MATCH(F$6,dados!$A$6:$DH$6,0))</f>
        <v>#N/A</v>
      </c>
      <c r="G111" s="7" t="e">
        <f>INDEX(dados!$A$1:$DH$158,MATCH($A111,dados!$A$1:$A$158,0),MATCH(G$6,dados!$A$6:$DH$6,0))</f>
        <v>#N/A</v>
      </c>
      <c r="H111" s="7" t="e">
        <f>INDEX(dados!$A$1:$DH$158,MATCH($A111,dados!$A$1:$A$158,0),MATCH(H$6,dados!$A$6:$DH$6,0))</f>
        <v>#N/A</v>
      </c>
      <c r="I111" s="7" t="e">
        <f>INDEX(dados!$A$1:$DH$158,MATCH($A111,dados!$A$1:$A$158,0),MATCH(I$6,dados!$A$6:$DH$6,0))</f>
        <v>#N/A</v>
      </c>
      <c r="J111" s="7" t="e">
        <f>INDEX(dados!$A$1:$DH$158,MATCH($A111,dados!$A$1:$A$158,0),MATCH(J$6,dados!$A$6:$DH$6,0))</f>
        <v>#N/A</v>
      </c>
      <c r="K111" s="7" t="e">
        <f>INDEX(dados!$A$1:$DH$158,MATCH($A111,dados!$A$1:$A$158,0),MATCH(K$6,dados!$A$6:$DH$6,0))</f>
        <v>#N/A</v>
      </c>
      <c r="L111" s="7" t="e">
        <f>INDEX(dados!$A$1:$DH$158,MATCH($A111,dados!$A$1:$A$158,0),MATCH(L$6,dados!$A$6:$DH$6,0))</f>
        <v>#N/A</v>
      </c>
      <c r="M111" s="7" t="e">
        <f>INDEX(dados!$A$1:$DH$158,MATCH($A111,dados!$A$1:$A$158,0),MATCH(M$6,dados!$A$6:$DH$6,0))</f>
        <v>#N/A</v>
      </c>
      <c r="N111" s="29" t="e">
        <f>SUM(B111:M111)</f>
        <v>#N/A</v>
      </c>
    </row>
    <row r="112" spans="1:14" ht="15.75" hidden="1" outlineLevel="1" thickBot="1" x14ac:dyDescent="0.3">
      <c r="A112" s="30" t="s">
        <v>132</v>
      </c>
      <c r="B112" s="5" t="e">
        <f>INDEX(dados!$A$1:$DH$158,MATCH($A112,dados!$A$1:$A$158,0),MATCH(B$6,dados!$A$6:$DH$6,0))</f>
        <v>#N/A</v>
      </c>
      <c r="C112" s="5" t="e">
        <f>INDEX(dados!$A$1:$DH$158,MATCH($A112,dados!$A$1:$A$158,0),MATCH(C$6,dados!$A$6:$DH$6,0))</f>
        <v>#N/A</v>
      </c>
      <c r="D112" s="5" t="e">
        <f>INDEX(dados!$A$1:$DH$158,MATCH($A112,dados!$A$1:$A$158,0),MATCH(D$6,dados!$A$6:$DH$6,0))</f>
        <v>#N/A</v>
      </c>
      <c r="E112" s="5" t="e">
        <f>INDEX(dados!$A$1:$DH$158,MATCH($A112,dados!$A$1:$A$158,0),MATCH(E$6,dados!$A$6:$DH$6,0))</f>
        <v>#N/A</v>
      </c>
      <c r="F112" s="5" t="e">
        <f>INDEX(dados!$A$1:$DH$158,MATCH($A112,dados!$A$1:$A$158,0),MATCH(F$6,dados!$A$6:$DH$6,0))</f>
        <v>#N/A</v>
      </c>
      <c r="G112" s="5" t="e">
        <f>INDEX(dados!$A$1:$DH$158,MATCH($A112,dados!$A$1:$A$158,0),MATCH(G$6,dados!$A$6:$DH$6,0))</f>
        <v>#N/A</v>
      </c>
      <c r="H112" s="5" t="e">
        <f>INDEX(dados!$A$1:$DH$158,MATCH($A112,dados!$A$1:$A$158,0),MATCH(H$6,dados!$A$6:$DH$6,0))</f>
        <v>#N/A</v>
      </c>
      <c r="I112" s="5" t="e">
        <f>INDEX(dados!$A$1:$DH$158,MATCH($A112,dados!$A$1:$A$158,0),MATCH(I$6,dados!$A$6:$DH$6,0))</f>
        <v>#N/A</v>
      </c>
      <c r="J112" s="5" t="e">
        <f>INDEX(dados!$A$1:$DH$158,MATCH($A112,dados!$A$1:$A$158,0),MATCH(J$6,dados!$A$6:$DH$6,0))</f>
        <v>#N/A</v>
      </c>
      <c r="K112" s="5" t="e">
        <f>INDEX(dados!$A$1:$DH$158,MATCH($A112,dados!$A$1:$A$158,0),MATCH(K$6,dados!$A$6:$DH$6,0))</f>
        <v>#N/A</v>
      </c>
      <c r="L112" s="5" t="e">
        <f>INDEX(dados!$A$1:$DH$158,MATCH($A112,dados!$A$1:$A$158,0),MATCH(L$6,dados!$A$6:$DH$6,0))</f>
        <v>#N/A</v>
      </c>
      <c r="M112" s="5" t="e">
        <f>INDEX(dados!$A$1:$DH$158,MATCH($A112,dados!$A$1:$A$158,0),MATCH(M$6,dados!$A$6:$DH$6,0))</f>
        <v>#N/A</v>
      </c>
      <c r="N112" s="29" t="e">
        <f>SUM(B112:M112)</f>
        <v>#N/A</v>
      </c>
    </row>
    <row r="113" spans="1:14" ht="15.75" hidden="1" outlineLevel="1" thickBot="1" x14ac:dyDescent="0.3">
      <c r="A113" s="30" t="s">
        <v>133</v>
      </c>
      <c r="B113" s="5" t="e">
        <f>INDEX(dados!$A$1:$DH$158,MATCH($A113,dados!$A$1:$A$158,0),MATCH(B$6,dados!$A$6:$DH$6,0))</f>
        <v>#N/A</v>
      </c>
      <c r="C113" s="5" t="e">
        <f>INDEX(dados!$A$1:$DH$158,MATCH($A113,dados!$A$1:$A$158,0),MATCH(C$6,dados!$A$6:$DH$6,0))</f>
        <v>#N/A</v>
      </c>
      <c r="D113" s="5" t="e">
        <f>INDEX(dados!$A$1:$DH$158,MATCH($A113,dados!$A$1:$A$158,0),MATCH(D$6,dados!$A$6:$DH$6,0))</f>
        <v>#N/A</v>
      </c>
      <c r="E113" s="5" t="e">
        <f>INDEX(dados!$A$1:$DH$158,MATCH($A113,dados!$A$1:$A$158,0),MATCH(E$6,dados!$A$6:$DH$6,0))</f>
        <v>#N/A</v>
      </c>
      <c r="F113" s="5" t="e">
        <f>INDEX(dados!$A$1:$DH$158,MATCH($A113,dados!$A$1:$A$158,0),MATCH(F$6,dados!$A$6:$DH$6,0))</f>
        <v>#N/A</v>
      </c>
      <c r="G113" s="5" t="e">
        <f>INDEX(dados!$A$1:$DH$158,MATCH($A113,dados!$A$1:$A$158,0),MATCH(G$6,dados!$A$6:$DH$6,0))</f>
        <v>#N/A</v>
      </c>
      <c r="H113" s="5" t="e">
        <f>INDEX(dados!$A$1:$DH$158,MATCH($A113,dados!$A$1:$A$158,0),MATCH(H$6,dados!$A$6:$DH$6,0))</f>
        <v>#N/A</v>
      </c>
      <c r="I113" s="5" t="e">
        <f>INDEX(dados!$A$1:$DH$158,MATCH($A113,dados!$A$1:$A$158,0),MATCH(I$6,dados!$A$6:$DH$6,0))</f>
        <v>#N/A</v>
      </c>
      <c r="J113" s="5" t="e">
        <f>INDEX(dados!$A$1:$DH$158,MATCH($A113,dados!$A$1:$A$158,0),MATCH(J$6,dados!$A$6:$DH$6,0))</f>
        <v>#N/A</v>
      </c>
      <c r="K113" s="5" t="e">
        <f>INDEX(dados!$A$1:$DH$158,MATCH($A113,dados!$A$1:$A$158,0),MATCH(K$6,dados!$A$6:$DH$6,0))</f>
        <v>#N/A</v>
      </c>
      <c r="L113" s="5" t="e">
        <f>INDEX(dados!$A$1:$DH$158,MATCH($A113,dados!$A$1:$A$158,0),MATCH(L$6,dados!$A$6:$DH$6,0))</f>
        <v>#N/A</v>
      </c>
      <c r="M113" s="5" t="e">
        <f>INDEX(dados!$A$1:$DH$158,MATCH($A113,dados!$A$1:$A$158,0),MATCH(M$6,dados!$A$6:$DH$6,0))</f>
        <v>#N/A</v>
      </c>
      <c r="N113" s="29" t="e">
        <f>SUM(B113:M113)</f>
        <v>#N/A</v>
      </c>
    </row>
    <row r="114" spans="1:14" ht="15.75" hidden="1" outlineLevel="1" thickBot="1" x14ac:dyDescent="0.3">
      <c r="A114" s="31" t="s">
        <v>134</v>
      </c>
      <c r="B114" s="6" t="e">
        <f>INDEX(dados!$A$1:$DH$158,MATCH($A114,dados!$A$1:$A$158,0),MATCH(B$6,dados!$A$6:$DH$6,0))</f>
        <v>#N/A</v>
      </c>
      <c r="C114" s="6" t="e">
        <f>INDEX(dados!$A$1:$DH$158,MATCH($A114,dados!$A$1:$A$158,0),MATCH(C$6,dados!$A$6:$DH$6,0))</f>
        <v>#N/A</v>
      </c>
      <c r="D114" s="6" t="e">
        <f>INDEX(dados!$A$1:$DH$158,MATCH($A114,dados!$A$1:$A$158,0),MATCH(D$6,dados!$A$6:$DH$6,0))</f>
        <v>#N/A</v>
      </c>
      <c r="E114" s="6" t="e">
        <f>INDEX(dados!$A$1:$DH$158,MATCH($A114,dados!$A$1:$A$158,0),MATCH(E$6,dados!$A$6:$DH$6,0))</f>
        <v>#N/A</v>
      </c>
      <c r="F114" s="6" t="e">
        <f>INDEX(dados!$A$1:$DH$158,MATCH($A114,dados!$A$1:$A$158,0),MATCH(F$6,dados!$A$6:$DH$6,0))</f>
        <v>#N/A</v>
      </c>
      <c r="G114" s="6" t="e">
        <f>INDEX(dados!$A$1:$DH$158,MATCH($A114,dados!$A$1:$A$158,0),MATCH(G$6,dados!$A$6:$DH$6,0))</f>
        <v>#N/A</v>
      </c>
      <c r="H114" s="6" t="e">
        <f>INDEX(dados!$A$1:$DH$158,MATCH($A114,dados!$A$1:$A$158,0),MATCH(H$6,dados!$A$6:$DH$6,0))</f>
        <v>#N/A</v>
      </c>
      <c r="I114" s="6" t="e">
        <f>INDEX(dados!$A$1:$DH$158,MATCH($A114,dados!$A$1:$A$158,0),MATCH(I$6,dados!$A$6:$DH$6,0))</f>
        <v>#N/A</v>
      </c>
      <c r="J114" s="6" t="e">
        <f>INDEX(dados!$A$1:$DH$158,MATCH($A114,dados!$A$1:$A$158,0),MATCH(J$6,dados!$A$6:$DH$6,0))</f>
        <v>#N/A</v>
      </c>
      <c r="K114" s="6" t="e">
        <f>INDEX(dados!$A$1:$DH$158,MATCH($A114,dados!$A$1:$A$158,0),MATCH(K$6,dados!$A$6:$DH$6,0))</f>
        <v>#N/A</v>
      </c>
      <c r="L114" s="6" t="e">
        <f>INDEX(dados!$A$1:$DH$158,MATCH($A114,dados!$A$1:$A$158,0),MATCH(L$6,dados!$A$6:$DH$6,0))</f>
        <v>#N/A</v>
      </c>
      <c r="M114" s="6" t="e">
        <f>INDEX(dados!$A$1:$DH$158,MATCH($A114,dados!$A$1:$A$158,0),MATCH(M$6,dados!$A$6:$DH$6,0))</f>
        <v>#N/A</v>
      </c>
      <c r="N114" s="29" t="e">
        <f>SUM(B114:M114)</f>
        <v>#N/A</v>
      </c>
    </row>
    <row r="115" spans="1:14" ht="15.75" collapsed="1" thickBot="1" x14ac:dyDescent="0.3">
      <c r="A115" s="8" t="s">
        <v>135</v>
      </c>
      <c r="B115" s="9" t="e">
        <f>SUBTOTAL(9,B111:B114)</f>
        <v>#N/A</v>
      </c>
      <c r="C115" s="9" t="e">
        <f t="shared" ref="C115:N115" si="18">SUBTOTAL(9,C111:C114)</f>
        <v>#N/A</v>
      </c>
      <c r="D115" s="9" t="e">
        <f t="shared" si="18"/>
        <v>#N/A</v>
      </c>
      <c r="E115" s="9" t="e">
        <f t="shared" si="18"/>
        <v>#N/A</v>
      </c>
      <c r="F115" s="9" t="e">
        <f t="shared" si="18"/>
        <v>#N/A</v>
      </c>
      <c r="G115" s="9" t="e">
        <f t="shared" si="18"/>
        <v>#N/A</v>
      </c>
      <c r="H115" s="9" t="e">
        <f t="shared" si="18"/>
        <v>#N/A</v>
      </c>
      <c r="I115" s="9" t="e">
        <f t="shared" si="18"/>
        <v>#N/A</v>
      </c>
      <c r="J115" s="9" t="e">
        <f t="shared" si="18"/>
        <v>#N/A</v>
      </c>
      <c r="K115" s="9" t="e">
        <f t="shared" si="18"/>
        <v>#N/A</v>
      </c>
      <c r="L115" s="9" t="e">
        <f t="shared" si="18"/>
        <v>#N/A</v>
      </c>
      <c r="M115" s="9" t="e">
        <f t="shared" si="18"/>
        <v>#N/A</v>
      </c>
      <c r="N115" s="9" t="e">
        <f t="shared" si="18"/>
        <v>#N/A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8" t="s">
        <v>137</v>
      </c>
      <c r="B117" s="7" t="e">
        <f>INDEX(dados!$A$1:$DH$158,MATCH($A117,dados!$A$1:$A$158,0),MATCH(B$6,dados!$A$6:$DH$6,0))</f>
        <v>#N/A</v>
      </c>
      <c r="C117" s="7" t="e">
        <f>INDEX(dados!$A$1:$DH$158,MATCH($A117,dados!$A$1:$A$158,0),MATCH(C$6,dados!$A$6:$DH$6,0))</f>
        <v>#N/A</v>
      </c>
      <c r="D117" s="7" t="e">
        <f>INDEX(dados!$A$1:$DH$158,MATCH($A117,dados!$A$1:$A$158,0),MATCH(D$6,dados!$A$6:$DH$6,0))</f>
        <v>#N/A</v>
      </c>
      <c r="E117" s="7" t="e">
        <f>INDEX(dados!$A$1:$DH$158,MATCH($A117,dados!$A$1:$A$158,0),MATCH(E$6,dados!$A$6:$DH$6,0))</f>
        <v>#N/A</v>
      </c>
      <c r="F117" s="7" t="e">
        <f>INDEX(dados!$A$1:$DH$158,MATCH($A117,dados!$A$1:$A$158,0),MATCH(F$6,dados!$A$6:$DH$6,0))</f>
        <v>#N/A</v>
      </c>
      <c r="G117" s="7" t="e">
        <f>INDEX(dados!$A$1:$DH$158,MATCH($A117,dados!$A$1:$A$158,0),MATCH(G$6,dados!$A$6:$DH$6,0))</f>
        <v>#N/A</v>
      </c>
      <c r="H117" s="7" t="e">
        <f>INDEX(dados!$A$1:$DH$158,MATCH($A117,dados!$A$1:$A$158,0),MATCH(H$6,dados!$A$6:$DH$6,0))</f>
        <v>#N/A</v>
      </c>
      <c r="I117" s="7" t="e">
        <f>INDEX(dados!$A$1:$DH$158,MATCH($A117,dados!$A$1:$A$158,0),MATCH(I$6,dados!$A$6:$DH$6,0))</f>
        <v>#N/A</v>
      </c>
      <c r="J117" s="7" t="e">
        <f>INDEX(dados!$A$1:$DH$158,MATCH($A117,dados!$A$1:$A$158,0),MATCH(J$6,dados!$A$6:$DH$6,0))</f>
        <v>#N/A</v>
      </c>
      <c r="K117" s="7" t="e">
        <f>INDEX(dados!$A$1:$DH$158,MATCH($A117,dados!$A$1:$A$158,0),MATCH(K$6,dados!$A$6:$DH$6,0))</f>
        <v>#N/A</v>
      </c>
      <c r="L117" s="7" t="e">
        <f>INDEX(dados!$A$1:$DH$158,MATCH($A117,dados!$A$1:$A$158,0),MATCH(L$6,dados!$A$6:$DH$6,0))</f>
        <v>#N/A</v>
      </c>
      <c r="M117" s="7" t="e">
        <f>INDEX(dados!$A$1:$DH$158,MATCH($A117,dados!$A$1:$A$158,0),MATCH(M$6,dados!$A$6:$DH$6,0))</f>
        <v>#N/A</v>
      </c>
      <c r="N117" s="29" t="e">
        <f>SUM(B117:M117)</f>
        <v>#N/A</v>
      </c>
    </row>
    <row r="118" spans="1:14" ht="15.75" hidden="1" outlineLevel="1" thickBot="1" x14ac:dyDescent="0.3">
      <c r="A118" s="30" t="s">
        <v>138</v>
      </c>
      <c r="B118" s="5" t="e">
        <f>INDEX(dados!$A$1:$DH$158,MATCH($A118,dados!$A$1:$A$158,0),MATCH(B$6,dados!$A$6:$DH$6,0))</f>
        <v>#N/A</v>
      </c>
      <c r="C118" s="5" t="e">
        <f>INDEX(dados!$A$1:$DH$158,MATCH($A118,dados!$A$1:$A$158,0),MATCH(C$6,dados!$A$6:$DH$6,0))</f>
        <v>#N/A</v>
      </c>
      <c r="D118" s="5" t="e">
        <f>INDEX(dados!$A$1:$DH$158,MATCH($A118,dados!$A$1:$A$158,0),MATCH(D$6,dados!$A$6:$DH$6,0))</f>
        <v>#N/A</v>
      </c>
      <c r="E118" s="5" t="e">
        <f>INDEX(dados!$A$1:$DH$158,MATCH($A118,dados!$A$1:$A$158,0),MATCH(E$6,dados!$A$6:$DH$6,0))</f>
        <v>#N/A</v>
      </c>
      <c r="F118" s="5" t="e">
        <f>INDEX(dados!$A$1:$DH$158,MATCH($A118,dados!$A$1:$A$158,0),MATCH(F$6,dados!$A$6:$DH$6,0))</f>
        <v>#N/A</v>
      </c>
      <c r="G118" s="5" t="e">
        <f>INDEX(dados!$A$1:$DH$158,MATCH($A118,dados!$A$1:$A$158,0),MATCH(G$6,dados!$A$6:$DH$6,0))</f>
        <v>#N/A</v>
      </c>
      <c r="H118" s="5" t="e">
        <f>INDEX(dados!$A$1:$DH$158,MATCH($A118,dados!$A$1:$A$158,0),MATCH(H$6,dados!$A$6:$DH$6,0))</f>
        <v>#N/A</v>
      </c>
      <c r="I118" s="5" t="e">
        <f>INDEX(dados!$A$1:$DH$158,MATCH($A118,dados!$A$1:$A$158,0),MATCH(I$6,dados!$A$6:$DH$6,0))</f>
        <v>#N/A</v>
      </c>
      <c r="J118" s="5" t="e">
        <f>INDEX(dados!$A$1:$DH$158,MATCH($A118,dados!$A$1:$A$158,0),MATCH(J$6,dados!$A$6:$DH$6,0))</f>
        <v>#N/A</v>
      </c>
      <c r="K118" s="5" t="e">
        <f>INDEX(dados!$A$1:$DH$158,MATCH($A118,dados!$A$1:$A$158,0),MATCH(K$6,dados!$A$6:$DH$6,0))</f>
        <v>#N/A</v>
      </c>
      <c r="L118" s="5" t="e">
        <f>INDEX(dados!$A$1:$DH$158,MATCH($A118,dados!$A$1:$A$158,0),MATCH(L$6,dados!$A$6:$DH$6,0))</f>
        <v>#N/A</v>
      </c>
      <c r="M118" s="5" t="e">
        <f>INDEX(dados!$A$1:$DH$158,MATCH($A118,dados!$A$1:$A$158,0),MATCH(M$6,dados!$A$6:$DH$6,0))</f>
        <v>#N/A</v>
      </c>
      <c r="N118" s="29" t="e">
        <f t="shared" ref="N118:N123" si="19">SUM(B118:M118)</f>
        <v>#N/A</v>
      </c>
    </row>
    <row r="119" spans="1:14" ht="15.75" hidden="1" outlineLevel="1" thickBot="1" x14ac:dyDescent="0.3">
      <c r="A119" s="30" t="s">
        <v>139</v>
      </c>
      <c r="B119" s="5" t="e">
        <f>INDEX(dados!$A$1:$DH$158,MATCH($A119,dados!$A$1:$A$158,0),MATCH(B$6,dados!$A$6:$DH$6,0))</f>
        <v>#N/A</v>
      </c>
      <c r="C119" s="5" t="e">
        <f>INDEX(dados!$A$1:$DH$158,MATCH($A119,dados!$A$1:$A$158,0),MATCH(C$6,dados!$A$6:$DH$6,0))</f>
        <v>#N/A</v>
      </c>
      <c r="D119" s="5" t="e">
        <f>INDEX(dados!$A$1:$DH$158,MATCH($A119,dados!$A$1:$A$158,0),MATCH(D$6,dados!$A$6:$DH$6,0))</f>
        <v>#N/A</v>
      </c>
      <c r="E119" s="5" t="e">
        <f>INDEX(dados!$A$1:$DH$158,MATCH($A119,dados!$A$1:$A$158,0),MATCH(E$6,dados!$A$6:$DH$6,0))</f>
        <v>#N/A</v>
      </c>
      <c r="F119" s="5" t="e">
        <f>INDEX(dados!$A$1:$DH$158,MATCH($A119,dados!$A$1:$A$158,0),MATCH(F$6,dados!$A$6:$DH$6,0))</f>
        <v>#N/A</v>
      </c>
      <c r="G119" s="5" t="e">
        <f>INDEX(dados!$A$1:$DH$158,MATCH($A119,dados!$A$1:$A$158,0),MATCH(G$6,dados!$A$6:$DH$6,0))</f>
        <v>#N/A</v>
      </c>
      <c r="H119" s="5" t="e">
        <f>INDEX(dados!$A$1:$DH$158,MATCH($A119,dados!$A$1:$A$158,0),MATCH(H$6,dados!$A$6:$DH$6,0))</f>
        <v>#N/A</v>
      </c>
      <c r="I119" s="5" t="e">
        <f>INDEX(dados!$A$1:$DH$158,MATCH($A119,dados!$A$1:$A$158,0),MATCH(I$6,dados!$A$6:$DH$6,0))</f>
        <v>#N/A</v>
      </c>
      <c r="J119" s="5" t="e">
        <f>INDEX(dados!$A$1:$DH$158,MATCH($A119,dados!$A$1:$A$158,0),MATCH(J$6,dados!$A$6:$DH$6,0))</f>
        <v>#N/A</v>
      </c>
      <c r="K119" s="5" t="e">
        <f>INDEX(dados!$A$1:$DH$158,MATCH($A119,dados!$A$1:$A$158,0),MATCH(K$6,dados!$A$6:$DH$6,0))</f>
        <v>#N/A</v>
      </c>
      <c r="L119" s="5" t="e">
        <f>INDEX(dados!$A$1:$DH$158,MATCH($A119,dados!$A$1:$A$158,0),MATCH(L$6,dados!$A$6:$DH$6,0))</f>
        <v>#N/A</v>
      </c>
      <c r="M119" s="5" t="e">
        <f>INDEX(dados!$A$1:$DH$158,MATCH($A119,dados!$A$1:$A$158,0),MATCH(M$6,dados!$A$6:$DH$6,0))</f>
        <v>#N/A</v>
      </c>
      <c r="N119" s="29" t="e">
        <f t="shared" si="19"/>
        <v>#N/A</v>
      </c>
    </row>
    <row r="120" spans="1:14" ht="15.75" hidden="1" outlineLevel="1" thickBot="1" x14ac:dyDescent="0.3">
      <c r="A120" s="30" t="s">
        <v>140</v>
      </c>
      <c r="B120" s="5" t="e">
        <f>INDEX(dados!$A$1:$DH$158,MATCH($A120,dados!$A$1:$A$158,0),MATCH(B$6,dados!$A$6:$DH$6,0))</f>
        <v>#N/A</v>
      </c>
      <c r="C120" s="5" t="e">
        <f>INDEX(dados!$A$1:$DH$158,MATCH($A120,dados!$A$1:$A$158,0),MATCH(C$6,dados!$A$6:$DH$6,0))</f>
        <v>#N/A</v>
      </c>
      <c r="D120" s="5" t="e">
        <f>INDEX(dados!$A$1:$DH$158,MATCH($A120,dados!$A$1:$A$158,0),MATCH(D$6,dados!$A$6:$DH$6,0))</f>
        <v>#N/A</v>
      </c>
      <c r="E120" s="5" t="e">
        <f>INDEX(dados!$A$1:$DH$158,MATCH($A120,dados!$A$1:$A$158,0),MATCH(E$6,dados!$A$6:$DH$6,0))</f>
        <v>#N/A</v>
      </c>
      <c r="F120" s="5" t="e">
        <f>INDEX(dados!$A$1:$DH$158,MATCH($A120,dados!$A$1:$A$158,0),MATCH(F$6,dados!$A$6:$DH$6,0))</f>
        <v>#N/A</v>
      </c>
      <c r="G120" s="5" t="e">
        <f>INDEX(dados!$A$1:$DH$158,MATCH($A120,dados!$A$1:$A$158,0),MATCH(G$6,dados!$A$6:$DH$6,0))</f>
        <v>#N/A</v>
      </c>
      <c r="H120" s="5" t="e">
        <f>INDEX(dados!$A$1:$DH$158,MATCH($A120,dados!$A$1:$A$158,0),MATCH(H$6,dados!$A$6:$DH$6,0))</f>
        <v>#N/A</v>
      </c>
      <c r="I120" s="5" t="e">
        <f>INDEX(dados!$A$1:$DH$158,MATCH($A120,dados!$A$1:$A$158,0),MATCH(I$6,dados!$A$6:$DH$6,0))</f>
        <v>#N/A</v>
      </c>
      <c r="J120" s="5" t="e">
        <f>INDEX(dados!$A$1:$DH$158,MATCH($A120,dados!$A$1:$A$158,0),MATCH(J$6,dados!$A$6:$DH$6,0))</f>
        <v>#N/A</v>
      </c>
      <c r="K120" s="5" t="e">
        <f>INDEX(dados!$A$1:$DH$158,MATCH($A120,dados!$A$1:$A$158,0),MATCH(K$6,dados!$A$6:$DH$6,0))</f>
        <v>#N/A</v>
      </c>
      <c r="L120" s="5" t="e">
        <f>INDEX(dados!$A$1:$DH$158,MATCH($A120,dados!$A$1:$A$158,0),MATCH(L$6,dados!$A$6:$DH$6,0))</f>
        <v>#N/A</v>
      </c>
      <c r="M120" s="5" t="e">
        <f>INDEX(dados!$A$1:$DH$158,MATCH($A120,dados!$A$1:$A$158,0),MATCH(M$6,dados!$A$6:$DH$6,0))</f>
        <v>#N/A</v>
      </c>
      <c r="N120" s="29" t="e">
        <f t="shared" si="19"/>
        <v>#N/A</v>
      </c>
    </row>
    <row r="121" spans="1:14" ht="15.75" hidden="1" outlineLevel="1" thickBot="1" x14ac:dyDescent="0.3">
      <c r="A121" s="30" t="s">
        <v>122</v>
      </c>
      <c r="B121" s="5" t="e">
        <f>INDEX(dados!$A$1:$DH$158,MATCH($A121,dados!$A$1:$A$158,0),MATCH(B$6,dados!$A$6:$DH$6,0))</f>
        <v>#N/A</v>
      </c>
      <c r="C121" s="5" t="e">
        <f>INDEX(dados!$A$1:$DH$158,MATCH($A121,dados!$A$1:$A$158,0),MATCH(C$6,dados!$A$6:$DH$6,0))</f>
        <v>#N/A</v>
      </c>
      <c r="D121" s="5" t="e">
        <f>INDEX(dados!$A$1:$DH$158,MATCH($A121,dados!$A$1:$A$158,0),MATCH(D$6,dados!$A$6:$DH$6,0))</f>
        <v>#N/A</v>
      </c>
      <c r="E121" s="5" t="e">
        <f>INDEX(dados!$A$1:$DH$158,MATCH($A121,dados!$A$1:$A$158,0),MATCH(E$6,dados!$A$6:$DH$6,0))</f>
        <v>#N/A</v>
      </c>
      <c r="F121" s="5" t="e">
        <f>INDEX(dados!$A$1:$DH$158,MATCH($A121,dados!$A$1:$A$158,0),MATCH(F$6,dados!$A$6:$DH$6,0))</f>
        <v>#N/A</v>
      </c>
      <c r="G121" s="5" t="e">
        <f>INDEX(dados!$A$1:$DH$158,MATCH($A121,dados!$A$1:$A$158,0),MATCH(G$6,dados!$A$6:$DH$6,0))</f>
        <v>#N/A</v>
      </c>
      <c r="H121" s="5" t="e">
        <f>INDEX(dados!$A$1:$DH$158,MATCH($A121,dados!$A$1:$A$158,0),MATCH(H$6,dados!$A$6:$DH$6,0))</f>
        <v>#N/A</v>
      </c>
      <c r="I121" s="5" t="e">
        <f>INDEX(dados!$A$1:$DH$158,MATCH($A121,dados!$A$1:$A$158,0),MATCH(I$6,dados!$A$6:$DH$6,0))</f>
        <v>#N/A</v>
      </c>
      <c r="J121" s="5" t="e">
        <f>INDEX(dados!$A$1:$DH$158,MATCH($A121,dados!$A$1:$A$158,0),MATCH(J$6,dados!$A$6:$DH$6,0))</f>
        <v>#N/A</v>
      </c>
      <c r="K121" s="5" t="e">
        <f>INDEX(dados!$A$1:$DH$158,MATCH($A121,dados!$A$1:$A$158,0),MATCH(K$6,dados!$A$6:$DH$6,0))</f>
        <v>#N/A</v>
      </c>
      <c r="L121" s="5" t="e">
        <f>INDEX(dados!$A$1:$DH$158,MATCH($A121,dados!$A$1:$A$158,0),MATCH(L$6,dados!$A$6:$DH$6,0))</f>
        <v>#N/A</v>
      </c>
      <c r="M121" s="5" t="e">
        <f>INDEX(dados!$A$1:$DH$158,MATCH($A121,dados!$A$1:$A$158,0),MATCH(M$6,dados!$A$6:$DH$6,0))</f>
        <v>#N/A</v>
      </c>
      <c r="N121" s="29" t="e">
        <f t="shared" si="19"/>
        <v>#N/A</v>
      </c>
    </row>
    <row r="122" spans="1:14" ht="15.75" hidden="1" outlineLevel="1" thickBot="1" x14ac:dyDescent="0.3">
      <c r="A122" s="30" t="s">
        <v>141</v>
      </c>
      <c r="B122" s="5" t="e">
        <f>INDEX(dados!$A$1:$DH$158,MATCH($A122,dados!$A$1:$A$158,0),MATCH(B$6,dados!$A$6:$DH$6,0))</f>
        <v>#N/A</v>
      </c>
      <c r="C122" s="5" t="e">
        <f>INDEX(dados!$A$1:$DH$158,MATCH($A122,dados!$A$1:$A$158,0),MATCH(C$6,dados!$A$6:$DH$6,0))</f>
        <v>#N/A</v>
      </c>
      <c r="D122" s="5" t="e">
        <f>INDEX(dados!$A$1:$DH$158,MATCH($A122,dados!$A$1:$A$158,0),MATCH(D$6,dados!$A$6:$DH$6,0))</f>
        <v>#N/A</v>
      </c>
      <c r="E122" s="5" t="e">
        <f>INDEX(dados!$A$1:$DH$158,MATCH($A122,dados!$A$1:$A$158,0),MATCH(E$6,dados!$A$6:$DH$6,0))</f>
        <v>#N/A</v>
      </c>
      <c r="F122" s="5" t="e">
        <f>INDEX(dados!$A$1:$DH$158,MATCH($A122,dados!$A$1:$A$158,0),MATCH(F$6,dados!$A$6:$DH$6,0))</f>
        <v>#N/A</v>
      </c>
      <c r="G122" s="5" t="e">
        <f>INDEX(dados!$A$1:$DH$158,MATCH($A122,dados!$A$1:$A$158,0),MATCH(G$6,dados!$A$6:$DH$6,0))</f>
        <v>#N/A</v>
      </c>
      <c r="H122" s="5" t="e">
        <f>INDEX(dados!$A$1:$DH$158,MATCH($A122,dados!$A$1:$A$158,0),MATCH(H$6,dados!$A$6:$DH$6,0))</f>
        <v>#N/A</v>
      </c>
      <c r="I122" s="5" t="e">
        <f>INDEX(dados!$A$1:$DH$158,MATCH($A122,dados!$A$1:$A$158,0),MATCH(I$6,dados!$A$6:$DH$6,0))</f>
        <v>#N/A</v>
      </c>
      <c r="J122" s="5" t="e">
        <f>INDEX(dados!$A$1:$DH$158,MATCH($A122,dados!$A$1:$A$158,0),MATCH(J$6,dados!$A$6:$DH$6,0))</f>
        <v>#N/A</v>
      </c>
      <c r="K122" s="5" t="e">
        <f>INDEX(dados!$A$1:$DH$158,MATCH($A122,dados!$A$1:$A$158,0),MATCH(K$6,dados!$A$6:$DH$6,0))</f>
        <v>#N/A</v>
      </c>
      <c r="L122" s="5" t="e">
        <f>INDEX(dados!$A$1:$DH$158,MATCH($A122,dados!$A$1:$A$158,0),MATCH(L$6,dados!$A$6:$DH$6,0))</f>
        <v>#N/A</v>
      </c>
      <c r="M122" s="5" t="e">
        <f>INDEX(dados!$A$1:$DH$158,MATCH($A122,dados!$A$1:$A$158,0),MATCH(M$6,dados!$A$6:$DH$6,0))</f>
        <v>#N/A</v>
      </c>
      <c r="N122" s="29" t="e">
        <f t="shared" si="19"/>
        <v>#N/A</v>
      </c>
    </row>
    <row r="123" spans="1:14" ht="15.75" hidden="1" outlineLevel="1" thickBot="1" x14ac:dyDescent="0.3">
      <c r="A123" s="31" t="s">
        <v>142</v>
      </c>
      <c r="B123" s="6" t="e">
        <f>INDEX(dados!$A$1:$DH$158,MATCH($A123,dados!$A$1:$A$158,0),MATCH(B$6,dados!$A$6:$DH$6,0))</f>
        <v>#N/A</v>
      </c>
      <c r="C123" s="6" t="e">
        <f>INDEX(dados!$A$1:$DH$158,MATCH($A123,dados!$A$1:$A$158,0),MATCH(C$6,dados!$A$6:$DH$6,0))</f>
        <v>#N/A</v>
      </c>
      <c r="D123" s="6" t="e">
        <f>INDEX(dados!$A$1:$DH$158,MATCH($A123,dados!$A$1:$A$158,0),MATCH(D$6,dados!$A$6:$DH$6,0))</f>
        <v>#N/A</v>
      </c>
      <c r="E123" s="6" t="e">
        <f>INDEX(dados!$A$1:$DH$158,MATCH($A123,dados!$A$1:$A$158,0),MATCH(E$6,dados!$A$6:$DH$6,0))</f>
        <v>#N/A</v>
      </c>
      <c r="F123" s="6" t="e">
        <f>INDEX(dados!$A$1:$DH$158,MATCH($A123,dados!$A$1:$A$158,0),MATCH(F$6,dados!$A$6:$DH$6,0))</f>
        <v>#N/A</v>
      </c>
      <c r="G123" s="6" t="e">
        <f>INDEX(dados!$A$1:$DH$158,MATCH($A123,dados!$A$1:$A$158,0),MATCH(G$6,dados!$A$6:$DH$6,0))</f>
        <v>#N/A</v>
      </c>
      <c r="H123" s="6" t="e">
        <f>INDEX(dados!$A$1:$DH$158,MATCH($A123,dados!$A$1:$A$158,0),MATCH(H$6,dados!$A$6:$DH$6,0))</f>
        <v>#N/A</v>
      </c>
      <c r="I123" s="6" t="e">
        <f>INDEX(dados!$A$1:$DH$158,MATCH($A123,dados!$A$1:$A$158,0),MATCH(I$6,dados!$A$6:$DH$6,0))</f>
        <v>#N/A</v>
      </c>
      <c r="J123" s="6" t="e">
        <f>INDEX(dados!$A$1:$DH$158,MATCH($A123,dados!$A$1:$A$158,0),MATCH(J$6,dados!$A$6:$DH$6,0))</f>
        <v>#N/A</v>
      </c>
      <c r="K123" s="6" t="e">
        <f>INDEX(dados!$A$1:$DH$158,MATCH($A123,dados!$A$1:$A$158,0),MATCH(K$6,dados!$A$6:$DH$6,0))</f>
        <v>#N/A</v>
      </c>
      <c r="L123" s="6" t="e">
        <f>INDEX(dados!$A$1:$DH$158,MATCH($A123,dados!$A$1:$A$158,0),MATCH(L$6,dados!$A$6:$DH$6,0))</f>
        <v>#N/A</v>
      </c>
      <c r="M123" s="6" t="e">
        <f>INDEX(dados!$A$1:$DH$158,MATCH($A123,dados!$A$1:$A$158,0),MATCH(M$6,dados!$A$6:$DH$6,0))</f>
        <v>#N/A</v>
      </c>
      <c r="N123" s="29" t="e">
        <f t="shared" si="19"/>
        <v>#N/A</v>
      </c>
    </row>
    <row r="124" spans="1:14" ht="15.75" collapsed="1" thickBot="1" x14ac:dyDescent="0.3">
      <c r="A124" s="8" t="s">
        <v>143</v>
      </c>
      <c r="B124" s="9" t="e">
        <f>SUBTOTAL(9,B117:B123)</f>
        <v>#N/A</v>
      </c>
      <c r="C124" s="9" t="e">
        <f t="shared" ref="C124:N124" si="20">SUBTOTAL(9,C117:C123)</f>
        <v>#N/A</v>
      </c>
      <c r="D124" s="9" t="e">
        <f t="shared" si="20"/>
        <v>#N/A</v>
      </c>
      <c r="E124" s="9" t="e">
        <f t="shared" si="20"/>
        <v>#N/A</v>
      </c>
      <c r="F124" s="9" t="e">
        <f t="shared" si="20"/>
        <v>#N/A</v>
      </c>
      <c r="G124" s="9" t="e">
        <f t="shared" si="20"/>
        <v>#N/A</v>
      </c>
      <c r="H124" s="9" t="e">
        <f t="shared" si="20"/>
        <v>#N/A</v>
      </c>
      <c r="I124" s="9" t="e">
        <f t="shared" si="20"/>
        <v>#N/A</v>
      </c>
      <c r="J124" s="9" t="e">
        <f t="shared" si="20"/>
        <v>#N/A</v>
      </c>
      <c r="K124" s="9" t="e">
        <f t="shared" si="20"/>
        <v>#N/A</v>
      </c>
      <c r="L124" s="9" t="e">
        <f t="shared" si="20"/>
        <v>#N/A</v>
      </c>
      <c r="M124" s="9" t="e">
        <f t="shared" si="20"/>
        <v>#N/A</v>
      </c>
      <c r="N124" s="9" t="e">
        <f t="shared" si="20"/>
        <v>#N/A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8" t="s">
        <v>145</v>
      </c>
      <c r="B126" s="7" t="e">
        <f>INDEX(dados!$A$1:$DH$158,MATCH($A126,dados!$A$1:$A$158,0),MATCH(B$6,dados!$A$6:$DH$6,0))</f>
        <v>#N/A</v>
      </c>
      <c r="C126" s="7" t="e">
        <f>INDEX(dados!$A$1:$DH$158,MATCH($A126,dados!$A$1:$A$158,0),MATCH(C$6,dados!$A$6:$DH$6,0))</f>
        <v>#N/A</v>
      </c>
      <c r="D126" s="7" t="e">
        <f>INDEX(dados!$A$1:$DH$158,MATCH($A126,dados!$A$1:$A$158,0),MATCH(D$6,dados!$A$6:$DH$6,0))</f>
        <v>#N/A</v>
      </c>
      <c r="E126" s="7" t="e">
        <f>INDEX(dados!$A$1:$DH$158,MATCH($A126,dados!$A$1:$A$158,0),MATCH(E$6,dados!$A$6:$DH$6,0))</f>
        <v>#N/A</v>
      </c>
      <c r="F126" s="7" t="e">
        <f>INDEX(dados!$A$1:$DH$158,MATCH($A126,dados!$A$1:$A$158,0),MATCH(F$6,dados!$A$6:$DH$6,0))</f>
        <v>#N/A</v>
      </c>
      <c r="G126" s="7" t="e">
        <f>INDEX(dados!$A$1:$DH$158,MATCH($A126,dados!$A$1:$A$158,0),MATCH(G$6,dados!$A$6:$DH$6,0))</f>
        <v>#N/A</v>
      </c>
      <c r="H126" s="7" t="e">
        <f>INDEX(dados!$A$1:$DH$158,MATCH($A126,dados!$A$1:$A$158,0),MATCH(H$6,dados!$A$6:$DH$6,0))</f>
        <v>#N/A</v>
      </c>
      <c r="I126" s="7" t="e">
        <f>INDEX(dados!$A$1:$DH$158,MATCH($A126,dados!$A$1:$A$158,0),MATCH(I$6,dados!$A$6:$DH$6,0))</f>
        <v>#N/A</v>
      </c>
      <c r="J126" s="7" t="e">
        <f>INDEX(dados!$A$1:$DH$158,MATCH($A126,dados!$A$1:$A$158,0),MATCH(J$6,dados!$A$6:$DH$6,0))</f>
        <v>#N/A</v>
      </c>
      <c r="K126" s="7" t="e">
        <f>INDEX(dados!$A$1:$DH$158,MATCH($A126,dados!$A$1:$A$158,0),MATCH(K$6,dados!$A$6:$DH$6,0))</f>
        <v>#N/A</v>
      </c>
      <c r="L126" s="7" t="e">
        <f>INDEX(dados!$A$1:$DH$158,MATCH($A126,dados!$A$1:$A$158,0),MATCH(L$6,dados!$A$6:$DH$6,0))</f>
        <v>#N/A</v>
      </c>
      <c r="M126" s="7" t="e">
        <f>INDEX(dados!$A$1:$DH$158,MATCH($A126,dados!$A$1:$A$158,0),MATCH(M$6,dados!$A$6:$DH$6,0))</f>
        <v>#N/A</v>
      </c>
      <c r="N126" s="29" t="e">
        <f>SUM(B126:M126)</f>
        <v>#N/A</v>
      </c>
    </row>
    <row r="127" spans="1:14" ht="15.75" hidden="1" outlineLevel="1" thickBot="1" x14ac:dyDescent="0.3">
      <c r="A127" s="30" t="s">
        <v>146</v>
      </c>
      <c r="B127" s="5" t="e">
        <f>INDEX(dados!$A$1:$DH$158,MATCH($A127,dados!$A$1:$A$158,0),MATCH(B$6,dados!$A$6:$DH$6,0))</f>
        <v>#N/A</v>
      </c>
      <c r="C127" s="5" t="e">
        <f>INDEX(dados!$A$1:$DH$158,MATCH($A127,dados!$A$1:$A$158,0),MATCH(C$6,dados!$A$6:$DH$6,0))</f>
        <v>#N/A</v>
      </c>
      <c r="D127" s="5" t="e">
        <f>INDEX(dados!$A$1:$DH$158,MATCH($A127,dados!$A$1:$A$158,0),MATCH(D$6,dados!$A$6:$DH$6,0))</f>
        <v>#N/A</v>
      </c>
      <c r="E127" s="5" t="e">
        <f>INDEX(dados!$A$1:$DH$158,MATCH($A127,dados!$A$1:$A$158,0),MATCH(E$6,dados!$A$6:$DH$6,0))</f>
        <v>#N/A</v>
      </c>
      <c r="F127" s="5" t="e">
        <f>INDEX(dados!$A$1:$DH$158,MATCH($A127,dados!$A$1:$A$158,0),MATCH(F$6,dados!$A$6:$DH$6,0))</f>
        <v>#N/A</v>
      </c>
      <c r="G127" s="5" t="e">
        <f>INDEX(dados!$A$1:$DH$158,MATCH($A127,dados!$A$1:$A$158,0),MATCH(G$6,dados!$A$6:$DH$6,0))</f>
        <v>#N/A</v>
      </c>
      <c r="H127" s="5" t="e">
        <f>INDEX(dados!$A$1:$DH$158,MATCH($A127,dados!$A$1:$A$158,0),MATCH(H$6,dados!$A$6:$DH$6,0))</f>
        <v>#N/A</v>
      </c>
      <c r="I127" s="5" t="e">
        <f>INDEX(dados!$A$1:$DH$158,MATCH($A127,dados!$A$1:$A$158,0),MATCH(I$6,dados!$A$6:$DH$6,0))</f>
        <v>#N/A</v>
      </c>
      <c r="J127" s="5" t="e">
        <f>INDEX(dados!$A$1:$DH$158,MATCH($A127,dados!$A$1:$A$158,0),MATCH(J$6,dados!$A$6:$DH$6,0))</f>
        <v>#N/A</v>
      </c>
      <c r="K127" s="5" t="e">
        <f>INDEX(dados!$A$1:$DH$158,MATCH($A127,dados!$A$1:$A$158,0),MATCH(K$6,dados!$A$6:$DH$6,0))</f>
        <v>#N/A</v>
      </c>
      <c r="L127" s="5" t="e">
        <f>INDEX(dados!$A$1:$DH$158,MATCH($A127,dados!$A$1:$A$158,0),MATCH(L$6,dados!$A$6:$DH$6,0))</f>
        <v>#N/A</v>
      </c>
      <c r="M127" s="5" t="e">
        <f>INDEX(dados!$A$1:$DH$158,MATCH($A127,dados!$A$1:$A$158,0),MATCH(M$6,dados!$A$6:$DH$6,0))</f>
        <v>#N/A</v>
      </c>
      <c r="N127" s="29" t="e">
        <f>SUM(B127:M127)</f>
        <v>#N/A</v>
      </c>
    </row>
    <row r="128" spans="1:14" ht="15.75" hidden="1" outlineLevel="1" thickBot="1" x14ac:dyDescent="0.3">
      <c r="A128" s="31" t="s">
        <v>147</v>
      </c>
      <c r="B128" s="6" t="e">
        <f>INDEX(dados!$A$1:$DH$158,MATCH($A128,dados!$A$1:$A$158,0),MATCH(B$6,dados!$A$6:$DH$6,0))</f>
        <v>#N/A</v>
      </c>
      <c r="C128" s="6" t="e">
        <f>INDEX(dados!$A$1:$DH$158,MATCH($A128,dados!$A$1:$A$158,0),MATCH(C$6,dados!$A$6:$DH$6,0))</f>
        <v>#N/A</v>
      </c>
      <c r="D128" s="6" t="e">
        <f>INDEX(dados!$A$1:$DH$158,MATCH($A128,dados!$A$1:$A$158,0),MATCH(D$6,dados!$A$6:$DH$6,0))</f>
        <v>#N/A</v>
      </c>
      <c r="E128" s="6" t="e">
        <f>INDEX(dados!$A$1:$DH$158,MATCH($A128,dados!$A$1:$A$158,0),MATCH(E$6,dados!$A$6:$DH$6,0))</f>
        <v>#N/A</v>
      </c>
      <c r="F128" s="6" t="e">
        <f>INDEX(dados!$A$1:$DH$158,MATCH($A128,dados!$A$1:$A$158,0),MATCH(F$6,dados!$A$6:$DH$6,0))</f>
        <v>#N/A</v>
      </c>
      <c r="G128" s="6" t="e">
        <f>INDEX(dados!$A$1:$DH$158,MATCH($A128,dados!$A$1:$A$158,0),MATCH(G$6,dados!$A$6:$DH$6,0))</f>
        <v>#N/A</v>
      </c>
      <c r="H128" s="6" t="e">
        <f>INDEX(dados!$A$1:$DH$158,MATCH($A128,dados!$A$1:$A$158,0),MATCH(H$6,dados!$A$6:$DH$6,0))</f>
        <v>#N/A</v>
      </c>
      <c r="I128" s="6" t="e">
        <f>INDEX(dados!$A$1:$DH$158,MATCH($A128,dados!$A$1:$A$158,0),MATCH(I$6,dados!$A$6:$DH$6,0))</f>
        <v>#N/A</v>
      </c>
      <c r="J128" s="6" t="e">
        <f>INDEX(dados!$A$1:$DH$158,MATCH($A128,dados!$A$1:$A$158,0),MATCH(J$6,dados!$A$6:$DH$6,0))</f>
        <v>#N/A</v>
      </c>
      <c r="K128" s="6" t="e">
        <f>INDEX(dados!$A$1:$DH$158,MATCH($A128,dados!$A$1:$A$158,0),MATCH(K$6,dados!$A$6:$DH$6,0))</f>
        <v>#N/A</v>
      </c>
      <c r="L128" s="6" t="e">
        <f>INDEX(dados!$A$1:$DH$158,MATCH($A128,dados!$A$1:$A$158,0),MATCH(L$6,dados!$A$6:$DH$6,0))</f>
        <v>#N/A</v>
      </c>
      <c r="M128" s="6" t="e">
        <f>INDEX(dados!$A$1:$DH$158,MATCH($A128,dados!$A$1:$A$158,0),MATCH(M$6,dados!$A$6:$DH$6,0))</f>
        <v>#N/A</v>
      </c>
      <c r="N128" s="29" t="e">
        <f>SUM(B128:M128)</f>
        <v>#N/A</v>
      </c>
    </row>
    <row r="129" spans="1:14" ht="15.75" collapsed="1" thickBot="1" x14ac:dyDescent="0.3">
      <c r="A129" s="8" t="s">
        <v>148</v>
      </c>
      <c r="B129" s="9" t="e">
        <f>SUBTOTAL(9,B126:B128)</f>
        <v>#N/A</v>
      </c>
      <c r="C129" s="9" t="e">
        <f t="shared" ref="C129:N129" si="21">SUBTOTAL(9,C126:C128)</f>
        <v>#N/A</v>
      </c>
      <c r="D129" s="9" t="e">
        <f t="shared" si="21"/>
        <v>#N/A</v>
      </c>
      <c r="E129" s="9" t="e">
        <f t="shared" si="21"/>
        <v>#N/A</v>
      </c>
      <c r="F129" s="9" t="e">
        <f t="shared" si="21"/>
        <v>#N/A</v>
      </c>
      <c r="G129" s="9" t="e">
        <f t="shared" si="21"/>
        <v>#N/A</v>
      </c>
      <c r="H129" s="9" t="e">
        <f t="shared" si="21"/>
        <v>#N/A</v>
      </c>
      <c r="I129" s="9" t="e">
        <f t="shared" si="21"/>
        <v>#N/A</v>
      </c>
      <c r="J129" s="9" t="e">
        <f t="shared" si="21"/>
        <v>#N/A</v>
      </c>
      <c r="K129" s="9" t="e">
        <f t="shared" si="21"/>
        <v>#N/A</v>
      </c>
      <c r="L129" s="9" t="e">
        <f t="shared" si="21"/>
        <v>#N/A</v>
      </c>
      <c r="M129" s="9" t="e">
        <f t="shared" si="21"/>
        <v>#N/A</v>
      </c>
      <c r="N129" s="9" t="e">
        <f t="shared" si="21"/>
        <v>#N/A</v>
      </c>
    </row>
    <row r="130" spans="1:14" ht="6" customHeight="1" thickBot="1" x14ac:dyDescent="0.3"/>
    <row r="131" spans="1:14" ht="15.75" thickBot="1" x14ac:dyDescent="0.3">
      <c r="A131" s="8" t="s">
        <v>149</v>
      </c>
      <c r="B131" s="9" t="e">
        <f>SUBTOTAL(9,B27:B129)</f>
        <v>#N/A</v>
      </c>
      <c r="C131" s="9" t="e">
        <f>SUBTOTAL(9,C27:C129)</f>
        <v>#N/A</v>
      </c>
      <c r="D131" s="9" t="e">
        <f t="shared" ref="D131:M131" si="22">SUBTOTAL(9,D27:D129)</f>
        <v>#N/A</v>
      </c>
      <c r="E131" s="9" t="e">
        <f t="shared" si="22"/>
        <v>#N/A</v>
      </c>
      <c r="F131" s="9" t="e">
        <f t="shared" si="22"/>
        <v>#N/A</v>
      </c>
      <c r="G131" s="9" t="e">
        <f t="shared" si="22"/>
        <v>#N/A</v>
      </c>
      <c r="H131" s="9" t="e">
        <f t="shared" si="22"/>
        <v>#N/A</v>
      </c>
      <c r="I131" s="9" t="e">
        <f t="shared" si="22"/>
        <v>#N/A</v>
      </c>
      <c r="J131" s="9" t="e">
        <f t="shared" si="22"/>
        <v>#N/A</v>
      </c>
      <c r="K131" s="9" t="e">
        <f t="shared" si="22"/>
        <v>#N/A</v>
      </c>
      <c r="L131" s="9" t="e">
        <f t="shared" si="22"/>
        <v>#N/A</v>
      </c>
      <c r="M131" s="9" t="e">
        <f t="shared" si="22"/>
        <v>#N/A</v>
      </c>
      <c r="N131" s="9" t="e">
        <f>SUBTOTAL(9,N27:N129)</f>
        <v>#N/A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 t="e">
        <f t="shared" ref="B133:N133" si="23">B17</f>
        <v>#N/A</v>
      </c>
      <c r="C133" s="21" t="e">
        <f t="shared" si="23"/>
        <v>#N/A</v>
      </c>
      <c r="D133" s="21" t="e">
        <f t="shared" si="23"/>
        <v>#N/A</v>
      </c>
      <c r="E133" s="21" t="e">
        <f t="shared" si="23"/>
        <v>#N/A</v>
      </c>
      <c r="F133" s="21" t="e">
        <f t="shared" si="23"/>
        <v>#N/A</v>
      </c>
      <c r="G133" s="21" t="e">
        <f t="shared" si="23"/>
        <v>#N/A</v>
      </c>
      <c r="H133" s="21" t="e">
        <f t="shared" si="23"/>
        <v>#N/A</v>
      </c>
      <c r="I133" s="21" t="e">
        <f t="shared" si="23"/>
        <v>#N/A</v>
      </c>
      <c r="J133" s="21" t="e">
        <f t="shared" si="23"/>
        <v>#N/A</v>
      </c>
      <c r="K133" s="21" t="e">
        <f t="shared" si="23"/>
        <v>#N/A</v>
      </c>
      <c r="L133" s="21" t="e">
        <f t="shared" si="23"/>
        <v>#N/A</v>
      </c>
      <c r="M133" s="21" t="e">
        <f t="shared" si="23"/>
        <v>#N/A</v>
      </c>
      <c r="N133" s="21" t="e">
        <f t="shared" si="23"/>
        <v>#N/A</v>
      </c>
    </row>
    <row r="134" spans="1:14" ht="15.75" thickBot="1" x14ac:dyDescent="0.3">
      <c r="A134" s="20" t="str">
        <f>A25</f>
        <v>Total Rendimento</v>
      </c>
      <c r="B134" s="21" t="e">
        <f t="shared" ref="B134:N134" si="24">B25</f>
        <v>#N/A</v>
      </c>
      <c r="C134" s="21" t="e">
        <f t="shared" si="24"/>
        <v>#N/A</v>
      </c>
      <c r="D134" s="21" t="e">
        <f t="shared" si="24"/>
        <v>#N/A</v>
      </c>
      <c r="E134" s="21" t="e">
        <f t="shared" si="24"/>
        <v>#N/A</v>
      </c>
      <c r="F134" s="21" t="e">
        <f t="shared" si="24"/>
        <v>#N/A</v>
      </c>
      <c r="G134" s="21" t="e">
        <f t="shared" si="24"/>
        <v>#N/A</v>
      </c>
      <c r="H134" s="21" t="e">
        <f t="shared" si="24"/>
        <v>#N/A</v>
      </c>
      <c r="I134" s="21" t="e">
        <f t="shared" si="24"/>
        <v>#N/A</v>
      </c>
      <c r="J134" s="21" t="e">
        <f t="shared" si="24"/>
        <v>#N/A</v>
      </c>
      <c r="K134" s="21" t="e">
        <f t="shared" si="24"/>
        <v>#N/A</v>
      </c>
      <c r="L134" s="21" t="e">
        <f t="shared" si="24"/>
        <v>#N/A</v>
      </c>
      <c r="M134" s="21" t="e">
        <f t="shared" si="24"/>
        <v>#N/A</v>
      </c>
      <c r="N134" s="21" t="e">
        <f t="shared" si="24"/>
        <v>#N/A</v>
      </c>
    </row>
    <row r="135" spans="1:14" ht="15.75" thickBot="1" x14ac:dyDescent="0.3">
      <c r="A135" s="20" t="s">
        <v>151</v>
      </c>
      <c r="B135" s="22" t="e">
        <f>SUM(B133:B134)</f>
        <v>#N/A</v>
      </c>
      <c r="C135" s="22" t="e">
        <f t="shared" ref="C135:N135" si="25">SUM(C133:C134)</f>
        <v>#N/A</v>
      </c>
      <c r="D135" s="22" t="e">
        <f t="shared" si="25"/>
        <v>#N/A</v>
      </c>
      <c r="E135" s="22" t="e">
        <f t="shared" si="25"/>
        <v>#N/A</v>
      </c>
      <c r="F135" s="22" t="e">
        <f t="shared" si="25"/>
        <v>#N/A</v>
      </c>
      <c r="G135" s="22" t="e">
        <f t="shared" si="25"/>
        <v>#N/A</v>
      </c>
      <c r="H135" s="22" t="e">
        <f t="shared" si="25"/>
        <v>#N/A</v>
      </c>
      <c r="I135" s="22" t="e">
        <f t="shared" si="25"/>
        <v>#N/A</v>
      </c>
      <c r="J135" s="22" t="e">
        <f t="shared" si="25"/>
        <v>#N/A</v>
      </c>
      <c r="K135" s="22" t="e">
        <f t="shared" si="25"/>
        <v>#N/A</v>
      </c>
      <c r="L135" s="22" t="e">
        <f t="shared" si="25"/>
        <v>#N/A</v>
      </c>
      <c r="M135" s="22" t="e">
        <f t="shared" si="25"/>
        <v>#N/A</v>
      </c>
      <c r="N135" s="22" t="e">
        <f t="shared" si="25"/>
        <v>#N/A</v>
      </c>
    </row>
    <row r="136" spans="1:14" ht="15.75" thickBot="1" x14ac:dyDescent="0.3"/>
    <row r="137" spans="1:14" ht="15.75" thickBot="1" x14ac:dyDescent="0.3">
      <c r="A137" s="20" t="s">
        <v>150</v>
      </c>
      <c r="B137" s="34" t="e">
        <f>+B135-B131</f>
        <v>#N/A</v>
      </c>
      <c r="C137" s="34" t="e">
        <f>+C135-C131</f>
        <v>#N/A</v>
      </c>
      <c r="D137" s="34" t="e">
        <f t="shared" ref="D137:M137" si="26">+D135-D131</f>
        <v>#N/A</v>
      </c>
      <c r="E137" s="34" t="e">
        <f t="shared" si="26"/>
        <v>#N/A</v>
      </c>
      <c r="F137" s="34" t="e">
        <f t="shared" si="26"/>
        <v>#N/A</v>
      </c>
      <c r="G137" s="34" t="e">
        <f t="shared" si="26"/>
        <v>#N/A</v>
      </c>
      <c r="H137" s="34" t="e">
        <f t="shared" si="26"/>
        <v>#N/A</v>
      </c>
      <c r="I137" s="34" t="e">
        <f t="shared" si="26"/>
        <v>#N/A</v>
      </c>
      <c r="J137" s="34" t="e">
        <f t="shared" si="26"/>
        <v>#N/A</v>
      </c>
      <c r="K137" s="34" t="e">
        <f t="shared" si="26"/>
        <v>#N/A</v>
      </c>
      <c r="L137" s="34" t="e">
        <f t="shared" si="26"/>
        <v>#N/A</v>
      </c>
      <c r="M137" s="34" t="e">
        <f t="shared" si="26"/>
        <v>#N/A</v>
      </c>
      <c r="N137" s="34" t="e">
        <f>+N135-N131</f>
        <v>#N/A</v>
      </c>
    </row>
    <row r="138" spans="1:14" ht="15.75" thickBot="1" x14ac:dyDescent="0.3"/>
    <row r="139" spans="1:14" ht="16.5" thickTop="1" thickBot="1" x14ac:dyDescent="0.3">
      <c r="A139" s="36" t="s">
        <v>153</v>
      </c>
      <c r="B139" s="37"/>
      <c r="C139" s="37" t="e">
        <f>B142</f>
        <v>#N/A</v>
      </c>
      <c r="D139" s="37" t="e">
        <f>C142</f>
        <v>#N/A</v>
      </c>
      <c r="E139" s="37" t="e">
        <f t="shared" ref="E139:M139" si="27">D142</f>
        <v>#N/A</v>
      </c>
      <c r="F139" s="37" t="e">
        <f t="shared" si="27"/>
        <v>#N/A</v>
      </c>
      <c r="G139" s="37" t="e">
        <f t="shared" si="27"/>
        <v>#N/A</v>
      </c>
      <c r="H139" s="37" t="e">
        <f t="shared" si="27"/>
        <v>#N/A</v>
      </c>
      <c r="I139" s="37" t="e">
        <f t="shared" si="27"/>
        <v>#N/A</v>
      </c>
      <c r="J139" s="37" t="e">
        <f t="shared" si="27"/>
        <v>#N/A</v>
      </c>
      <c r="K139" s="37" t="e">
        <f t="shared" si="27"/>
        <v>#N/A</v>
      </c>
      <c r="L139" s="37" t="e">
        <f t="shared" si="27"/>
        <v>#N/A</v>
      </c>
      <c r="M139" s="37" t="e">
        <f t="shared" si="27"/>
        <v>#N/A</v>
      </c>
      <c r="N139" s="37" t="e">
        <f>M139</f>
        <v>#N/A</v>
      </c>
    </row>
    <row r="140" spans="1:14" ht="16.5" thickTop="1" thickBot="1" x14ac:dyDescent="0.3">
      <c r="A140" s="36" t="str">
        <f>A135</f>
        <v xml:space="preserve">Total Receitas </v>
      </c>
      <c r="B140" s="37" t="e">
        <f>B135</f>
        <v>#N/A</v>
      </c>
      <c r="C140" s="37" t="e">
        <f>C135</f>
        <v>#N/A</v>
      </c>
      <c r="D140" s="37" t="e">
        <f>D135</f>
        <v>#N/A</v>
      </c>
      <c r="E140" s="37" t="e">
        <f t="shared" ref="E140:M140" si="28">E135</f>
        <v>#N/A</v>
      </c>
      <c r="F140" s="37" t="e">
        <f t="shared" si="28"/>
        <v>#N/A</v>
      </c>
      <c r="G140" s="37" t="e">
        <f t="shared" si="28"/>
        <v>#N/A</v>
      </c>
      <c r="H140" s="37" t="e">
        <f t="shared" si="28"/>
        <v>#N/A</v>
      </c>
      <c r="I140" s="37" t="e">
        <f t="shared" si="28"/>
        <v>#N/A</v>
      </c>
      <c r="J140" s="37" t="e">
        <f t="shared" si="28"/>
        <v>#N/A</v>
      </c>
      <c r="K140" s="37" t="e">
        <f t="shared" si="28"/>
        <v>#N/A</v>
      </c>
      <c r="L140" s="37" t="e">
        <f t="shared" si="28"/>
        <v>#N/A</v>
      </c>
      <c r="M140" s="37" t="e">
        <f t="shared" si="28"/>
        <v>#N/A</v>
      </c>
      <c r="N140" s="37" t="e">
        <f>M140</f>
        <v>#N/A</v>
      </c>
    </row>
    <row r="141" spans="1:14" ht="16.5" thickTop="1" thickBot="1" x14ac:dyDescent="0.3">
      <c r="A141" s="36" t="str">
        <f>A131</f>
        <v>Total Despesas</v>
      </c>
      <c r="B141" s="37" t="e">
        <f>-B131</f>
        <v>#N/A</v>
      </c>
      <c r="C141" s="37" t="e">
        <f>-C131</f>
        <v>#N/A</v>
      </c>
      <c r="D141" s="37" t="e">
        <f>-D131</f>
        <v>#N/A</v>
      </c>
      <c r="E141" s="37" t="e">
        <f t="shared" ref="E141:M141" si="29">-E131</f>
        <v>#N/A</v>
      </c>
      <c r="F141" s="37" t="e">
        <f t="shared" si="29"/>
        <v>#N/A</v>
      </c>
      <c r="G141" s="37" t="e">
        <f t="shared" si="29"/>
        <v>#N/A</v>
      </c>
      <c r="H141" s="37" t="e">
        <f t="shared" si="29"/>
        <v>#N/A</v>
      </c>
      <c r="I141" s="37" t="e">
        <f t="shared" si="29"/>
        <v>#N/A</v>
      </c>
      <c r="J141" s="37" t="e">
        <f t="shared" si="29"/>
        <v>#N/A</v>
      </c>
      <c r="K141" s="37" t="e">
        <f t="shared" si="29"/>
        <v>#N/A</v>
      </c>
      <c r="L141" s="37" t="e">
        <f t="shared" si="29"/>
        <v>#N/A</v>
      </c>
      <c r="M141" s="37" t="e">
        <f t="shared" si="29"/>
        <v>#N/A</v>
      </c>
      <c r="N141" s="37" t="e">
        <f>M141</f>
        <v>#N/A</v>
      </c>
    </row>
    <row r="142" spans="1:14" ht="16.5" thickTop="1" thickBot="1" x14ac:dyDescent="0.3">
      <c r="A142" s="36" t="s">
        <v>154</v>
      </c>
      <c r="B142" s="37" t="e">
        <f>SUM(B140:B141)</f>
        <v>#N/A</v>
      </c>
      <c r="C142" s="37" t="e">
        <f>SUM(C139:C141)</f>
        <v>#N/A</v>
      </c>
      <c r="D142" s="37" t="e">
        <f>SUM(D139:D141)</f>
        <v>#N/A</v>
      </c>
      <c r="E142" s="37" t="e">
        <f t="shared" ref="E142:M142" si="30">SUM(E139:E141)</f>
        <v>#N/A</v>
      </c>
      <c r="F142" s="37" t="e">
        <f t="shared" si="30"/>
        <v>#N/A</v>
      </c>
      <c r="G142" s="37" t="e">
        <f t="shared" si="30"/>
        <v>#N/A</v>
      </c>
      <c r="H142" s="37" t="e">
        <f t="shared" si="30"/>
        <v>#N/A</v>
      </c>
      <c r="I142" s="37" t="e">
        <f t="shared" si="30"/>
        <v>#N/A</v>
      </c>
      <c r="J142" s="37" t="e">
        <f t="shared" si="30"/>
        <v>#N/A</v>
      </c>
      <c r="K142" s="37" t="e">
        <f t="shared" si="30"/>
        <v>#N/A</v>
      </c>
      <c r="L142" s="37" t="e">
        <f t="shared" si="30"/>
        <v>#N/A</v>
      </c>
      <c r="M142" s="37" t="e">
        <f t="shared" si="30"/>
        <v>#N/A</v>
      </c>
      <c r="N142" s="37" t="e">
        <f>M142</f>
        <v>#N/A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3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9">
        <v>40544</v>
      </c>
      <c r="C6" s="39">
        <v>40575</v>
      </c>
      <c r="D6" s="39">
        <v>40603</v>
      </c>
      <c r="E6" s="39">
        <v>40634</v>
      </c>
      <c r="F6" s="39">
        <v>40664</v>
      </c>
      <c r="G6" s="39">
        <v>40695</v>
      </c>
      <c r="H6" s="39">
        <v>40725</v>
      </c>
      <c r="I6" s="39">
        <v>40756</v>
      </c>
      <c r="J6" s="39">
        <v>40787</v>
      </c>
      <c r="K6" s="39">
        <v>40817</v>
      </c>
      <c r="L6" s="39">
        <v>40848</v>
      </c>
      <c r="M6" s="39">
        <v>40878</v>
      </c>
      <c r="N6" s="10" t="s">
        <v>157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8" t="s">
        <v>6</v>
      </c>
      <c r="B9" s="5" t="e">
        <f>INDEX(dados!$A$1:$DH$158,MATCH($A9,dados!$A$1:$A$158,0),MATCH(B$6,dados!$A$6:$DH$6,0))</f>
        <v>#N/A</v>
      </c>
      <c r="C9" s="7" t="e">
        <f>INDEX(dados!$A$1:$DH$158,MATCH($A9,dados!$A$1:$A$158,0),MATCH(C$6,dados!$A$6:$DH$6,0))</f>
        <v>#N/A</v>
      </c>
      <c r="D9" s="7" t="e">
        <f>INDEX(dados!$A$1:$DH$158,MATCH($A9,dados!$A$1:$A$158,0),MATCH(D$6,dados!$A$6:$DH$6,0))</f>
        <v>#N/A</v>
      </c>
      <c r="E9" s="7" t="e">
        <f>INDEX(dados!$A$1:$DH$158,MATCH($A9,dados!$A$1:$A$158,0),MATCH(E$6,dados!$A$6:$DH$6,0))</f>
        <v>#N/A</v>
      </c>
      <c r="F9" s="7" t="e">
        <f>INDEX(dados!$A$1:$DH$158,MATCH($A9,dados!$A$1:$A$158,0),MATCH(F$6,dados!$A$6:$DH$6,0))</f>
        <v>#N/A</v>
      </c>
      <c r="G9" s="7" t="e">
        <f>INDEX(dados!$A$1:$DH$158,MATCH($A9,dados!$A$1:$A$158,0),MATCH(G$6,dados!$A$6:$DH$6,0))</f>
        <v>#N/A</v>
      </c>
      <c r="H9" s="7" t="e">
        <f>INDEX(dados!$A$1:$DH$158,MATCH($A9,dados!$A$1:$A$158,0),MATCH(H$6,dados!$A$6:$DH$6,0))</f>
        <v>#N/A</v>
      </c>
      <c r="I9" s="7" t="e">
        <f>INDEX(dados!$A$1:$DH$158,MATCH($A9,dados!$A$1:$A$158,0),MATCH(I$6,dados!$A$6:$DH$6,0))</f>
        <v>#N/A</v>
      </c>
      <c r="J9" s="7" t="e">
        <f>INDEX(dados!$A$1:$DH$158,MATCH($A9,dados!$A$1:$A$158,0),MATCH(J$6,dados!$A$6:$DH$6,0))</f>
        <v>#N/A</v>
      </c>
      <c r="K9" s="7" t="e">
        <f>INDEX(dados!$A$1:$DH$158,MATCH($A9,dados!$A$1:$A$158,0),MATCH(K$6,dados!$A$6:$DH$6,0))</f>
        <v>#N/A</v>
      </c>
      <c r="L9" s="7" t="e">
        <f>INDEX(dados!$A$1:$DH$158,MATCH($A9,dados!$A$1:$A$158,0),MATCH(L$6,dados!$A$6:$DH$6,0))</f>
        <v>#N/A</v>
      </c>
      <c r="M9" s="7" t="e">
        <f>INDEX(dados!$A$1:$DH$158,MATCH($A9,dados!$A$1:$A$158,0),MATCH(M$6,dados!$A$6:$DH$6,0))</f>
        <v>#N/A</v>
      </c>
      <c r="N9" s="29" t="e">
        <f t="shared" ref="N9:N16" si="0">SUM(B9:M9)</f>
        <v>#N/A</v>
      </c>
      <c r="O9" s="2"/>
    </row>
    <row r="10" spans="1:15" outlineLevel="1" x14ac:dyDescent="0.25">
      <c r="A10" s="30" t="s">
        <v>7</v>
      </c>
      <c r="B10" s="5" t="e">
        <f>INDEX(dados!$A$1:$DH$158,MATCH($A10,dados!$A$1:$A$158,0),MATCH(B$6,dados!$A$6:$DH$6,0))</f>
        <v>#N/A</v>
      </c>
      <c r="C10" s="5" t="e">
        <f>INDEX(dados!$A$1:$DH$158,MATCH($A10,dados!$A$1:$A$158,0),MATCH(C$6,dados!$A$6:$DH$6,0))</f>
        <v>#N/A</v>
      </c>
      <c r="D10" s="5" t="e">
        <f>INDEX(dados!$A$1:$DH$158,MATCH($A10,dados!$A$1:$A$158,0),MATCH(D$6,dados!$A$6:$DH$6,0))</f>
        <v>#N/A</v>
      </c>
      <c r="E10" s="5" t="e">
        <f>INDEX(dados!$A$1:$DH$158,MATCH($A10,dados!$A$1:$A$158,0),MATCH(E$6,dados!$A$6:$DH$6,0))</f>
        <v>#N/A</v>
      </c>
      <c r="F10" s="5" t="e">
        <f>INDEX(dados!$A$1:$DH$158,MATCH($A10,dados!$A$1:$A$158,0),MATCH(F$6,dados!$A$6:$DH$6,0))</f>
        <v>#N/A</v>
      </c>
      <c r="G10" s="5" t="e">
        <f>INDEX(dados!$A$1:$DH$158,MATCH($A10,dados!$A$1:$A$158,0),MATCH(G$6,dados!$A$6:$DH$6,0))</f>
        <v>#N/A</v>
      </c>
      <c r="H10" s="5" t="e">
        <f>INDEX(dados!$A$1:$DH$158,MATCH($A10,dados!$A$1:$A$158,0),MATCH(H$6,dados!$A$6:$DH$6,0))</f>
        <v>#N/A</v>
      </c>
      <c r="I10" s="5" t="e">
        <f>INDEX(dados!$A$1:$DH$158,MATCH($A10,dados!$A$1:$A$158,0),MATCH(I$6,dados!$A$6:$DH$6,0))</f>
        <v>#N/A</v>
      </c>
      <c r="J10" s="5" t="e">
        <f>INDEX(dados!$A$1:$DH$158,MATCH($A10,dados!$A$1:$A$158,0),MATCH(J$6,dados!$A$6:$DH$6,0))</f>
        <v>#N/A</v>
      </c>
      <c r="K10" s="5" t="e">
        <f>INDEX(dados!$A$1:$DH$158,MATCH($A10,dados!$A$1:$A$158,0),MATCH(K$6,dados!$A$6:$DH$6,0))</f>
        <v>#N/A</v>
      </c>
      <c r="L10" s="5" t="e">
        <f>INDEX(dados!$A$1:$DH$158,MATCH($A10,dados!$A$1:$A$158,0),MATCH(L$6,dados!$A$6:$DH$6,0))</f>
        <v>#N/A</v>
      </c>
      <c r="M10" s="5" t="e">
        <f>INDEX(dados!$A$1:$DH$158,MATCH($A10,dados!$A$1:$A$158,0),MATCH(M$6,dados!$A$6:$DH$6,0))</f>
        <v>#N/A</v>
      </c>
      <c r="N10" s="29" t="e">
        <f t="shared" si="0"/>
        <v>#N/A</v>
      </c>
      <c r="O10" s="2"/>
    </row>
    <row r="11" spans="1:15" outlineLevel="1" x14ac:dyDescent="0.25">
      <c r="A11" s="30" t="s">
        <v>10</v>
      </c>
      <c r="B11" s="5" t="e">
        <f>INDEX(dados!$A$1:$DH$158,MATCH($A11,dados!$A$1:$A$158,0),MATCH(B$6,dados!$A$6:$DH$6,0))</f>
        <v>#N/A</v>
      </c>
      <c r="C11" s="5" t="e">
        <f>INDEX(dados!$A$1:$DH$158,MATCH($A11,dados!$A$1:$A$158,0),MATCH(C$6,dados!$A$6:$DH$6,0))</f>
        <v>#N/A</v>
      </c>
      <c r="D11" s="5" t="e">
        <f>INDEX(dados!$A$1:$DH$158,MATCH($A11,dados!$A$1:$A$158,0),MATCH(D$6,dados!$A$6:$DH$6,0))</f>
        <v>#N/A</v>
      </c>
      <c r="E11" s="5" t="e">
        <f>INDEX(dados!$A$1:$DH$158,MATCH($A11,dados!$A$1:$A$158,0),MATCH(E$6,dados!$A$6:$DH$6,0))</f>
        <v>#N/A</v>
      </c>
      <c r="F11" s="5" t="e">
        <f>INDEX(dados!$A$1:$DH$158,MATCH($A11,dados!$A$1:$A$158,0),MATCH(F$6,dados!$A$6:$DH$6,0))</f>
        <v>#N/A</v>
      </c>
      <c r="G11" s="5" t="e">
        <f>INDEX(dados!$A$1:$DH$158,MATCH($A11,dados!$A$1:$A$158,0),MATCH(G$6,dados!$A$6:$DH$6,0))</f>
        <v>#N/A</v>
      </c>
      <c r="H11" s="5" t="e">
        <f>INDEX(dados!$A$1:$DH$158,MATCH($A11,dados!$A$1:$A$158,0),MATCH(H$6,dados!$A$6:$DH$6,0))</f>
        <v>#N/A</v>
      </c>
      <c r="I11" s="5" t="e">
        <f>INDEX(dados!$A$1:$DH$158,MATCH($A11,dados!$A$1:$A$158,0),MATCH(I$6,dados!$A$6:$DH$6,0))</f>
        <v>#N/A</v>
      </c>
      <c r="J11" s="5" t="e">
        <f>INDEX(dados!$A$1:$DH$158,MATCH($A11,dados!$A$1:$A$158,0),MATCH(J$6,dados!$A$6:$DH$6,0))</f>
        <v>#N/A</v>
      </c>
      <c r="K11" s="5" t="e">
        <f>INDEX(dados!$A$1:$DH$158,MATCH($A11,dados!$A$1:$A$158,0),MATCH(K$6,dados!$A$6:$DH$6,0))</f>
        <v>#N/A</v>
      </c>
      <c r="L11" s="5" t="e">
        <f>INDEX(dados!$A$1:$DH$158,MATCH($A11,dados!$A$1:$A$158,0),MATCH(L$6,dados!$A$6:$DH$6,0))</f>
        <v>#N/A</v>
      </c>
      <c r="M11" s="5" t="e">
        <f>INDEX(dados!$A$1:$DH$158,MATCH($A11,dados!$A$1:$A$158,0),MATCH(M$6,dados!$A$6:$DH$6,0))</f>
        <v>#N/A</v>
      </c>
      <c r="N11" s="29" t="e">
        <f t="shared" si="0"/>
        <v>#N/A</v>
      </c>
    </row>
    <row r="12" spans="1:15" outlineLevel="1" x14ac:dyDescent="0.25">
      <c r="A12" s="30" t="s">
        <v>11</v>
      </c>
      <c r="B12" s="5" t="e">
        <f>INDEX(dados!$A$1:$DH$158,MATCH($A12,dados!$A$1:$A$158,0),MATCH(B$6,dados!$A$6:$DH$6,0))</f>
        <v>#N/A</v>
      </c>
      <c r="C12" s="5" t="e">
        <f>INDEX(dados!$A$1:$DH$158,MATCH($A12,dados!$A$1:$A$158,0),MATCH(C$6,dados!$A$6:$DH$6,0))</f>
        <v>#N/A</v>
      </c>
      <c r="D12" s="5" t="e">
        <f>INDEX(dados!$A$1:$DH$158,MATCH($A12,dados!$A$1:$A$158,0),MATCH(D$6,dados!$A$6:$DH$6,0))</f>
        <v>#N/A</v>
      </c>
      <c r="E12" s="5" t="e">
        <f>INDEX(dados!$A$1:$DH$158,MATCH($A12,dados!$A$1:$A$158,0),MATCH(E$6,dados!$A$6:$DH$6,0))</f>
        <v>#N/A</v>
      </c>
      <c r="F12" s="5" t="e">
        <f>INDEX(dados!$A$1:$DH$158,MATCH($A12,dados!$A$1:$A$158,0),MATCH(F$6,dados!$A$6:$DH$6,0))</f>
        <v>#N/A</v>
      </c>
      <c r="G12" s="5" t="e">
        <f>INDEX(dados!$A$1:$DH$158,MATCH($A12,dados!$A$1:$A$158,0),MATCH(G$6,dados!$A$6:$DH$6,0))</f>
        <v>#N/A</v>
      </c>
      <c r="H12" s="5" t="e">
        <f>INDEX(dados!$A$1:$DH$158,MATCH($A12,dados!$A$1:$A$158,0),MATCH(H$6,dados!$A$6:$DH$6,0))</f>
        <v>#N/A</v>
      </c>
      <c r="I12" s="5" t="e">
        <f>INDEX(dados!$A$1:$DH$158,MATCH($A12,dados!$A$1:$A$158,0),MATCH(I$6,dados!$A$6:$DH$6,0))</f>
        <v>#N/A</v>
      </c>
      <c r="J12" s="5" t="e">
        <f>INDEX(dados!$A$1:$DH$158,MATCH($A12,dados!$A$1:$A$158,0),MATCH(J$6,dados!$A$6:$DH$6,0))</f>
        <v>#N/A</v>
      </c>
      <c r="K12" s="5" t="e">
        <f>INDEX(dados!$A$1:$DH$158,MATCH($A12,dados!$A$1:$A$158,0),MATCH(K$6,dados!$A$6:$DH$6,0))</f>
        <v>#N/A</v>
      </c>
      <c r="L12" s="5" t="e">
        <f>INDEX(dados!$A$1:$DH$158,MATCH($A12,dados!$A$1:$A$158,0),MATCH(L$6,dados!$A$6:$DH$6,0))</f>
        <v>#N/A</v>
      </c>
      <c r="M12" s="5" t="e">
        <f>INDEX(dados!$A$1:$DH$158,MATCH($A12,dados!$A$1:$A$158,0),MATCH(M$6,dados!$A$6:$DH$6,0))</f>
        <v>#N/A</v>
      </c>
      <c r="N12" s="29" t="e">
        <f t="shared" si="0"/>
        <v>#N/A</v>
      </c>
    </row>
    <row r="13" spans="1:15" outlineLevel="1" x14ac:dyDescent="0.25">
      <c r="A13" s="30" t="s">
        <v>12</v>
      </c>
      <c r="B13" s="5" t="e">
        <f>INDEX(dados!$A$1:$DH$158,MATCH($A13,dados!$A$1:$A$158,0),MATCH(B$6,dados!$A$6:$DH$6,0))</f>
        <v>#N/A</v>
      </c>
      <c r="C13" s="5" t="e">
        <f>INDEX(dados!$A$1:$DH$158,MATCH($A13,dados!$A$1:$A$158,0),MATCH(C$6,dados!$A$6:$DH$6,0))</f>
        <v>#N/A</v>
      </c>
      <c r="D13" s="5" t="e">
        <f>INDEX(dados!$A$1:$DH$158,MATCH($A13,dados!$A$1:$A$158,0),MATCH(D$6,dados!$A$6:$DH$6,0))</f>
        <v>#N/A</v>
      </c>
      <c r="E13" s="5" t="e">
        <f>INDEX(dados!$A$1:$DH$158,MATCH($A13,dados!$A$1:$A$158,0),MATCH(E$6,dados!$A$6:$DH$6,0))</f>
        <v>#N/A</v>
      </c>
      <c r="F13" s="5" t="e">
        <f>INDEX(dados!$A$1:$DH$158,MATCH($A13,dados!$A$1:$A$158,0),MATCH(F$6,dados!$A$6:$DH$6,0))</f>
        <v>#N/A</v>
      </c>
      <c r="G13" s="5" t="e">
        <f>INDEX(dados!$A$1:$DH$158,MATCH($A13,dados!$A$1:$A$158,0),MATCH(G$6,dados!$A$6:$DH$6,0))</f>
        <v>#N/A</v>
      </c>
      <c r="H13" s="5" t="e">
        <f>INDEX(dados!$A$1:$DH$158,MATCH($A13,dados!$A$1:$A$158,0),MATCH(H$6,dados!$A$6:$DH$6,0))</f>
        <v>#N/A</v>
      </c>
      <c r="I13" s="5" t="e">
        <f>INDEX(dados!$A$1:$DH$158,MATCH($A13,dados!$A$1:$A$158,0),MATCH(I$6,dados!$A$6:$DH$6,0))</f>
        <v>#N/A</v>
      </c>
      <c r="J13" s="5" t="e">
        <f>INDEX(dados!$A$1:$DH$158,MATCH($A13,dados!$A$1:$A$158,0),MATCH(J$6,dados!$A$6:$DH$6,0))</f>
        <v>#N/A</v>
      </c>
      <c r="K13" s="5" t="e">
        <f>INDEX(dados!$A$1:$DH$158,MATCH($A13,dados!$A$1:$A$158,0),MATCH(K$6,dados!$A$6:$DH$6,0))</f>
        <v>#N/A</v>
      </c>
      <c r="L13" s="5" t="e">
        <f>INDEX(dados!$A$1:$DH$158,MATCH($A13,dados!$A$1:$A$158,0),MATCH(L$6,dados!$A$6:$DH$6,0))</f>
        <v>#N/A</v>
      </c>
      <c r="M13" s="5" t="e">
        <f>INDEX(dados!$A$1:$DH$158,MATCH($A13,dados!$A$1:$A$158,0),MATCH(M$6,dados!$A$6:$DH$6,0))</f>
        <v>#N/A</v>
      </c>
      <c r="N13" s="29" t="e">
        <f t="shared" si="0"/>
        <v>#N/A</v>
      </c>
    </row>
    <row r="14" spans="1:15" outlineLevel="1" x14ac:dyDescent="0.25">
      <c r="A14" s="30" t="s">
        <v>13</v>
      </c>
      <c r="B14" s="5" t="e">
        <f>INDEX(dados!$A$1:$DH$158,MATCH($A14,dados!$A$1:$A$158,0),MATCH(B$6,dados!$A$6:$DH$6,0))</f>
        <v>#N/A</v>
      </c>
      <c r="C14" s="5" t="e">
        <f>INDEX(dados!$A$1:$DH$158,MATCH($A14,dados!$A$1:$A$158,0),MATCH(C$6,dados!$A$6:$DH$6,0))</f>
        <v>#N/A</v>
      </c>
      <c r="D14" s="5" t="e">
        <f>INDEX(dados!$A$1:$DH$158,MATCH($A14,dados!$A$1:$A$158,0),MATCH(D$6,dados!$A$6:$DH$6,0))</f>
        <v>#N/A</v>
      </c>
      <c r="E14" s="5" t="e">
        <f>INDEX(dados!$A$1:$DH$158,MATCH($A14,dados!$A$1:$A$158,0),MATCH(E$6,dados!$A$6:$DH$6,0))</f>
        <v>#N/A</v>
      </c>
      <c r="F14" s="5" t="e">
        <f>INDEX(dados!$A$1:$DH$158,MATCH($A14,dados!$A$1:$A$158,0),MATCH(F$6,dados!$A$6:$DH$6,0))</f>
        <v>#N/A</v>
      </c>
      <c r="G14" s="5" t="e">
        <f>INDEX(dados!$A$1:$DH$158,MATCH($A14,dados!$A$1:$A$158,0),MATCH(G$6,dados!$A$6:$DH$6,0))</f>
        <v>#N/A</v>
      </c>
      <c r="H14" s="5" t="e">
        <f>INDEX(dados!$A$1:$DH$158,MATCH($A14,dados!$A$1:$A$158,0),MATCH(H$6,dados!$A$6:$DH$6,0))</f>
        <v>#N/A</v>
      </c>
      <c r="I14" s="5" t="e">
        <f>INDEX(dados!$A$1:$DH$158,MATCH($A14,dados!$A$1:$A$158,0),MATCH(I$6,dados!$A$6:$DH$6,0))</f>
        <v>#N/A</v>
      </c>
      <c r="J14" s="5" t="e">
        <f>INDEX(dados!$A$1:$DH$158,MATCH($A14,dados!$A$1:$A$158,0),MATCH(J$6,dados!$A$6:$DH$6,0))</f>
        <v>#N/A</v>
      </c>
      <c r="K14" s="5" t="e">
        <f>INDEX(dados!$A$1:$DH$158,MATCH($A14,dados!$A$1:$A$158,0),MATCH(K$6,dados!$A$6:$DH$6,0))</f>
        <v>#N/A</v>
      </c>
      <c r="L14" s="5" t="e">
        <f>INDEX(dados!$A$1:$DH$158,MATCH($A14,dados!$A$1:$A$158,0),MATCH(L$6,dados!$A$6:$DH$6,0))</f>
        <v>#N/A</v>
      </c>
      <c r="M14" s="5" t="e">
        <f>INDEX(dados!$A$1:$DH$158,MATCH($A14,dados!$A$1:$A$158,0),MATCH(M$6,dados!$A$6:$DH$6,0))</f>
        <v>#N/A</v>
      </c>
      <c r="N14" s="29" t="e">
        <f t="shared" si="0"/>
        <v>#N/A</v>
      </c>
    </row>
    <row r="15" spans="1:15" outlineLevel="1" x14ac:dyDescent="0.25">
      <c r="A15" s="30" t="s">
        <v>14</v>
      </c>
      <c r="B15" s="5" t="e">
        <f>INDEX(dados!$A$1:$DH$158,MATCH($A15,dados!$A$1:$A$158,0),MATCH(B$6,dados!$A$6:$DH$6,0))</f>
        <v>#N/A</v>
      </c>
      <c r="C15" s="5" t="e">
        <f>INDEX(dados!$A$1:$DH$158,MATCH($A15,dados!$A$1:$A$158,0),MATCH(C$6,dados!$A$6:$DH$6,0))</f>
        <v>#N/A</v>
      </c>
      <c r="D15" s="5" t="e">
        <f>INDEX(dados!$A$1:$DH$158,MATCH($A15,dados!$A$1:$A$158,0),MATCH(D$6,dados!$A$6:$DH$6,0))</f>
        <v>#N/A</v>
      </c>
      <c r="E15" s="5" t="e">
        <f>INDEX(dados!$A$1:$DH$158,MATCH($A15,dados!$A$1:$A$158,0),MATCH(E$6,dados!$A$6:$DH$6,0))</f>
        <v>#N/A</v>
      </c>
      <c r="F15" s="5" t="e">
        <f>INDEX(dados!$A$1:$DH$158,MATCH($A15,dados!$A$1:$A$158,0),MATCH(F$6,dados!$A$6:$DH$6,0))</f>
        <v>#N/A</v>
      </c>
      <c r="G15" s="5" t="e">
        <f>INDEX(dados!$A$1:$DH$158,MATCH($A15,dados!$A$1:$A$158,0),MATCH(G$6,dados!$A$6:$DH$6,0))</f>
        <v>#N/A</v>
      </c>
      <c r="H15" s="5" t="e">
        <f>INDEX(dados!$A$1:$DH$158,MATCH($A15,dados!$A$1:$A$158,0),MATCH(H$6,dados!$A$6:$DH$6,0))</f>
        <v>#N/A</v>
      </c>
      <c r="I15" s="5" t="e">
        <f>INDEX(dados!$A$1:$DH$158,MATCH($A15,dados!$A$1:$A$158,0),MATCH(I$6,dados!$A$6:$DH$6,0))</f>
        <v>#N/A</v>
      </c>
      <c r="J15" s="5" t="e">
        <f>INDEX(dados!$A$1:$DH$158,MATCH($A15,dados!$A$1:$A$158,0),MATCH(J$6,dados!$A$6:$DH$6,0))</f>
        <v>#N/A</v>
      </c>
      <c r="K15" s="5" t="e">
        <f>INDEX(dados!$A$1:$DH$158,MATCH($A15,dados!$A$1:$A$158,0),MATCH(K$6,dados!$A$6:$DH$6,0))</f>
        <v>#N/A</v>
      </c>
      <c r="L15" s="5" t="e">
        <f>INDEX(dados!$A$1:$DH$158,MATCH($A15,dados!$A$1:$A$158,0),MATCH(L$6,dados!$A$6:$DH$6,0))</f>
        <v>#N/A</v>
      </c>
      <c r="M15" s="5" t="e">
        <f>INDEX(dados!$A$1:$DH$158,MATCH($A15,dados!$A$1:$A$158,0),MATCH(M$6,dados!$A$6:$DH$6,0))</f>
        <v>#N/A</v>
      </c>
      <c r="N15" s="29" t="e">
        <f t="shared" si="0"/>
        <v>#N/A</v>
      </c>
    </row>
    <row r="16" spans="1:15" ht="15.75" outlineLevel="1" thickBot="1" x14ac:dyDescent="0.3">
      <c r="A16" s="31" t="s">
        <v>15</v>
      </c>
      <c r="B16" s="6" t="e">
        <f>INDEX(dados!$A$1:$DH$158,MATCH($A16,dados!$A$1:$A$158,0),MATCH(B$6,dados!$A$6:$DH$6,0))</f>
        <v>#N/A</v>
      </c>
      <c r="C16" s="6" t="e">
        <f>INDEX(dados!$A$1:$DH$158,MATCH($A16,dados!$A$1:$A$158,0),MATCH(C$6,dados!$A$6:$DH$6,0))</f>
        <v>#N/A</v>
      </c>
      <c r="D16" s="6" t="e">
        <f>INDEX(dados!$A$1:$DH$158,MATCH($A16,dados!$A$1:$A$158,0),MATCH(D$6,dados!$A$6:$DH$6,0))</f>
        <v>#N/A</v>
      </c>
      <c r="E16" s="6" t="e">
        <f>INDEX(dados!$A$1:$DH$158,MATCH($A16,dados!$A$1:$A$158,0),MATCH(E$6,dados!$A$6:$DH$6,0))</f>
        <v>#N/A</v>
      </c>
      <c r="F16" s="6" t="e">
        <f>INDEX(dados!$A$1:$DH$158,MATCH($A16,dados!$A$1:$A$158,0),MATCH(F$6,dados!$A$6:$DH$6,0))</f>
        <v>#N/A</v>
      </c>
      <c r="G16" s="6" t="e">
        <f>INDEX(dados!$A$1:$DH$158,MATCH($A16,dados!$A$1:$A$158,0),MATCH(G$6,dados!$A$6:$DH$6,0))</f>
        <v>#N/A</v>
      </c>
      <c r="H16" s="6" t="e">
        <f>INDEX(dados!$A$1:$DH$158,MATCH($A16,dados!$A$1:$A$158,0),MATCH(H$6,dados!$A$6:$DH$6,0))</f>
        <v>#N/A</v>
      </c>
      <c r="I16" s="6" t="e">
        <f>INDEX(dados!$A$1:$DH$158,MATCH($A16,dados!$A$1:$A$158,0),MATCH(I$6,dados!$A$6:$DH$6,0))</f>
        <v>#N/A</v>
      </c>
      <c r="J16" s="6" t="e">
        <f>INDEX(dados!$A$1:$DH$158,MATCH($A16,dados!$A$1:$A$158,0),MATCH(J$6,dados!$A$6:$DH$6,0))</f>
        <v>#N/A</v>
      </c>
      <c r="K16" s="6" t="e">
        <f>INDEX(dados!$A$1:$DH$158,MATCH($A16,dados!$A$1:$A$158,0),MATCH(K$6,dados!$A$6:$DH$6,0))</f>
        <v>#N/A</v>
      </c>
      <c r="L16" s="6" t="e">
        <f>INDEX(dados!$A$1:$DH$158,MATCH($A16,dados!$A$1:$A$158,0),MATCH(L$6,dados!$A$6:$DH$6,0))</f>
        <v>#N/A</v>
      </c>
      <c r="M16" s="6" t="e">
        <f>INDEX(dados!$A$1:$DH$158,MATCH($A16,dados!$A$1:$A$158,0),MATCH(M$6,dados!$A$6:$DH$6,0))</f>
        <v>#N/A</v>
      </c>
      <c r="N16" s="29" t="e">
        <f t="shared" si="0"/>
        <v>#N/A</v>
      </c>
    </row>
    <row r="17" spans="1:14" ht="15.75" thickBot="1" x14ac:dyDescent="0.3">
      <c r="A17" s="8" t="s">
        <v>16</v>
      </c>
      <c r="B17" s="9" t="e">
        <f>SUBTOTAL(9,B9:B16)</f>
        <v>#N/A</v>
      </c>
      <c r="C17" s="9" t="e">
        <f t="shared" ref="C17:N17" si="1">SUBTOTAL(9,C9:C16)</f>
        <v>#N/A</v>
      </c>
      <c r="D17" s="9" t="e">
        <f t="shared" si="1"/>
        <v>#N/A</v>
      </c>
      <c r="E17" s="9" t="e">
        <f t="shared" si="1"/>
        <v>#N/A</v>
      </c>
      <c r="F17" s="9" t="e">
        <f t="shared" si="1"/>
        <v>#N/A</v>
      </c>
      <c r="G17" s="9" t="e">
        <f t="shared" si="1"/>
        <v>#N/A</v>
      </c>
      <c r="H17" s="9" t="e">
        <f t="shared" si="1"/>
        <v>#N/A</v>
      </c>
      <c r="I17" s="9" t="e">
        <f t="shared" si="1"/>
        <v>#N/A</v>
      </c>
      <c r="J17" s="9" t="e">
        <f t="shared" si="1"/>
        <v>#N/A</v>
      </c>
      <c r="K17" s="9" t="e">
        <f t="shared" si="1"/>
        <v>#N/A</v>
      </c>
      <c r="L17" s="9" t="e">
        <f t="shared" si="1"/>
        <v>#N/A</v>
      </c>
      <c r="M17" s="9" t="e">
        <f t="shared" si="1"/>
        <v>#N/A</v>
      </c>
      <c r="N17" s="9" t="e">
        <f t="shared" si="1"/>
        <v>#N/A</v>
      </c>
    </row>
    <row r="18" spans="1:14" ht="15.75" hidden="1" outlineLevel="1" thickBot="1" x14ac:dyDescent="0.3">
      <c r="A18" s="28" t="s">
        <v>17</v>
      </c>
      <c r="B18" s="7" t="e">
        <f>INDEX(dados!$A$1:$DH$158,MATCH($A18,dados!$A$1:$A$158,0),MATCH(B$6,dados!$A$6:$DH$6,0))</f>
        <v>#N/A</v>
      </c>
      <c r="C18" s="7" t="e">
        <f>INDEX(dados!$A$1:$DH$158,MATCH($A18,dados!$A$1:$A$158,0),MATCH(C$6,dados!$A$6:$DH$6,0))</f>
        <v>#N/A</v>
      </c>
      <c r="D18" s="7" t="e">
        <f>INDEX(dados!$A$1:$DH$158,MATCH($A18,dados!$A$1:$A$158,0),MATCH(D$6,dados!$A$6:$DH$6,0))</f>
        <v>#N/A</v>
      </c>
      <c r="E18" s="7" t="e">
        <f>INDEX(dados!$A$1:$DH$158,MATCH($A18,dados!$A$1:$A$158,0),MATCH(E$6,dados!$A$6:$DH$6,0))</f>
        <v>#N/A</v>
      </c>
      <c r="F18" s="7" t="e">
        <f>INDEX(dados!$A$1:$DH$158,MATCH($A18,dados!$A$1:$A$158,0),MATCH(F$6,dados!$A$6:$DH$6,0))</f>
        <v>#N/A</v>
      </c>
      <c r="G18" s="7" t="e">
        <f>INDEX(dados!$A$1:$DH$158,MATCH($A18,dados!$A$1:$A$158,0),MATCH(G$6,dados!$A$6:$DH$6,0))</f>
        <v>#N/A</v>
      </c>
      <c r="H18" s="7" t="e">
        <f>INDEX(dados!$A$1:$DH$158,MATCH($A18,dados!$A$1:$A$158,0),MATCH(H$6,dados!$A$6:$DH$6,0))</f>
        <v>#N/A</v>
      </c>
      <c r="I18" s="7" t="e">
        <f>INDEX(dados!$A$1:$DH$158,MATCH($A18,dados!$A$1:$A$158,0),MATCH(I$6,dados!$A$6:$DH$6,0))</f>
        <v>#N/A</v>
      </c>
      <c r="J18" s="7" t="e">
        <f>INDEX(dados!$A$1:$DH$158,MATCH($A18,dados!$A$1:$A$158,0),MATCH(J$6,dados!$A$6:$DH$6,0))</f>
        <v>#N/A</v>
      </c>
      <c r="K18" s="7" t="e">
        <f>INDEX(dados!$A$1:$DH$158,MATCH($A18,dados!$A$1:$A$158,0),MATCH(K$6,dados!$A$6:$DH$6,0))</f>
        <v>#N/A</v>
      </c>
      <c r="L18" s="7" t="e">
        <f>INDEX(dados!$A$1:$DH$158,MATCH($A18,dados!$A$1:$A$158,0),MATCH(L$6,dados!$A$6:$DH$6,0))</f>
        <v>#N/A</v>
      </c>
      <c r="M18" s="7" t="e">
        <f>INDEX(dados!$A$1:$DH$158,MATCH($A18,dados!$A$1:$A$158,0),MATCH(M$6,dados!$A$6:$DH$6,0))</f>
        <v>#N/A</v>
      </c>
      <c r="N18" s="29" t="e">
        <f t="shared" ref="N18:N24" si="2">SUM(B18:M18)</f>
        <v>#N/A</v>
      </c>
    </row>
    <row r="19" spans="1:14" ht="15.75" hidden="1" outlineLevel="1" thickBot="1" x14ac:dyDescent="0.3">
      <c r="A19" s="30" t="s">
        <v>18</v>
      </c>
      <c r="B19" s="5" t="e">
        <f>INDEX(dados!$A$1:$DH$158,MATCH($A19,dados!$A$1:$A$158,0),MATCH(B$6,dados!$A$6:$DH$6,0))</f>
        <v>#N/A</v>
      </c>
      <c r="C19" s="5" t="e">
        <f>INDEX(dados!$A$1:$DH$158,MATCH($A19,dados!$A$1:$A$158,0),MATCH(C$6,dados!$A$6:$DH$6,0))</f>
        <v>#N/A</v>
      </c>
      <c r="D19" s="5" t="e">
        <f>INDEX(dados!$A$1:$DH$158,MATCH($A19,dados!$A$1:$A$158,0),MATCH(D$6,dados!$A$6:$DH$6,0))</f>
        <v>#N/A</v>
      </c>
      <c r="E19" s="5" t="e">
        <f>INDEX(dados!$A$1:$DH$158,MATCH($A19,dados!$A$1:$A$158,0),MATCH(E$6,dados!$A$6:$DH$6,0))</f>
        <v>#N/A</v>
      </c>
      <c r="F19" s="5" t="e">
        <f>INDEX(dados!$A$1:$DH$158,MATCH($A19,dados!$A$1:$A$158,0),MATCH(F$6,dados!$A$6:$DH$6,0))</f>
        <v>#N/A</v>
      </c>
      <c r="G19" s="5" t="e">
        <f>INDEX(dados!$A$1:$DH$158,MATCH($A19,dados!$A$1:$A$158,0),MATCH(G$6,dados!$A$6:$DH$6,0))</f>
        <v>#N/A</v>
      </c>
      <c r="H19" s="5" t="e">
        <f>INDEX(dados!$A$1:$DH$158,MATCH($A19,dados!$A$1:$A$158,0),MATCH(H$6,dados!$A$6:$DH$6,0))</f>
        <v>#N/A</v>
      </c>
      <c r="I19" s="5" t="e">
        <f>INDEX(dados!$A$1:$DH$158,MATCH($A19,dados!$A$1:$A$158,0),MATCH(I$6,dados!$A$6:$DH$6,0))</f>
        <v>#N/A</v>
      </c>
      <c r="J19" s="5" t="e">
        <f>INDEX(dados!$A$1:$DH$158,MATCH($A19,dados!$A$1:$A$158,0),MATCH(J$6,dados!$A$6:$DH$6,0))</f>
        <v>#N/A</v>
      </c>
      <c r="K19" s="5" t="e">
        <f>INDEX(dados!$A$1:$DH$158,MATCH($A19,dados!$A$1:$A$158,0),MATCH(K$6,dados!$A$6:$DH$6,0))</f>
        <v>#N/A</v>
      </c>
      <c r="L19" s="5" t="e">
        <f>INDEX(dados!$A$1:$DH$158,MATCH($A19,dados!$A$1:$A$158,0),MATCH(L$6,dados!$A$6:$DH$6,0))</f>
        <v>#N/A</v>
      </c>
      <c r="M19" s="5" t="e">
        <f>INDEX(dados!$A$1:$DH$158,MATCH($A19,dados!$A$1:$A$158,0),MATCH(M$6,dados!$A$6:$DH$6,0))</f>
        <v>#N/A</v>
      </c>
      <c r="N19" s="29" t="e">
        <f t="shared" si="2"/>
        <v>#N/A</v>
      </c>
    </row>
    <row r="20" spans="1:14" ht="15.75" hidden="1" outlineLevel="1" thickBot="1" x14ac:dyDescent="0.3">
      <c r="A20" s="30" t="s">
        <v>19</v>
      </c>
      <c r="B20" s="5" t="e">
        <f>INDEX(dados!$A$1:$DH$158,MATCH($A20,dados!$A$1:$A$158,0),MATCH(B$6,dados!$A$6:$DH$6,0))</f>
        <v>#N/A</v>
      </c>
      <c r="C20" s="5" t="e">
        <f>INDEX(dados!$A$1:$DH$158,MATCH($A20,dados!$A$1:$A$158,0),MATCH(C$6,dados!$A$6:$DH$6,0))</f>
        <v>#N/A</v>
      </c>
      <c r="D20" s="5" t="e">
        <f>INDEX(dados!$A$1:$DH$158,MATCH($A20,dados!$A$1:$A$158,0),MATCH(D$6,dados!$A$6:$DH$6,0))</f>
        <v>#N/A</v>
      </c>
      <c r="E20" s="5" t="e">
        <f>INDEX(dados!$A$1:$DH$158,MATCH($A20,dados!$A$1:$A$158,0),MATCH(E$6,dados!$A$6:$DH$6,0))</f>
        <v>#N/A</v>
      </c>
      <c r="F20" s="5" t="e">
        <f>INDEX(dados!$A$1:$DH$158,MATCH($A20,dados!$A$1:$A$158,0),MATCH(F$6,dados!$A$6:$DH$6,0))</f>
        <v>#N/A</v>
      </c>
      <c r="G20" s="5" t="e">
        <f>INDEX(dados!$A$1:$DH$158,MATCH($A20,dados!$A$1:$A$158,0),MATCH(G$6,dados!$A$6:$DH$6,0))</f>
        <v>#N/A</v>
      </c>
      <c r="H20" s="5" t="e">
        <f>INDEX(dados!$A$1:$DH$158,MATCH($A20,dados!$A$1:$A$158,0),MATCH(H$6,dados!$A$6:$DH$6,0))</f>
        <v>#N/A</v>
      </c>
      <c r="I20" s="5" t="e">
        <f>INDEX(dados!$A$1:$DH$158,MATCH($A20,dados!$A$1:$A$158,0),MATCH(I$6,dados!$A$6:$DH$6,0))</f>
        <v>#N/A</v>
      </c>
      <c r="J20" s="5" t="e">
        <f>INDEX(dados!$A$1:$DH$158,MATCH($A20,dados!$A$1:$A$158,0),MATCH(J$6,dados!$A$6:$DH$6,0))</f>
        <v>#N/A</v>
      </c>
      <c r="K20" s="5" t="e">
        <f>INDEX(dados!$A$1:$DH$158,MATCH($A20,dados!$A$1:$A$158,0),MATCH(K$6,dados!$A$6:$DH$6,0))</f>
        <v>#N/A</v>
      </c>
      <c r="L20" s="5" t="e">
        <f>INDEX(dados!$A$1:$DH$158,MATCH($A20,dados!$A$1:$A$158,0),MATCH(L$6,dados!$A$6:$DH$6,0))</f>
        <v>#N/A</v>
      </c>
      <c r="M20" s="5" t="e">
        <f>INDEX(dados!$A$1:$DH$158,MATCH($A20,dados!$A$1:$A$158,0),MATCH(M$6,dados!$A$6:$DH$6,0))</f>
        <v>#N/A</v>
      </c>
      <c r="N20" s="29" t="e">
        <f t="shared" si="2"/>
        <v>#N/A</v>
      </c>
    </row>
    <row r="21" spans="1:14" ht="15.75" hidden="1" outlineLevel="1" thickBot="1" x14ac:dyDescent="0.3">
      <c r="A21" s="30" t="s">
        <v>20</v>
      </c>
      <c r="B21" s="5" t="e">
        <f>INDEX(dados!$A$1:$DH$158,MATCH($A21,dados!$A$1:$A$158,0),MATCH(B$6,dados!$A$6:$DH$6,0))</f>
        <v>#N/A</v>
      </c>
      <c r="C21" s="5" t="e">
        <f>INDEX(dados!$A$1:$DH$158,MATCH($A21,dados!$A$1:$A$158,0),MATCH(C$6,dados!$A$6:$DH$6,0))</f>
        <v>#N/A</v>
      </c>
      <c r="D21" s="5" t="e">
        <f>INDEX(dados!$A$1:$DH$158,MATCH($A21,dados!$A$1:$A$158,0),MATCH(D$6,dados!$A$6:$DH$6,0))</f>
        <v>#N/A</v>
      </c>
      <c r="E21" s="5" t="e">
        <f>INDEX(dados!$A$1:$DH$158,MATCH($A21,dados!$A$1:$A$158,0),MATCH(E$6,dados!$A$6:$DH$6,0))</f>
        <v>#N/A</v>
      </c>
      <c r="F21" s="5" t="e">
        <f>INDEX(dados!$A$1:$DH$158,MATCH($A21,dados!$A$1:$A$158,0),MATCH(F$6,dados!$A$6:$DH$6,0))</f>
        <v>#N/A</v>
      </c>
      <c r="G21" s="5" t="e">
        <f>INDEX(dados!$A$1:$DH$158,MATCH($A21,dados!$A$1:$A$158,0),MATCH(G$6,dados!$A$6:$DH$6,0))</f>
        <v>#N/A</v>
      </c>
      <c r="H21" s="5" t="e">
        <f>INDEX(dados!$A$1:$DH$158,MATCH($A21,dados!$A$1:$A$158,0),MATCH(H$6,dados!$A$6:$DH$6,0))</f>
        <v>#N/A</v>
      </c>
      <c r="I21" s="5" t="e">
        <f>INDEX(dados!$A$1:$DH$158,MATCH($A21,dados!$A$1:$A$158,0),MATCH(I$6,dados!$A$6:$DH$6,0))</f>
        <v>#N/A</v>
      </c>
      <c r="J21" s="5" t="e">
        <f>INDEX(dados!$A$1:$DH$158,MATCH($A21,dados!$A$1:$A$158,0),MATCH(J$6,dados!$A$6:$DH$6,0))</f>
        <v>#N/A</v>
      </c>
      <c r="K21" s="5" t="e">
        <f>INDEX(dados!$A$1:$DH$158,MATCH($A21,dados!$A$1:$A$158,0),MATCH(K$6,dados!$A$6:$DH$6,0))</f>
        <v>#N/A</v>
      </c>
      <c r="L21" s="5" t="e">
        <f>INDEX(dados!$A$1:$DH$158,MATCH($A21,dados!$A$1:$A$158,0),MATCH(L$6,dados!$A$6:$DH$6,0))</f>
        <v>#N/A</v>
      </c>
      <c r="M21" s="5" t="e">
        <f>INDEX(dados!$A$1:$DH$158,MATCH($A21,dados!$A$1:$A$158,0),MATCH(M$6,dados!$A$6:$DH$6,0))</f>
        <v>#N/A</v>
      </c>
      <c r="N21" s="29" t="e">
        <f t="shared" si="2"/>
        <v>#N/A</v>
      </c>
    </row>
    <row r="22" spans="1:14" ht="15.75" hidden="1" outlineLevel="1" thickBot="1" x14ac:dyDescent="0.3">
      <c r="A22" s="30" t="s">
        <v>21</v>
      </c>
      <c r="B22" s="5" t="e">
        <f>INDEX(dados!$A$1:$DH$158,MATCH($A22,dados!$A$1:$A$158,0),MATCH(B$6,dados!$A$6:$DH$6,0))</f>
        <v>#N/A</v>
      </c>
      <c r="C22" s="5" t="e">
        <f>INDEX(dados!$A$1:$DH$158,MATCH($A22,dados!$A$1:$A$158,0),MATCH(C$6,dados!$A$6:$DH$6,0))</f>
        <v>#N/A</v>
      </c>
      <c r="D22" s="5" t="e">
        <f>INDEX(dados!$A$1:$DH$158,MATCH($A22,dados!$A$1:$A$158,0),MATCH(D$6,dados!$A$6:$DH$6,0))</f>
        <v>#N/A</v>
      </c>
      <c r="E22" s="5" t="e">
        <f>INDEX(dados!$A$1:$DH$158,MATCH($A22,dados!$A$1:$A$158,0),MATCH(E$6,dados!$A$6:$DH$6,0))</f>
        <v>#N/A</v>
      </c>
      <c r="F22" s="5" t="e">
        <f>INDEX(dados!$A$1:$DH$158,MATCH($A22,dados!$A$1:$A$158,0),MATCH(F$6,dados!$A$6:$DH$6,0))</f>
        <v>#N/A</v>
      </c>
      <c r="G22" s="5" t="e">
        <f>INDEX(dados!$A$1:$DH$158,MATCH($A22,dados!$A$1:$A$158,0),MATCH(G$6,dados!$A$6:$DH$6,0))</f>
        <v>#N/A</v>
      </c>
      <c r="H22" s="5" t="e">
        <f>INDEX(dados!$A$1:$DH$158,MATCH($A22,dados!$A$1:$A$158,0),MATCH(H$6,dados!$A$6:$DH$6,0))</f>
        <v>#N/A</v>
      </c>
      <c r="I22" s="5" t="e">
        <f>INDEX(dados!$A$1:$DH$158,MATCH($A22,dados!$A$1:$A$158,0),MATCH(I$6,dados!$A$6:$DH$6,0))</f>
        <v>#N/A</v>
      </c>
      <c r="J22" s="5" t="e">
        <f>INDEX(dados!$A$1:$DH$158,MATCH($A22,dados!$A$1:$A$158,0),MATCH(J$6,dados!$A$6:$DH$6,0))</f>
        <v>#N/A</v>
      </c>
      <c r="K22" s="5" t="e">
        <f>INDEX(dados!$A$1:$DH$158,MATCH($A22,dados!$A$1:$A$158,0),MATCH(K$6,dados!$A$6:$DH$6,0))</f>
        <v>#N/A</v>
      </c>
      <c r="L22" s="5" t="e">
        <f>INDEX(dados!$A$1:$DH$158,MATCH($A22,dados!$A$1:$A$158,0),MATCH(L$6,dados!$A$6:$DH$6,0))</f>
        <v>#N/A</v>
      </c>
      <c r="M22" s="5" t="e">
        <f>INDEX(dados!$A$1:$DH$158,MATCH($A22,dados!$A$1:$A$158,0),MATCH(M$6,dados!$A$6:$DH$6,0))</f>
        <v>#N/A</v>
      </c>
      <c r="N22" s="29" t="e">
        <f t="shared" si="2"/>
        <v>#N/A</v>
      </c>
    </row>
    <row r="23" spans="1:14" ht="15.75" hidden="1" outlineLevel="1" thickBot="1" x14ac:dyDescent="0.3">
      <c r="A23" s="30" t="s">
        <v>22</v>
      </c>
      <c r="B23" s="5" t="e">
        <f>INDEX(dados!$A$1:$DH$158,MATCH($A23,dados!$A$1:$A$158,0),MATCH(B$6,dados!$A$6:$DH$6,0))</f>
        <v>#N/A</v>
      </c>
      <c r="C23" s="5" t="e">
        <f>INDEX(dados!$A$1:$DH$158,MATCH($A23,dados!$A$1:$A$158,0),MATCH(C$6,dados!$A$6:$DH$6,0))</f>
        <v>#N/A</v>
      </c>
      <c r="D23" s="5" t="e">
        <f>INDEX(dados!$A$1:$DH$158,MATCH($A23,dados!$A$1:$A$158,0),MATCH(D$6,dados!$A$6:$DH$6,0))</f>
        <v>#N/A</v>
      </c>
      <c r="E23" s="5" t="e">
        <f>INDEX(dados!$A$1:$DH$158,MATCH($A23,dados!$A$1:$A$158,0),MATCH(E$6,dados!$A$6:$DH$6,0))</f>
        <v>#N/A</v>
      </c>
      <c r="F23" s="5" t="e">
        <f>INDEX(dados!$A$1:$DH$158,MATCH($A23,dados!$A$1:$A$158,0),MATCH(F$6,dados!$A$6:$DH$6,0))</f>
        <v>#N/A</v>
      </c>
      <c r="G23" s="5" t="e">
        <f>INDEX(dados!$A$1:$DH$158,MATCH($A23,dados!$A$1:$A$158,0),MATCH(G$6,dados!$A$6:$DH$6,0))</f>
        <v>#N/A</v>
      </c>
      <c r="H23" s="5" t="e">
        <f>INDEX(dados!$A$1:$DH$158,MATCH($A23,dados!$A$1:$A$158,0),MATCH(H$6,dados!$A$6:$DH$6,0))</f>
        <v>#N/A</v>
      </c>
      <c r="I23" s="5" t="e">
        <f>INDEX(dados!$A$1:$DH$158,MATCH($A23,dados!$A$1:$A$158,0),MATCH(I$6,dados!$A$6:$DH$6,0))</f>
        <v>#N/A</v>
      </c>
      <c r="J23" s="5" t="e">
        <f>INDEX(dados!$A$1:$DH$158,MATCH($A23,dados!$A$1:$A$158,0),MATCH(J$6,dados!$A$6:$DH$6,0))</f>
        <v>#N/A</v>
      </c>
      <c r="K23" s="5" t="e">
        <f>INDEX(dados!$A$1:$DH$158,MATCH($A23,dados!$A$1:$A$158,0),MATCH(K$6,dados!$A$6:$DH$6,0))</f>
        <v>#N/A</v>
      </c>
      <c r="L23" s="5" t="e">
        <f>INDEX(dados!$A$1:$DH$158,MATCH($A23,dados!$A$1:$A$158,0),MATCH(L$6,dados!$A$6:$DH$6,0))</f>
        <v>#N/A</v>
      </c>
      <c r="M23" s="5" t="e">
        <f>INDEX(dados!$A$1:$DH$158,MATCH($A23,dados!$A$1:$A$158,0),MATCH(M$6,dados!$A$6:$DH$6,0))</f>
        <v>#N/A</v>
      </c>
      <c r="N23" s="29" t="e">
        <f t="shared" si="2"/>
        <v>#N/A</v>
      </c>
    </row>
    <row r="24" spans="1:14" ht="15.75" hidden="1" outlineLevel="1" thickBot="1" x14ac:dyDescent="0.3">
      <c r="A24" s="31" t="s">
        <v>23</v>
      </c>
      <c r="B24" s="6" t="e">
        <f>INDEX(dados!$A$1:$DH$158,MATCH($A24,dados!$A$1:$A$158,0),MATCH(B$6,dados!$A$6:$DH$6,0))</f>
        <v>#N/A</v>
      </c>
      <c r="C24" s="6" t="e">
        <f>INDEX(dados!$A$1:$DH$158,MATCH($A24,dados!$A$1:$A$158,0),MATCH(C$6,dados!$A$6:$DH$6,0))</f>
        <v>#N/A</v>
      </c>
      <c r="D24" s="6" t="e">
        <f>INDEX(dados!$A$1:$DH$158,MATCH($A24,dados!$A$1:$A$158,0),MATCH(D$6,dados!$A$6:$DH$6,0))</f>
        <v>#N/A</v>
      </c>
      <c r="E24" s="6" t="e">
        <f>INDEX(dados!$A$1:$DH$158,MATCH($A24,dados!$A$1:$A$158,0),MATCH(E$6,dados!$A$6:$DH$6,0))</f>
        <v>#N/A</v>
      </c>
      <c r="F24" s="6" t="e">
        <f>INDEX(dados!$A$1:$DH$158,MATCH($A24,dados!$A$1:$A$158,0),MATCH(F$6,dados!$A$6:$DH$6,0))</f>
        <v>#N/A</v>
      </c>
      <c r="G24" s="6" t="e">
        <f>INDEX(dados!$A$1:$DH$158,MATCH($A24,dados!$A$1:$A$158,0),MATCH(G$6,dados!$A$6:$DH$6,0))</f>
        <v>#N/A</v>
      </c>
      <c r="H24" s="6" t="e">
        <f>INDEX(dados!$A$1:$DH$158,MATCH($A24,dados!$A$1:$A$158,0),MATCH(H$6,dados!$A$6:$DH$6,0))</f>
        <v>#N/A</v>
      </c>
      <c r="I24" s="6" t="e">
        <f>INDEX(dados!$A$1:$DH$158,MATCH($A24,dados!$A$1:$A$158,0),MATCH(I$6,dados!$A$6:$DH$6,0))</f>
        <v>#N/A</v>
      </c>
      <c r="J24" s="6" t="e">
        <f>INDEX(dados!$A$1:$DH$158,MATCH($A24,dados!$A$1:$A$158,0),MATCH(J$6,dados!$A$6:$DH$6,0))</f>
        <v>#N/A</v>
      </c>
      <c r="K24" s="6" t="e">
        <f>INDEX(dados!$A$1:$DH$158,MATCH($A24,dados!$A$1:$A$158,0),MATCH(K$6,dados!$A$6:$DH$6,0))</f>
        <v>#N/A</v>
      </c>
      <c r="L24" s="6" t="e">
        <f>INDEX(dados!$A$1:$DH$158,MATCH($A24,dados!$A$1:$A$158,0),MATCH(L$6,dados!$A$6:$DH$6,0))</f>
        <v>#N/A</v>
      </c>
      <c r="M24" s="6" t="e">
        <f>INDEX(dados!$A$1:$DH$158,MATCH($A24,dados!$A$1:$A$158,0),MATCH(M$6,dados!$A$6:$DH$6,0))</f>
        <v>#N/A</v>
      </c>
      <c r="N24" s="29" t="e">
        <f t="shared" si="2"/>
        <v>#N/A</v>
      </c>
    </row>
    <row r="25" spans="1:14" ht="15.75" collapsed="1" thickBot="1" x14ac:dyDescent="0.3">
      <c r="A25" s="8" t="s">
        <v>24</v>
      </c>
      <c r="B25" s="9" t="e">
        <f>SUBTOTAL(9,B18:B24)</f>
        <v>#N/A</v>
      </c>
      <c r="C25" s="9" t="e">
        <f t="shared" ref="C25:N25" si="3">SUBTOTAL(9,C18:C24)</f>
        <v>#N/A</v>
      </c>
      <c r="D25" s="9" t="e">
        <f t="shared" si="3"/>
        <v>#N/A</v>
      </c>
      <c r="E25" s="9" t="e">
        <f t="shared" si="3"/>
        <v>#N/A</v>
      </c>
      <c r="F25" s="9" t="e">
        <f t="shared" si="3"/>
        <v>#N/A</v>
      </c>
      <c r="G25" s="9" t="e">
        <f t="shared" si="3"/>
        <v>#N/A</v>
      </c>
      <c r="H25" s="9" t="e">
        <f t="shared" si="3"/>
        <v>#N/A</v>
      </c>
      <c r="I25" s="9" t="e">
        <f t="shared" si="3"/>
        <v>#N/A</v>
      </c>
      <c r="J25" s="9" t="e">
        <f t="shared" si="3"/>
        <v>#N/A</v>
      </c>
      <c r="K25" s="9" t="e">
        <f t="shared" si="3"/>
        <v>#N/A</v>
      </c>
      <c r="L25" s="9" t="e">
        <f t="shared" si="3"/>
        <v>#N/A</v>
      </c>
      <c r="M25" s="9" t="e">
        <f t="shared" si="3"/>
        <v>#N/A</v>
      </c>
      <c r="N25" s="9" t="e">
        <f t="shared" si="3"/>
        <v>#N/A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8" t="s">
        <v>27</v>
      </c>
      <c r="B29" s="7" t="e">
        <f>INDEX(dados!$A$1:$DH$158,MATCH($A29,dados!$A$1:$A$158,0),MATCH(B$6,dados!$A$6:$DH$6,0))</f>
        <v>#N/A</v>
      </c>
      <c r="C29" s="7" t="e">
        <f>INDEX(dados!$A$1:$DH$158,MATCH($A29,dados!$A$1:$A$158,0),MATCH(C$6,dados!$A$6:$DH$6,0))</f>
        <v>#N/A</v>
      </c>
      <c r="D29" s="7" t="e">
        <f>INDEX(dados!$A$1:$DH$158,MATCH($A29,dados!$A$1:$A$158,0),MATCH(D$6,dados!$A$6:$DH$6,0))</f>
        <v>#N/A</v>
      </c>
      <c r="E29" s="7" t="e">
        <f>INDEX(dados!$A$1:$DH$158,MATCH($A29,dados!$A$1:$A$158,0),MATCH(E$6,dados!$A$6:$DH$6,0))</f>
        <v>#N/A</v>
      </c>
      <c r="F29" s="7" t="e">
        <f>INDEX(dados!$A$1:$DH$158,MATCH($A29,dados!$A$1:$A$158,0),MATCH(F$6,dados!$A$6:$DH$6,0))</f>
        <v>#N/A</v>
      </c>
      <c r="G29" s="7" t="e">
        <f>INDEX(dados!$A$1:$DH$158,MATCH($A29,dados!$A$1:$A$158,0),MATCH(G$6,dados!$A$6:$DH$6,0))</f>
        <v>#N/A</v>
      </c>
      <c r="H29" s="7" t="e">
        <f>INDEX(dados!$A$1:$DH$158,MATCH($A29,dados!$A$1:$A$158,0),MATCH(H$6,dados!$A$6:$DH$6,0))</f>
        <v>#N/A</v>
      </c>
      <c r="I29" s="7" t="e">
        <f>INDEX(dados!$A$1:$DH$158,MATCH($A29,dados!$A$1:$A$158,0),MATCH(I$6,dados!$A$6:$DH$6,0))</f>
        <v>#N/A</v>
      </c>
      <c r="J29" s="7" t="e">
        <f>INDEX(dados!$A$1:$DH$158,MATCH($A29,dados!$A$1:$A$158,0),MATCH(J$6,dados!$A$6:$DH$6,0))</f>
        <v>#N/A</v>
      </c>
      <c r="K29" s="7" t="e">
        <f>INDEX(dados!$A$1:$DH$158,MATCH($A29,dados!$A$1:$A$158,0),MATCH(K$6,dados!$A$6:$DH$6,0))</f>
        <v>#N/A</v>
      </c>
      <c r="L29" s="7" t="e">
        <f>INDEX(dados!$A$1:$DH$158,MATCH($A29,dados!$A$1:$A$158,0),MATCH(L$6,dados!$A$6:$DH$6,0))</f>
        <v>#N/A</v>
      </c>
      <c r="M29" s="7" t="e">
        <f>INDEX(dados!$A$1:$DH$158,MATCH($A29,dados!$A$1:$A$158,0),MATCH(M$6,dados!$A$6:$DH$6,0))</f>
        <v>#N/A</v>
      </c>
      <c r="N29" s="29" t="e">
        <f>SUM(B29:M29)</f>
        <v>#N/A</v>
      </c>
    </row>
    <row r="30" spans="1:14" ht="15.75" hidden="1" outlineLevel="1" thickBot="1" x14ac:dyDescent="0.3">
      <c r="A30" s="31" t="s">
        <v>28</v>
      </c>
      <c r="B30" s="6" t="e">
        <f>INDEX(dados!$A$1:$DH$158,MATCH($A30,dados!$A$1:$A$158,0),MATCH(B$6,dados!$A$6:$DH$6,0))</f>
        <v>#N/A</v>
      </c>
      <c r="C30" s="6" t="e">
        <f>INDEX(dados!$A$1:$DH$158,MATCH($A30,dados!$A$1:$A$158,0),MATCH(C$6,dados!$A$6:$DH$6,0))</f>
        <v>#N/A</v>
      </c>
      <c r="D30" s="6" t="e">
        <f>INDEX(dados!$A$1:$DH$158,MATCH($A30,dados!$A$1:$A$158,0),MATCH(D$6,dados!$A$6:$DH$6,0))</f>
        <v>#N/A</v>
      </c>
      <c r="E30" s="6" t="e">
        <f>INDEX(dados!$A$1:$DH$158,MATCH($A30,dados!$A$1:$A$158,0),MATCH(E$6,dados!$A$6:$DH$6,0))</f>
        <v>#N/A</v>
      </c>
      <c r="F30" s="6" t="e">
        <f>INDEX(dados!$A$1:$DH$158,MATCH($A30,dados!$A$1:$A$158,0),MATCH(F$6,dados!$A$6:$DH$6,0))</f>
        <v>#N/A</v>
      </c>
      <c r="G30" s="6" t="e">
        <f>INDEX(dados!$A$1:$DH$158,MATCH($A30,dados!$A$1:$A$158,0),MATCH(G$6,dados!$A$6:$DH$6,0))</f>
        <v>#N/A</v>
      </c>
      <c r="H30" s="6" t="e">
        <f>INDEX(dados!$A$1:$DH$158,MATCH($A30,dados!$A$1:$A$158,0),MATCH(H$6,dados!$A$6:$DH$6,0))</f>
        <v>#N/A</v>
      </c>
      <c r="I30" s="6" t="e">
        <f>INDEX(dados!$A$1:$DH$158,MATCH($A30,dados!$A$1:$A$158,0),MATCH(I$6,dados!$A$6:$DH$6,0))</f>
        <v>#N/A</v>
      </c>
      <c r="J30" s="6" t="e">
        <f>INDEX(dados!$A$1:$DH$158,MATCH($A30,dados!$A$1:$A$158,0),MATCH(J$6,dados!$A$6:$DH$6,0))</f>
        <v>#N/A</v>
      </c>
      <c r="K30" s="6" t="e">
        <f>INDEX(dados!$A$1:$DH$158,MATCH($A30,dados!$A$1:$A$158,0),MATCH(K$6,dados!$A$6:$DH$6,0))</f>
        <v>#N/A</v>
      </c>
      <c r="L30" s="6" t="e">
        <f>INDEX(dados!$A$1:$DH$158,MATCH($A30,dados!$A$1:$A$158,0),MATCH(L$6,dados!$A$6:$DH$6,0))</f>
        <v>#N/A</v>
      </c>
      <c r="M30" s="6" t="e">
        <f>INDEX(dados!$A$1:$DH$158,MATCH($A30,dados!$A$1:$A$158,0),MATCH(M$6,dados!$A$6:$DH$6,0))</f>
        <v>#N/A</v>
      </c>
      <c r="N30" s="29" t="e">
        <f>SUM(B30:M30)</f>
        <v>#N/A</v>
      </c>
    </row>
    <row r="31" spans="1:14" ht="15.75" collapsed="1" thickBot="1" x14ac:dyDescent="0.3">
      <c r="A31" s="8" t="s">
        <v>29</v>
      </c>
      <c r="B31" s="9" t="e">
        <f>SUBTOTAL(9,B27:B30)</f>
        <v>#N/A</v>
      </c>
      <c r="C31" s="9" t="e">
        <f t="shared" ref="C31:N31" si="4">SUBTOTAL(9,C27:C30)</f>
        <v>#N/A</v>
      </c>
      <c r="D31" s="9" t="e">
        <f t="shared" si="4"/>
        <v>#N/A</v>
      </c>
      <c r="E31" s="9" t="e">
        <f t="shared" si="4"/>
        <v>#N/A</v>
      </c>
      <c r="F31" s="9" t="e">
        <f t="shared" si="4"/>
        <v>#N/A</v>
      </c>
      <c r="G31" s="9" t="e">
        <f t="shared" si="4"/>
        <v>#N/A</v>
      </c>
      <c r="H31" s="9" t="e">
        <f t="shared" si="4"/>
        <v>#N/A</v>
      </c>
      <c r="I31" s="9" t="e">
        <f t="shared" si="4"/>
        <v>#N/A</v>
      </c>
      <c r="J31" s="9" t="e">
        <f t="shared" si="4"/>
        <v>#N/A</v>
      </c>
      <c r="K31" s="9" t="e">
        <f t="shared" si="4"/>
        <v>#N/A</v>
      </c>
      <c r="L31" s="9" t="e">
        <f t="shared" si="4"/>
        <v>#N/A</v>
      </c>
      <c r="M31" s="9" t="e">
        <f t="shared" si="4"/>
        <v>#N/A</v>
      </c>
      <c r="N31" s="9" t="e">
        <f t="shared" si="4"/>
        <v>#N/A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8" t="s">
        <v>31</v>
      </c>
      <c r="B33" s="7" t="e">
        <f>INDEX(dados!$A$1:$DH$158,MATCH($A33,dados!$A$1:$A$158,0),MATCH(B$6,dados!$A$6:$DH$6,0))</f>
        <v>#N/A</v>
      </c>
      <c r="C33" s="7" t="e">
        <f>INDEX(dados!$A$1:$DH$158,MATCH($A33,dados!$A$1:$A$158,0),MATCH(C$6,dados!$A$6:$DH$6,0))</f>
        <v>#N/A</v>
      </c>
      <c r="D33" s="7" t="e">
        <f>INDEX(dados!$A$1:$DH$158,MATCH($A33,dados!$A$1:$A$158,0),MATCH(D$6,dados!$A$6:$DH$6,0))</f>
        <v>#N/A</v>
      </c>
      <c r="E33" s="7" t="e">
        <f>INDEX(dados!$A$1:$DH$158,MATCH($A33,dados!$A$1:$A$158,0),MATCH(E$6,dados!$A$6:$DH$6,0))</f>
        <v>#N/A</v>
      </c>
      <c r="F33" s="7" t="e">
        <f>INDEX(dados!$A$1:$DH$158,MATCH($A33,dados!$A$1:$A$158,0),MATCH(F$6,dados!$A$6:$DH$6,0))</f>
        <v>#N/A</v>
      </c>
      <c r="G33" s="7" t="e">
        <f>INDEX(dados!$A$1:$DH$158,MATCH($A33,dados!$A$1:$A$158,0),MATCH(G$6,dados!$A$6:$DH$6,0))</f>
        <v>#N/A</v>
      </c>
      <c r="H33" s="7" t="e">
        <f>INDEX(dados!$A$1:$DH$158,MATCH($A33,dados!$A$1:$A$158,0),MATCH(H$6,dados!$A$6:$DH$6,0))</f>
        <v>#N/A</v>
      </c>
      <c r="I33" s="7" t="e">
        <f>INDEX(dados!$A$1:$DH$158,MATCH($A33,dados!$A$1:$A$158,0),MATCH(I$6,dados!$A$6:$DH$6,0))</f>
        <v>#N/A</v>
      </c>
      <c r="J33" s="7" t="e">
        <f>INDEX(dados!$A$1:$DH$158,MATCH($A33,dados!$A$1:$A$158,0),MATCH(J$6,dados!$A$6:$DH$6,0))</f>
        <v>#N/A</v>
      </c>
      <c r="K33" s="7" t="e">
        <f>INDEX(dados!$A$1:$DH$158,MATCH($A33,dados!$A$1:$A$158,0),MATCH(K$6,dados!$A$6:$DH$6,0))</f>
        <v>#N/A</v>
      </c>
      <c r="L33" s="7" t="e">
        <f>INDEX(dados!$A$1:$DH$158,MATCH($A33,dados!$A$1:$A$158,0),MATCH(L$6,dados!$A$6:$DH$6,0))</f>
        <v>#N/A</v>
      </c>
      <c r="M33" s="7" t="e">
        <f>INDEX(dados!$A$1:$DH$158,MATCH($A33,dados!$A$1:$A$158,0),MATCH(M$6,dados!$A$6:$DH$6,0))</f>
        <v>#N/A</v>
      </c>
      <c r="N33" s="29" t="e">
        <f>SUM(B33:M33)</f>
        <v>#N/A</v>
      </c>
    </row>
    <row r="34" spans="1:14" ht="15.75" hidden="1" outlineLevel="1" thickBot="1" x14ac:dyDescent="0.3">
      <c r="A34" s="31" t="s">
        <v>32</v>
      </c>
      <c r="B34" s="6" t="e">
        <f>INDEX(dados!$A$1:$DH$158,MATCH($A34,dados!$A$1:$A$158,0),MATCH(B$6,dados!$A$6:$DH$6,0))</f>
        <v>#N/A</v>
      </c>
      <c r="C34" s="6" t="e">
        <f>INDEX(dados!$A$1:$DH$158,MATCH($A34,dados!$A$1:$A$158,0),MATCH(C$6,dados!$A$6:$DH$6,0))</f>
        <v>#N/A</v>
      </c>
      <c r="D34" s="6" t="e">
        <f>INDEX(dados!$A$1:$DH$158,MATCH($A34,dados!$A$1:$A$158,0),MATCH(D$6,dados!$A$6:$DH$6,0))</f>
        <v>#N/A</v>
      </c>
      <c r="E34" s="6" t="e">
        <f>INDEX(dados!$A$1:$DH$158,MATCH($A34,dados!$A$1:$A$158,0),MATCH(E$6,dados!$A$6:$DH$6,0))</f>
        <v>#N/A</v>
      </c>
      <c r="F34" s="6" t="e">
        <f>INDEX(dados!$A$1:$DH$158,MATCH($A34,dados!$A$1:$A$158,0),MATCH(F$6,dados!$A$6:$DH$6,0))</f>
        <v>#N/A</v>
      </c>
      <c r="G34" s="6" t="e">
        <f>INDEX(dados!$A$1:$DH$158,MATCH($A34,dados!$A$1:$A$158,0),MATCH(G$6,dados!$A$6:$DH$6,0))</f>
        <v>#N/A</v>
      </c>
      <c r="H34" s="6" t="e">
        <f>INDEX(dados!$A$1:$DH$158,MATCH($A34,dados!$A$1:$A$158,0),MATCH(H$6,dados!$A$6:$DH$6,0))</f>
        <v>#N/A</v>
      </c>
      <c r="I34" s="6" t="e">
        <f>INDEX(dados!$A$1:$DH$158,MATCH($A34,dados!$A$1:$A$158,0),MATCH(I$6,dados!$A$6:$DH$6,0))</f>
        <v>#N/A</v>
      </c>
      <c r="J34" s="6" t="e">
        <f>INDEX(dados!$A$1:$DH$158,MATCH($A34,dados!$A$1:$A$158,0),MATCH(J$6,dados!$A$6:$DH$6,0))</f>
        <v>#N/A</v>
      </c>
      <c r="K34" s="6" t="e">
        <f>INDEX(dados!$A$1:$DH$158,MATCH($A34,dados!$A$1:$A$158,0),MATCH(K$6,dados!$A$6:$DH$6,0))</f>
        <v>#N/A</v>
      </c>
      <c r="L34" s="6" t="e">
        <f>INDEX(dados!$A$1:$DH$158,MATCH($A34,dados!$A$1:$A$158,0),MATCH(L$6,dados!$A$6:$DH$6,0))</f>
        <v>#N/A</v>
      </c>
      <c r="M34" s="6" t="e">
        <f>INDEX(dados!$A$1:$DH$158,MATCH($A34,dados!$A$1:$A$158,0),MATCH(M$6,dados!$A$6:$DH$6,0))</f>
        <v>#N/A</v>
      </c>
      <c r="N34" s="29" t="e">
        <f>SUM(B34:M34)</f>
        <v>#N/A</v>
      </c>
    </row>
    <row r="35" spans="1:14" ht="15.75" collapsed="1" thickBot="1" x14ac:dyDescent="0.3">
      <c r="A35" s="8" t="s">
        <v>33</v>
      </c>
      <c r="B35" s="9" t="e">
        <f>SUBTOTAL(9,B33:B34)</f>
        <v>#N/A</v>
      </c>
      <c r="C35" s="9" t="e">
        <f t="shared" ref="C35:N35" si="5">SUBTOTAL(9,C33:C34)</f>
        <v>#N/A</v>
      </c>
      <c r="D35" s="9" t="e">
        <f t="shared" si="5"/>
        <v>#N/A</v>
      </c>
      <c r="E35" s="9" t="e">
        <f t="shared" si="5"/>
        <v>#N/A</v>
      </c>
      <c r="F35" s="9" t="e">
        <f t="shared" si="5"/>
        <v>#N/A</v>
      </c>
      <c r="G35" s="9" t="e">
        <f t="shared" si="5"/>
        <v>#N/A</v>
      </c>
      <c r="H35" s="9" t="e">
        <f t="shared" si="5"/>
        <v>#N/A</v>
      </c>
      <c r="I35" s="9" t="e">
        <f t="shared" si="5"/>
        <v>#N/A</v>
      </c>
      <c r="J35" s="9" t="e">
        <f t="shared" si="5"/>
        <v>#N/A</v>
      </c>
      <c r="K35" s="9" t="e">
        <f t="shared" si="5"/>
        <v>#N/A</v>
      </c>
      <c r="L35" s="9" t="e">
        <f t="shared" si="5"/>
        <v>#N/A</v>
      </c>
      <c r="M35" s="9" t="e">
        <f t="shared" si="5"/>
        <v>#N/A</v>
      </c>
      <c r="N35" s="9" t="e">
        <f t="shared" si="5"/>
        <v>#N/A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8" t="s">
        <v>35</v>
      </c>
      <c r="B37" s="7" t="e">
        <f>INDEX(dados!$A$1:$DH$158,MATCH($A37,dados!$A$1:$A$158,0),MATCH(B$6,dados!$A$6:$DH$6,0))</f>
        <v>#N/A</v>
      </c>
      <c r="C37" s="7" t="e">
        <f>INDEX(dados!$A$1:$DH$158,MATCH($A37,dados!$A$1:$A$158,0),MATCH(C$6,dados!$A$6:$DH$6,0))</f>
        <v>#N/A</v>
      </c>
      <c r="D37" s="7" t="e">
        <f>INDEX(dados!$A$1:$DH$158,MATCH($A37,dados!$A$1:$A$158,0),MATCH(D$6,dados!$A$6:$DH$6,0))</f>
        <v>#N/A</v>
      </c>
      <c r="E37" s="7" t="e">
        <f>INDEX(dados!$A$1:$DH$158,MATCH($A37,dados!$A$1:$A$158,0),MATCH(E$6,dados!$A$6:$DH$6,0))</f>
        <v>#N/A</v>
      </c>
      <c r="F37" s="7" t="e">
        <f>INDEX(dados!$A$1:$DH$158,MATCH($A37,dados!$A$1:$A$158,0),MATCH(F$6,dados!$A$6:$DH$6,0))</f>
        <v>#N/A</v>
      </c>
      <c r="G37" s="7" t="e">
        <f>INDEX(dados!$A$1:$DH$158,MATCH($A37,dados!$A$1:$A$158,0),MATCH(G$6,dados!$A$6:$DH$6,0))</f>
        <v>#N/A</v>
      </c>
      <c r="H37" s="7" t="e">
        <f>INDEX(dados!$A$1:$DH$158,MATCH($A37,dados!$A$1:$A$158,0),MATCH(H$6,dados!$A$6:$DH$6,0))</f>
        <v>#N/A</v>
      </c>
      <c r="I37" s="7" t="e">
        <f>INDEX(dados!$A$1:$DH$158,MATCH($A37,dados!$A$1:$A$158,0),MATCH(I$6,dados!$A$6:$DH$6,0))</f>
        <v>#N/A</v>
      </c>
      <c r="J37" s="7" t="e">
        <f>INDEX(dados!$A$1:$DH$158,MATCH($A37,dados!$A$1:$A$158,0),MATCH(J$6,dados!$A$6:$DH$6,0))</f>
        <v>#N/A</v>
      </c>
      <c r="K37" s="7" t="e">
        <f>INDEX(dados!$A$1:$DH$158,MATCH($A37,dados!$A$1:$A$158,0),MATCH(K$6,dados!$A$6:$DH$6,0))</f>
        <v>#N/A</v>
      </c>
      <c r="L37" s="7" t="e">
        <f>INDEX(dados!$A$1:$DH$158,MATCH($A37,dados!$A$1:$A$158,0),MATCH(L$6,dados!$A$6:$DH$6,0))</f>
        <v>#N/A</v>
      </c>
      <c r="M37" s="7" t="e">
        <f>INDEX(dados!$A$1:$DH$158,MATCH($A37,dados!$A$1:$A$158,0),MATCH(M$6,dados!$A$6:$DH$6,0))</f>
        <v>#N/A</v>
      </c>
      <c r="N37" s="29" t="e">
        <f t="shared" ref="N37:N43" si="6">SUM(B37:M37)</f>
        <v>#N/A</v>
      </c>
    </row>
    <row r="38" spans="1:14" ht="15.75" hidden="1" outlineLevel="1" thickBot="1" x14ac:dyDescent="0.3">
      <c r="A38" s="30" t="s">
        <v>36</v>
      </c>
      <c r="B38" s="5" t="e">
        <f>INDEX(dados!$A$1:$DH$158,MATCH($A38,dados!$A$1:$A$158,0),MATCH(B$6,dados!$A$6:$DH$6,0))</f>
        <v>#N/A</v>
      </c>
      <c r="C38" s="5" t="e">
        <f>INDEX(dados!$A$1:$DH$158,MATCH($A38,dados!$A$1:$A$158,0),MATCH(C$6,dados!$A$6:$DH$6,0))</f>
        <v>#N/A</v>
      </c>
      <c r="D38" s="5" t="e">
        <f>INDEX(dados!$A$1:$DH$158,MATCH($A38,dados!$A$1:$A$158,0),MATCH(D$6,dados!$A$6:$DH$6,0))</f>
        <v>#N/A</v>
      </c>
      <c r="E38" s="5" t="e">
        <f>INDEX(dados!$A$1:$DH$158,MATCH($A38,dados!$A$1:$A$158,0),MATCH(E$6,dados!$A$6:$DH$6,0))</f>
        <v>#N/A</v>
      </c>
      <c r="F38" s="5" t="e">
        <f>INDEX(dados!$A$1:$DH$158,MATCH($A38,dados!$A$1:$A$158,0),MATCH(F$6,dados!$A$6:$DH$6,0))</f>
        <v>#N/A</v>
      </c>
      <c r="G38" s="5" t="e">
        <f>INDEX(dados!$A$1:$DH$158,MATCH($A38,dados!$A$1:$A$158,0),MATCH(G$6,dados!$A$6:$DH$6,0))</f>
        <v>#N/A</v>
      </c>
      <c r="H38" s="5" t="e">
        <f>INDEX(dados!$A$1:$DH$158,MATCH($A38,dados!$A$1:$A$158,0),MATCH(H$6,dados!$A$6:$DH$6,0))</f>
        <v>#N/A</v>
      </c>
      <c r="I38" s="5" t="e">
        <f>INDEX(dados!$A$1:$DH$158,MATCH($A38,dados!$A$1:$A$158,0),MATCH(I$6,dados!$A$6:$DH$6,0))</f>
        <v>#N/A</v>
      </c>
      <c r="J38" s="5" t="e">
        <f>INDEX(dados!$A$1:$DH$158,MATCH($A38,dados!$A$1:$A$158,0),MATCH(J$6,dados!$A$6:$DH$6,0))</f>
        <v>#N/A</v>
      </c>
      <c r="K38" s="5" t="e">
        <f>INDEX(dados!$A$1:$DH$158,MATCH($A38,dados!$A$1:$A$158,0),MATCH(K$6,dados!$A$6:$DH$6,0))</f>
        <v>#N/A</v>
      </c>
      <c r="L38" s="5" t="e">
        <f>INDEX(dados!$A$1:$DH$158,MATCH($A38,dados!$A$1:$A$158,0),MATCH(L$6,dados!$A$6:$DH$6,0))</f>
        <v>#N/A</v>
      </c>
      <c r="M38" s="5" t="e">
        <f>INDEX(dados!$A$1:$DH$158,MATCH($A38,dados!$A$1:$A$158,0),MATCH(M$6,dados!$A$6:$DH$6,0))</f>
        <v>#N/A</v>
      </c>
      <c r="N38" s="29" t="e">
        <f t="shared" si="6"/>
        <v>#N/A</v>
      </c>
    </row>
    <row r="39" spans="1:14" ht="15.75" hidden="1" outlineLevel="1" thickBot="1" x14ac:dyDescent="0.3">
      <c r="A39" s="30" t="s">
        <v>37</v>
      </c>
      <c r="B39" s="5" t="e">
        <f>INDEX(dados!$A$1:$DH$158,MATCH($A39,dados!$A$1:$A$158,0),MATCH(B$6,dados!$A$6:$DH$6,0))</f>
        <v>#N/A</v>
      </c>
      <c r="C39" s="5" t="e">
        <f>INDEX(dados!$A$1:$DH$158,MATCH($A39,dados!$A$1:$A$158,0),MATCH(C$6,dados!$A$6:$DH$6,0))</f>
        <v>#N/A</v>
      </c>
      <c r="D39" s="5" t="e">
        <f>INDEX(dados!$A$1:$DH$158,MATCH($A39,dados!$A$1:$A$158,0),MATCH(D$6,dados!$A$6:$DH$6,0))</f>
        <v>#N/A</v>
      </c>
      <c r="E39" s="5" t="e">
        <f>INDEX(dados!$A$1:$DH$158,MATCH($A39,dados!$A$1:$A$158,0),MATCH(E$6,dados!$A$6:$DH$6,0))</f>
        <v>#N/A</v>
      </c>
      <c r="F39" s="5" t="e">
        <f>INDEX(dados!$A$1:$DH$158,MATCH($A39,dados!$A$1:$A$158,0),MATCH(F$6,dados!$A$6:$DH$6,0))</f>
        <v>#N/A</v>
      </c>
      <c r="G39" s="5" t="e">
        <f>INDEX(dados!$A$1:$DH$158,MATCH($A39,dados!$A$1:$A$158,0),MATCH(G$6,dados!$A$6:$DH$6,0))</f>
        <v>#N/A</v>
      </c>
      <c r="H39" s="5" t="e">
        <f>INDEX(dados!$A$1:$DH$158,MATCH($A39,dados!$A$1:$A$158,0),MATCH(H$6,dados!$A$6:$DH$6,0))</f>
        <v>#N/A</v>
      </c>
      <c r="I39" s="5" t="e">
        <f>INDEX(dados!$A$1:$DH$158,MATCH($A39,dados!$A$1:$A$158,0),MATCH(I$6,dados!$A$6:$DH$6,0))</f>
        <v>#N/A</v>
      </c>
      <c r="J39" s="5" t="e">
        <f>INDEX(dados!$A$1:$DH$158,MATCH($A39,dados!$A$1:$A$158,0),MATCH(J$6,dados!$A$6:$DH$6,0))</f>
        <v>#N/A</v>
      </c>
      <c r="K39" s="5" t="e">
        <f>INDEX(dados!$A$1:$DH$158,MATCH($A39,dados!$A$1:$A$158,0),MATCH(K$6,dados!$A$6:$DH$6,0))</f>
        <v>#N/A</v>
      </c>
      <c r="L39" s="5" t="e">
        <f>INDEX(dados!$A$1:$DH$158,MATCH($A39,dados!$A$1:$A$158,0),MATCH(L$6,dados!$A$6:$DH$6,0))</f>
        <v>#N/A</v>
      </c>
      <c r="M39" s="5" t="e">
        <f>INDEX(dados!$A$1:$DH$158,MATCH($A39,dados!$A$1:$A$158,0),MATCH(M$6,dados!$A$6:$DH$6,0))</f>
        <v>#N/A</v>
      </c>
      <c r="N39" s="29" t="e">
        <f t="shared" si="6"/>
        <v>#N/A</v>
      </c>
    </row>
    <row r="40" spans="1:14" ht="15.75" hidden="1" outlineLevel="1" thickBot="1" x14ac:dyDescent="0.3">
      <c r="A40" s="30" t="s">
        <v>38</v>
      </c>
      <c r="B40" s="5" t="e">
        <f>INDEX(dados!$A$1:$DH$158,MATCH($A40,dados!$A$1:$A$158,0),MATCH(B$6,dados!$A$6:$DH$6,0))</f>
        <v>#N/A</v>
      </c>
      <c r="C40" s="5" t="e">
        <f>INDEX(dados!$A$1:$DH$158,MATCH($A40,dados!$A$1:$A$158,0),MATCH(C$6,dados!$A$6:$DH$6,0))</f>
        <v>#N/A</v>
      </c>
      <c r="D40" s="5" t="e">
        <f>INDEX(dados!$A$1:$DH$158,MATCH($A40,dados!$A$1:$A$158,0),MATCH(D$6,dados!$A$6:$DH$6,0))</f>
        <v>#N/A</v>
      </c>
      <c r="E40" s="5" t="e">
        <f>INDEX(dados!$A$1:$DH$158,MATCH($A40,dados!$A$1:$A$158,0),MATCH(E$6,dados!$A$6:$DH$6,0))</f>
        <v>#N/A</v>
      </c>
      <c r="F40" s="5" t="e">
        <f>INDEX(dados!$A$1:$DH$158,MATCH($A40,dados!$A$1:$A$158,0),MATCH(F$6,dados!$A$6:$DH$6,0))</f>
        <v>#N/A</v>
      </c>
      <c r="G40" s="5" t="e">
        <f>INDEX(dados!$A$1:$DH$158,MATCH($A40,dados!$A$1:$A$158,0),MATCH(G$6,dados!$A$6:$DH$6,0))</f>
        <v>#N/A</v>
      </c>
      <c r="H40" s="5" t="e">
        <f>INDEX(dados!$A$1:$DH$158,MATCH($A40,dados!$A$1:$A$158,0),MATCH(H$6,dados!$A$6:$DH$6,0))</f>
        <v>#N/A</v>
      </c>
      <c r="I40" s="5" t="e">
        <f>INDEX(dados!$A$1:$DH$158,MATCH($A40,dados!$A$1:$A$158,0),MATCH(I$6,dados!$A$6:$DH$6,0))</f>
        <v>#N/A</v>
      </c>
      <c r="J40" s="5" t="e">
        <f>INDEX(dados!$A$1:$DH$158,MATCH($A40,dados!$A$1:$A$158,0),MATCH(J$6,dados!$A$6:$DH$6,0))</f>
        <v>#N/A</v>
      </c>
      <c r="K40" s="5" t="e">
        <f>INDEX(dados!$A$1:$DH$158,MATCH($A40,dados!$A$1:$A$158,0),MATCH(K$6,dados!$A$6:$DH$6,0))</f>
        <v>#N/A</v>
      </c>
      <c r="L40" s="5" t="e">
        <f>INDEX(dados!$A$1:$DH$158,MATCH($A40,dados!$A$1:$A$158,0),MATCH(L$6,dados!$A$6:$DH$6,0))</f>
        <v>#N/A</v>
      </c>
      <c r="M40" s="5" t="e">
        <f>INDEX(dados!$A$1:$DH$158,MATCH($A40,dados!$A$1:$A$158,0),MATCH(M$6,dados!$A$6:$DH$6,0))</f>
        <v>#N/A</v>
      </c>
      <c r="N40" s="29" t="e">
        <f t="shared" si="6"/>
        <v>#N/A</v>
      </c>
    </row>
    <row r="41" spans="1:14" ht="15.75" hidden="1" outlineLevel="1" thickBot="1" x14ac:dyDescent="0.3">
      <c r="A41" s="30" t="s">
        <v>39</v>
      </c>
      <c r="B41" s="5" t="e">
        <f>INDEX(dados!$A$1:$DH$158,MATCH($A41,dados!$A$1:$A$158,0),MATCH(B$6,dados!$A$6:$DH$6,0))</f>
        <v>#N/A</v>
      </c>
      <c r="C41" s="5" t="e">
        <f>INDEX(dados!$A$1:$DH$158,MATCH($A41,dados!$A$1:$A$158,0),MATCH(C$6,dados!$A$6:$DH$6,0))</f>
        <v>#N/A</v>
      </c>
      <c r="D41" s="5" t="e">
        <f>INDEX(dados!$A$1:$DH$158,MATCH($A41,dados!$A$1:$A$158,0),MATCH(D$6,dados!$A$6:$DH$6,0))</f>
        <v>#N/A</v>
      </c>
      <c r="E41" s="5" t="e">
        <f>INDEX(dados!$A$1:$DH$158,MATCH($A41,dados!$A$1:$A$158,0),MATCH(E$6,dados!$A$6:$DH$6,0))</f>
        <v>#N/A</v>
      </c>
      <c r="F41" s="5" t="e">
        <f>INDEX(dados!$A$1:$DH$158,MATCH($A41,dados!$A$1:$A$158,0),MATCH(F$6,dados!$A$6:$DH$6,0))</f>
        <v>#N/A</v>
      </c>
      <c r="G41" s="5" t="e">
        <f>INDEX(dados!$A$1:$DH$158,MATCH($A41,dados!$A$1:$A$158,0),MATCH(G$6,dados!$A$6:$DH$6,0))</f>
        <v>#N/A</v>
      </c>
      <c r="H41" s="5" t="e">
        <f>INDEX(dados!$A$1:$DH$158,MATCH($A41,dados!$A$1:$A$158,0),MATCH(H$6,dados!$A$6:$DH$6,0))</f>
        <v>#N/A</v>
      </c>
      <c r="I41" s="5" t="e">
        <f>INDEX(dados!$A$1:$DH$158,MATCH($A41,dados!$A$1:$A$158,0),MATCH(I$6,dados!$A$6:$DH$6,0))</f>
        <v>#N/A</v>
      </c>
      <c r="J41" s="5" t="e">
        <f>INDEX(dados!$A$1:$DH$158,MATCH($A41,dados!$A$1:$A$158,0),MATCH(J$6,dados!$A$6:$DH$6,0))</f>
        <v>#N/A</v>
      </c>
      <c r="K41" s="5" t="e">
        <f>INDEX(dados!$A$1:$DH$158,MATCH($A41,dados!$A$1:$A$158,0),MATCH(K$6,dados!$A$6:$DH$6,0))</f>
        <v>#N/A</v>
      </c>
      <c r="L41" s="5" t="e">
        <f>INDEX(dados!$A$1:$DH$158,MATCH($A41,dados!$A$1:$A$158,0),MATCH(L$6,dados!$A$6:$DH$6,0))</f>
        <v>#N/A</v>
      </c>
      <c r="M41" s="5" t="e">
        <f>INDEX(dados!$A$1:$DH$158,MATCH($A41,dados!$A$1:$A$158,0),MATCH(M$6,dados!$A$6:$DH$6,0))</f>
        <v>#N/A</v>
      </c>
      <c r="N41" s="29" t="e">
        <f t="shared" si="6"/>
        <v>#N/A</v>
      </c>
    </row>
    <row r="42" spans="1:14" ht="15.75" hidden="1" outlineLevel="1" thickBot="1" x14ac:dyDescent="0.3">
      <c r="A42" s="30" t="s">
        <v>40</v>
      </c>
      <c r="B42" s="5" t="e">
        <f>INDEX(dados!$A$1:$DH$158,MATCH($A42,dados!$A$1:$A$158,0),MATCH(B$6,dados!$A$6:$DH$6,0))</f>
        <v>#N/A</v>
      </c>
      <c r="C42" s="5" t="e">
        <f>INDEX(dados!$A$1:$DH$158,MATCH($A42,dados!$A$1:$A$158,0),MATCH(C$6,dados!$A$6:$DH$6,0))</f>
        <v>#N/A</v>
      </c>
      <c r="D42" s="5" t="e">
        <f>INDEX(dados!$A$1:$DH$158,MATCH($A42,dados!$A$1:$A$158,0),MATCH(D$6,dados!$A$6:$DH$6,0))</f>
        <v>#N/A</v>
      </c>
      <c r="E42" s="5" t="e">
        <f>INDEX(dados!$A$1:$DH$158,MATCH($A42,dados!$A$1:$A$158,0),MATCH(E$6,dados!$A$6:$DH$6,0))</f>
        <v>#N/A</v>
      </c>
      <c r="F42" s="5" t="e">
        <f>INDEX(dados!$A$1:$DH$158,MATCH($A42,dados!$A$1:$A$158,0),MATCH(F$6,dados!$A$6:$DH$6,0))</f>
        <v>#N/A</v>
      </c>
      <c r="G42" s="5" t="e">
        <f>INDEX(dados!$A$1:$DH$158,MATCH($A42,dados!$A$1:$A$158,0),MATCH(G$6,dados!$A$6:$DH$6,0))</f>
        <v>#N/A</v>
      </c>
      <c r="H42" s="5" t="e">
        <f>INDEX(dados!$A$1:$DH$158,MATCH($A42,dados!$A$1:$A$158,0),MATCH(H$6,dados!$A$6:$DH$6,0))</f>
        <v>#N/A</v>
      </c>
      <c r="I42" s="5" t="e">
        <f>INDEX(dados!$A$1:$DH$158,MATCH($A42,dados!$A$1:$A$158,0),MATCH(I$6,dados!$A$6:$DH$6,0))</f>
        <v>#N/A</v>
      </c>
      <c r="J42" s="5" t="e">
        <f>INDEX(dados!$A$1:$DH$158,MATCH($A42,dados!$A$1:$A$158,0),MATCH(J$6,dados!$A$6:$DH$6,0))</f>
        <v>#N/A</v>
      </c>
      <c r="K42" s="5" t="e">
        <f>INDEX(dados!$A$1:$DH$158,MATCH($A42,dados!$A$1:$A$158,0),MATCH(K$6,dados!$A$6:$DH$6,0))</f>
        <v>#N/A</v>
      </c>
      <c r="L42" s="5" t="e">
        <f>INDEX(dados!$A$1:$DH$158,MATCH($A42,dados!$A$1:$A$158,0),MATCH(L$6,dados!$A$6:$DH$6,0))</f>
        <v>#N/A</v>
      </c>
      <c r="M42" s="5" t="e">
        <f>INDEX(dados!$A$1:$DH$158,MATCH($A42,dados!$A$1:$A$158,0),MATCH(M$6,dados!$A$6:$DH$6,0))</f>
        <v>#N/A</v>
      </c>
      <c r="N42" s="29" t="e">
        <f t="shared" si="6"/>
        <v>#N/A</v>
      </c>
    </row>
    <row r="43" spans="1:14" ht="15.75" hidden="1" outlineLevel="1" thickBot="1" x14ac:dyDescent="0.3">
      <c r="A43" s="31" t="s">
        <v>41</v>
      </c>
      <c r="B43" s="6" t="e">
        <f>INDEX(dados!$A$1:$DH$158,MATCH($A43,dados!$A$1:$A$158,0),MATCH(B$6,dados!$A$6:$DH$6,0))</f>
        <v>#N/A</v>
      </c>
      <c r="C43" s="6" t="e">
        <f>INDEX(dados!$A$1:$DH$158,MATCH($A43,dados!$A$1:$A$158,0),MATCH(C$6,dados!$A$6:$DH$6,0))</f>
        <v>#N/A</v>
      </c>
      <c r="D43" s="6" t="e">
        <f>INDEX(dados!$A$1:$DH$158,MATCH($A43,dados!$A$1:$A$158,0),MATCH(D$6,dados!$A$6:$DH$6,0))</f>
        <v>#N/A</v>
      </c>
      <c r="E43" s="6" t="e">
        <f>INDEX(dados!$A$1:$DH$158,MATCH($A43,dados!$A$1:$A$158,0),MATCH(E$6,dados!$A$6:$DH$6,0))</f>
        <v>#N/A</v>
      </c>
      <c r="F43" s="6" t="e">
        <f>INDEX(dados!$A$1:$DH$158,MATCH($A43,dados!$A$1:$A$158,0),MATCH(F$6,dados!$A$6:$DH$6,0))</f>
        <v>#N/A</v>
      </c>
      <c r="G43" s="6" t="e">
        <f>INDEX(dados!$A$1:$DH$158,MATCH($A43,dados!$A$1:$A$158,0),MATCH(G$6,dados!$A$6:$DH$6,0))</f>
        <v>#N/A</v>
      </c>
      <c r="H43" s="6" t="e">
        <f>INDEX(dados!$A$1:$DH$158,MATCH($A43,dados!$A$1:$A$158,0),MATCH(H$6,dados!$A$6:$DH$6,0))</f>
        <v>#N/A</v>
      </c>
      <c r="I43" s="6" t="e">
        <f>INDEX(dados!$A$1:$DH$158,MATCH($A43,dados!$A$1:$A$158,0),MATCH(I$6,dados!$A$6:$DH$6,0))</f>
        <v>#N/A</v>
      </c>
      <c r="J43" s="6" t="e">
        <f>INDEX(dados!$A$1:$DH$158,MATCH($A43,dados!$A$1:$A$158,0),MATCH(J$6,dados!$A$6:$DH$6,0))</f>
        <v>#N/A</v>
      </c>
      <c r="K43" s="6" t="e">
        <f>INDEX(dados!$A$1:$DH$158,MATCH($A43,dados!$A$1:$A$158,0),MATCH(K$6,dados!$A$6:$DH$6,0))</f>
        <v>#N/A</v>
      </c>
      <c r="L43" s="6" t="e">
        <f>INDEX(dados!$A$1:$DH$158,MATCH($A43,dados!$A$1:$A$158,0),MATCH(L$6,dados!$A$6:$DH$6,0))</f>
        <v>#N/A</v>
      </c>
      <c r="M43" s="6" t="e">
        <f>INDEX(dados!$A$1:$DH$158,MATCH($A43,dados!$A$1:$A$158,0),MATCH(M$6,dados!$A$6:$DH$6,0))</f>
        <v>#N/A</v>
      </c>
      <c r="N43" s="29" t="e">
        <f t="shared" si="6"/>
        <v>#N/A</v>
      </c>
    </row>
    <row r="44" spans="1:14" ht="15.75" collapsed="1" thickBot="1" x14ac:dyDescent="0.3">
      <c r="A44" s="8" t="s">
        <v>42</v>
      </c>
      <c r="B44" s="9" t="e">
        <f>SUBTOTAL(9,B37:B43)</f>
        <v>#N/A</v>
      </c>
      <c r="C44" s="9" t="e">
        <f t="shared" ref="C44:N44" si="7">SUBTOTAL(9,C37:C43)</f>
        <v>#N/A</v>
      </c>
      <c r="D44" s="9" t="e">
        <f t="shared" si="7"/>
        <v>#N/A</v>
      </c>
      <c r="E44" s="9" t="e">
        <f t="shared" si="7"/>
        <v>#N/A</v>
      </c>
      <c r="F44" s="9" t="e">
        <f t="shared" si="7"/>
        <v>#N/A</v>
      </c>
      <c r="G44" s="9" t="e">
        <f t="shared" si="7"/>
        <v>#N/A</v>
      </c>
      <c r="H44" s="9" t="e">
        <f t="shared" si="7"/>
        <v>#N/A</v>
      </c>
      <c r="I44" s="9" t="e">
        <f t="shared" si="7"/>
        <v>#N/A</v>
      </c>
      <c r="J44" s="9" t="e">
        <f t="shared" si="7"/>
        <v>#N/A</v>
      </c>
      <c r="K44" s="9" t="e">
        <f t="shared" si="7"/>
        <v>#N/A</v>
      </c>
      <c r="L44" s="9" t="e">
        <f t="shared" si="7"/>
        <v>#N/A</v>
      </c>
      <c r="M44" s="9" t="e">
        <f t="shared" si="7"/>
        <v>#N/A</v>
      </c>
      <c r="N44" s="9" t="e">
        <f t="shared" si="7"/>
        <v>#N/A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8" t="s">
        <v>56</v>
      </c>
      <c r="B46" s="7" t="e">
        <f>INDEX(dados!$A$1:$DH$158,MATCH($A46,dados!$A$1:$A$158,0),MATCH(B$6,dados!$A$6:$DH$6,0))</f>
        <v>#N/A</v>
      </c>
      <c r="C46" s="7" t="e">
        <f>INDEX(dados!$A$1:$DH$158,MATCH($A46,dados!$A$1:$A$158,0),MATCH(C$6,dados!$A$6:$DH$6,0))</f>
        <v>#N/A</v>
      </c>
      <c r="D46" s="7" t="e">
        <f>INDEX(dados!$A$1:$DH$158,MATCH($A46,dados!$A$1:$A$158,0),MATCH(D$6,dados!$A$6:$DH$6,0))</f>
        <v>#N/A</v>
      </c>
      <c r="E46" s="7" t="e">
        <f>INDEX(dados!$A$1:$DH$158,MATCH($A46,dados!$A$1:$A$158,0),MATCH(E$6,dados!$A$6:$DH$6,0))</f>
        <v>#N/A</v>
      </c>
      <c r="F46" s="7" t="e">
        <f>INDEX(dados!$A$1:$DH$158,MATCH($A46,dados!$A$1:$A$158,0),MATCH(F$6,dados!$A$6:$DH$6,0))</f>
        <v>#N/A</v>
      </c>
      <c r="G46" s="7" t="e">
        <f>INDEX(dados!$A$1:$DH$158,MATCH($A46,dados!$A$1:$A$158,0),MATCH(G$6,dados!$A$6:$DH$6,0))</f>
        <v>#N/A</v>
      </c>
      <c r="H46" s="7" t="e">
        <f>INDEX(dados!$A$1:$DH$158,MATCH($A46,dados!$A$1:$A$158,0),MATCH(H$6,dados!$A$6:$DH$6,0))</f>
        <v>#N/A</v>
      </c>
      <c r="I46" s="7" t="e">
        <f>INDEX(dados!$A$1:$DH$158,MATCH($A46,dados!$A$1:$A$158,0),MATCH(I$6,dados!$A$6:$DH$6,0))</f>
        <v>#N/A</v>
      </c>
      <c r="J46" s="7" t="e">
        <f>INDEX(dados!$A$1:$DH$158,MATCH($A46,dados!$A$1:$A$158,0),MATCH(J$6,dados!$A$6:$DH$6,0))</f>
        <v>#N/A</v>
      </c>
      <c r="K46" s="7" t="e">
        <f>INDEX(dados!$A$1:$DH$158,MATCH($A46,dados!$A$1:$A$158,0),MATCH(K$6,dados!$A$6:$DH$6,0))</f>
        <v>#N/A</v>
      </c>
      <c r="L46" s="7" t="e">
        <f>INDEX(dados!$A$1:$DH$158,MATCH($A46,dados!$A$1:$A$158,0),MATCH(L$6,dados!$A$6:$DH$6,0))</f>
        <v>#N/A</v>
      </c>
      <c r="M46" s="7" t="e">
        <f>INDEX(dados!$A$1:$DH$158,MATCH($A46,dados!$A$1:$A$158,0),MATCH(M$6,dados!$A$6:$DH$6,0))</f>
        <v>#N/A</v>
      </c>
      <c r="N46" s="29" t="e">
        <f>SUM(B46:M46)</f>
        <v>#N/A</v>
      </c>
    </row>
    <row r="47" spans="1:14" ht="15.75" hidden="1" outlineLevel="1" thickBot="1" x14ac:dyDescent="0.3">
      <c r="A47" s="30" t="s">
        <v>6</v>
      </c>
      <c r="B47" s="5" t="e">
        <f>INDEX(dados!$A$1:$DH$158,MATCH($A47,dados!$A$1:$A$158,0),MATCH(B$6,dados!$A$6:$DH$6,0))</f>
        <v>#N/A</v>
      </c>
      <c r="C47" s="5" t="e">
        <f>INDEX(dados!$A$1:$DH$158,MATCH($A47,dados!$A$1:$A$158,0),MATCH(C$6,dados!$A$6:$DH$6,0))</f>
        <v>#N/A</v>
      </c>
      <c r="D47" s="5" t="e">
        <f>INDEX(dados!$A$1:$DH$158,MATCH($A47,dados!$A$1:$A$158,0),MATCH(D$6,dados!$A$6:$DH$6,0))</f>
        <v>#N/A</v>
      </c>
      <c r="E47" s="5" t="e">
        <f>INDEX(dados!$A$1:$DH$158,MATCH($A47,dados!$A$1:$A$158,0),MATCH(E$6,dados!$A$6:$DH$6,0))</f>
        <v>#N/A</v>
      </c>
      <c r="F47" s="5" t="e">
        <f>INDEX(dados!$A$1:$DH$158,MATCH($A47,dados!$A$1:$A$158,0),MATCH(F$6,dados!$A$6:$DH$6,0))</f>
        <v>#N/A</v>
      </c>
      <c r="G47" s="5" t="e">
        <f>INDEX(dados!$A$1:$DH$158,MATCH($A47,dados!$A$1:$A$158,0),MATCH(G$6,dados!$A$6:$DH$6,0))</f>
        <v>#N/A</v>
      </c>
      <c r="H47" s="5" t="e">
        <f>INDEX(dados!$A$1:$DH$158,MATCH($A47,dados!$A$1:$A$158,0),MATCH(H$6,dados!$A$6:$DH$6,0))</f>
        <v>#N/A</v>
      </c>
      <c r="I47" s="5" t="e">
        <f>INDEX(dados!$A$1:$DH$158,MATCH($A47,dados!$A$1:$A$158,0),MATCH(I$6,dados!$A$6:$DH$6,0))</f>
        <v>#N/A</v>
      </c>
      <c r="J47" s="5" t="e">
        <f>INDEX(dados!$A$1:$DH$158,MATCH($A47,dados!$A$1:$A$158,0),MATCH(J$6,dados!$A$6:$DH$6,0))</f>
        <v>#N/A</v>
      </c>
      <c r="K47" s="5" t="e">
        <f>INDEX(dados!$A$1:$DH$158,MATCH($A47,dados!$A$1:$A$158,0),MATCH(K$6,dados!$A$6:$DH$6,0))</f>
        <v>#N/A</v>
      </c>
      <c r="L47" s="5" t="e">
        <f>INDEX(dados!$A$1:$DH$158,MATCH($A47,dados!$A$1:$A$158,0),MATCH(L$6,dados!$A$6:$DH$6,0))</f>
        <v>#N/A</v>
      </c>
      <c r="M47" s="5" t="e">
        <f>INDEX(dados!$A$1:$DH$158,MATCH($A47,dados!$A$1:$A$158,0),MATCH(M$6,dados!$A$6:$DH$6,0))</f>
        <v>#N/A</v>
      </c>
      <c r="N47" s="29" t="e">
        <f>SUM(B47:M47)</f>
        <v>#N/A</v>
      </c>
    </row>
    <row r="48" spans="1:14" ht="15.75" hidden="1" outlineLevel="1" thickBot="1" x14ac:dyDescent="0.3">
      <c r="A48" s="30" t="s">
        <v>57</v>
      </c>
      <c r="B48" s="5" t="e">
        <f>INDEX(dados!$A$1:$DH$158,MATCH($A48,dados!$A$1:$A$158,0),MATCH(B$6,dados!$A$6:$DH$6,0))</f>
        <v>#N/A</v>
      </c>
      <c r="C48" s="5" t="e">
        <f>INDEX(dados!$A$1:$DH$158,MATCH($A48,dados!$A$1:$A$158,0),MATCH(C$6,dados!$A$6:$DH$6,0))</f>
        <v>#N/A</v>
      </c>
      <c r="D48" s="5" t="e">
        <f>INDEX(dados!$A$1:$DH$158,MATCH($A48,dados!$A$1:$A$158,0),MATCH(D$6,dados!$A$6:$DH$6,0))</f>
        <v>#N/A</v>
      </c>
      <c r="E48" s="5" t="e">
        <f>INDEX(dados!$A$1:$DH$158,MATCH($A48,dados!$A$1:$A$158,0),MATCH(E$6,dados!$A$6:$DH$6,0))</f>
        <v>#N/A</v>
      </c>
      <c r="F48" s="5" t="e">
        <f>INDEX(dados!$A$1:$DH$158,MATCH($A48,dados!$A$1:$A$158,0),MATCH(F$6,dados!$A$6:$DH$6,0))</f>
        <v>#N/A</v>
      </c>
      <c r="G48" s="5" t="e">
        <f>INDEX(dados!$A$1:$DH$158,MATCH($A48,dados!$A$1:$A$158,0),MATCH(G$6,dados!$A$6:$DH$6,0))</f>
        <v>#N/A</v>
      </c>
      <c r="H48" s="5" t="e">
        <f>INDEX(dados!$A$1:$DH$158,MATCH($A48,dados!$A$1:$A$158,0),MATCH(H$6,dados!$A$6:$DH$6,0))</f>
        <v>#N/A</v>
      </c>
      <c r="I48" s="5" t="e">
        <f>INDEX(dados!$A$1:$DH$158,MATCH($A48,dados!$A$1:$A$158,0),MATCH(I$6,dados!$A$6:$DH$6,0))</f>
        <v>#N/A</v>
      </c>
      <c r="J48" s="5" t="e">
        <f>INDEX(dados!$A$1:$DH$158,MATCH($A48,dados!$A$1:$A$158,0),MATCH(J$6,dados!$A$6:$DH$6,0))</f>
        <v>#N/A</v>
      </c>
      <c r="K48" s="5" t="e">
        <f>INDEX(dados!$A$1:$DH$158,MATCH($A48,dados!$A$1:$A$158,0),MATCH(K$6,dados!$A$6:$DH$6,0))</f>
        <v>#N/A</v>
      </c>
      <c r="L48" s="5" t="e">
        <f>INDEX(dados!$A$1:$DH$158,MATCH($A48,dados!$A$1:$A$158,0),MATCH(L$6,dados!$A$6:$DH$6,0))</f>
        <v>#N/A</v>
      </c>
      <c r="M48" s="5" t="e">
        <f>INDEX(dados!$A$1:$DH$158,MATCH($A48,dados!$A$1:$A$158,0),MATCH(M$6,dados!$A$6:$DH$6,0))</f>
        <v>#N/A</v>
      </c>
      <c r="N48" s="29" t="e">
        <f>SUM(B48:M48)</f>
        <v>#N/A</v>
      </c>
    </row>
    <row r="49" spans="1:14" ht="15.75" hidden="1" outlineLevel="1" thickBot="1" x14ac:dyDescent="0.3">
      <c r="A49" s="30" t="s">
        <v>58</v>
      </c>
      <c r="B49" s="5" t="e">
        <f>INDEX(dados!$A$1:$DH$158,MATCH($A49,dados!$A$1:$A$158,0),MATCH(B$6,dados!$A$6:$DH$6,0))</f>
        <v>#N/A</v>
      </c>
      <c r="C49" s="5" t="e">
        <f>INDEX(dados!$A$1:$DH$158,MATCH($A49,dados!$A$1:$A$158,0),MATCH(C$6,dados!$A$6:$DH$6,0))</f>
        <v>#N/A</v>
      </c>
      <c r="D49" s="5" t="e">
        <f>INDEX(dados!$A$1:$DH$158,MATCH($A49,dados!$A$1:$A$158,0),MATCH(D$6,dados!$A$6:$DH$6,0))</f>
        <v>#N/A</v>
      </c>
      <c r="E49" s="5" t="e">
        <f>INDEX(dados!$A$1:$DH$158,MATCH($A49,dados!$A$1:$A$158,0),MATCH(E$6,dados!$A$6:$DH$6,0))</f>
        <v>#N/A</v>
      </c>
      <c r="F49" s="5" t="e">
        <f>INDEX(dados!$A$1:$DH$158,MATCH($A49,dados!$A$1:$A$158,0),MATCH(F$6,dados!$A$6:$DH$6,0))</f>
        <v>#N/A</v>
      </c>
      <c r="G49" s="5" t="e">
        <f>INDEX(dados!$A$1:$DH$158,MATCH($A49,dados!$A$1:$A$158,0),MATCH(G$6,dados!$A$6:$DH$6,0))</f>
        <v>#N/A</v>
      </c>
      <c r="H49" s="5" t="e">
        <f>INDEX(dados!$A$1:$DH$158,MATCH($A49,dados!$A$1:$A$158,0),MATCH(H$6,dados!$A$6:$DH$6,0))</f>
        <v>#N/A</v>
      </c>
      <c r="I49" s="5" t="e">
        <f>INDEX(dados!$A$1:$DH$158,MATCH($A49,dados!$A$1:$A$158,0),MATCH(I$6,dados!$A$6:$DH$6,0))</f>
        <v>#N/A</v>
      </c>
      <c r="J49" s="5" t="e">
        <f>INDEX(dados!$A$1:$DH$158,MATCH($A49,dados!$A$1:$A$158,0),MATCH(J$6,dados!$A$6:$DH$6,0))</f>
        <v>#N/A</v>
      </c>
      <c r="K49" s="5" t="e">
        <f>INDEX(dados!$A$1:$DH$158,MATCH($A49,dados!$A$1:$A$158,0),MATCH(K$6,dados!$A$6:$DH$6,0))</f>
        <v>#N/A</v>
      </c>
      <c r="L49" s="5" t="e">
        <f>INDEX(dados!$A$1:$DH$158,MATCH($A49,dados!$A$1:$A$158,0),MATCH(L$6,dados!$A$6:$DH$6,0))</f>
        <v>#N/A</v>
      </c>
      <c r="M49" s="5" t="e">
        <f>INDEX(dados!$A$1:$DH$158,MATCH($A49,dados!$A$1:$A$158,0),MATCH(M$6,dados!$A$6:$DH$6,0))</f>
        <v>#N/A</v>
      </c>
      <c r="N49" s="29" t="e">
        <f>SUM(B49:M49)</f>
        <v>#N/A</v>
      </c>
    </row>
    <row r="50" spans="1:14" ht="15.75" hidden="1" outlineLevel="1" thickBot="1" x14ac:dyDescent="0.3">
      <c r="A50" s="31" t="s">
        <v>59</v>
      </c>
      <c r="B50" s="6" t="e">
        <f>INDEX(dados!$A$1:$DH$158,MATCH($A50,dados!$A$1:$A$158,0),MATCH(B$6,dados!$A$6:$DH$6,0))</f>
        <v>#N/A</v>
      </c>
      <c r="C50" s="6" t="e">
        <f>INDEX(dados!$A$1:$DH$158,MATCH($A50,dados!$A$1:$A$158,0),MATCH(C$6,dados!$A$6:$DH$6,0))</f>
        <v>#N/A</v>
      </c>
      <c r="D50" s="6" t="e">
        <f>INDEX(dados!$A$1:$DH$158,MATCH($A50,dados!$A$1:$A$158,0),MATCH(D$6,dados!$A$6:$DH$6,0))</f>
        <v>#N/A</v>
      </c>
      <c r="E50" s="6" t="e">
        <f>INDEX(dados!$A$1:$DH$158,MATCH($A50,dados!$A$1:$A$158,0),MATCH(E$6,dados!$A$6:$DH$6,0))</f>
        <v>#N/A</v>
      </c>
      <c r="F50" s="6" t="e">
        <f>INDEX(dados!$A$1:$DH$158,MATCH($A50,dados!$A$1:$A$158,0),MATCH(F$6,dados!$A$6:$DH$6,0))</f>
        <v>#N/A</v>
      </c>
      <c r="G50" s="6" t="e">
        <f>INDEX(dados!$A$1:$DH$158,MATCH($A50,dados!$A$1:$A$158,0),MATCH(G$6,dados!$A$6:$DH$6,0))</f>
        <v>#N/A</v>
      </c>
      <c r="H50" s="6" t="e">
        <f>INDEX(dados!$A$1:$DH$158,MATCH($A50,dados!$A$1:$A$158,0),MATCH(H$6,dados!$A$6:$DH$6,0))</f>
        <v>#N/A</v>
      </c>
      <c r="I50" s="6" t="e">
        <f>INDEX(dados!$A$1:$DH$158,MATCH($A50,dados!$A$1:$A$158,0),MATCH(I$6,dados!$A$6:$DH$6,0))</f>
        <v>#N/A</v>
      </c>
      <c r="J50" s="6" t="e">
        <f>INDEX(dados!$A$1:$DH$158,MATCH($A50,dados!$A$1:$A$158,0),MATCH(J$6,dados!$A$6:$DH$6,0))</f>
        <v>#N/A</v>
      </c>
      <c r="K50" s="6" t="e">
        <f>INDEX(dados!$A$1:$DH$158,MATCH($A50,dados!$A$1:$A$158,0),MATCH(K$6,dados!$A$6:$DH$6,0))</f>
        <v>#N/A</v>
      </c>
      <c r="L50" s="6" t="e">
        <f>INDEX(dados!$A$1:$DH$158,MATCH($A50,dados!$A$1:$A$158,0),MATCH(L$6,dados!$A$6:$DH$6,0))</f>
        <v>#N/A</v>
      </c>
      <c r="M50" s="6" t="e">
        <f>INDEX(dados!$A$1:$DH$158,MATCH($A50,dados!$A$1:$A$158,0),MATCH(M$6,dados!$A$6:$DH$6,0))</f>
        <v>#N/A</v>
      </c>
      <c r="N50" s="29" t="e">
        <f>SUM(B50:M50)</f>
        <v>#N/A</v>
      </c>
    </row>
    <row r="51" spans="1:14" ht="15.75" collapsed="1" thickBot="1" x14ac:dyDescent="0.3">
      <c r="A51" s="8" t="s">
        <v>60</v>
      </c>
      <c r="B51" s="9" t="e">
        <f>SUBTOTAL(9,B46:B50)</f>
        <v>#N/A</v>
      </c>
      <c r="C51" s="9" t="e">
        <f t="shared" ref="C51:N51" si="8">SUBTOTAL(9,C46:C50)</f>
        <v>#N/A</v>
      </c>
      <c r="D51" s="9" t="e">
        <f t="shared" si="8"/>
        <v>#N/A</v>
      </c>
      <c r="E51" s="9" t="e">
        <f t="shared" si="8"/>
        <v>#N/A</v>
      </c>
      <c r="F51" s="9" t="e">
        <f t="shared" si="8"/>
        <v>#N/A</v>
      </c>
      <c r="G51" s="9" t="e">
        <f t="shared" si="8"/>
        <v>#N/A</v>
      </c>
      <c r="H51" s="9" t="e">
        <f t="shared" si="8"/>
        <v>#N/A</v>
      </c>
      <c r="I51" s="9" t="e">
        <f t="shared" si="8"/>
        <v>#N/A</v>
      </c>
      <c r="J51" s="9" t="e">
        <f t="shared" si="8"/>
        <v>#N/A</v>
      </c>
      <c r="K51" s="9" t="e">
        <f t="shared" si="8"/>
        <v>#N/A</v>
      </c>
      <c r="L51" s="9" t="e">
        <f t="shared" si="8"/>
        <v>#N/A</v>
      </c>
      <c r="M51" s="9" t="e">
        <f t="shared" si="8"/>
        <v>#N/A</v>
      </c>
      <c r="N51" s="9" t="e">
        <f t="shared" si="8"/>
        <v>#N/A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8" t="s">
        <v>62</v>
      </c>
      <c r="B53" s="7" t="e">
        <f>INDEX(dados!$A$1:$DH$158,MATCH($A53,dados!$A$1:$A$158,0),MATCH(B$6,dados!$A$6:$DH$6,0))</f>
        <v>#N/A</v>
      </c>
      <c r="C53" s="7" t="e">
        <f>INDEX(dados!$A$1:$DH$158,MATCH($A53,dados!$A$1:$A$158,0),MATCH(C$6,dados!$A$6:$DH$6,0))</f>
        <v>#N/A</v>
      </c>
      <c r="D53" s="7" t="e">
        <f>INDEX(dados!$A$1:$DH$158,MATCH($A53,dados!$A$1:$A$158,0),MATCH(D$6,dados!$A$6:$DH$6,0))</f>
        <v>#N/A</v>
      </c>
      <c r="E53" s="7" t="e">
        <f>INDEX(dados!$A$1:$DH$158,MATCH($A53,dados!$A$1:$A$158,0),MATCH(E$6,dados!$A$6:$DH$6,0))</f>
        <v>#N/A</v>
      </c>
      <c r="F53" s="7" t="e">
        <f>INDEX(dados!$A$1:$DH$158,MATCH($A53,dados!$A$1:$A$158,0),MATCH(F$6,dados!$A$6:$DH$6,0))</f>
        <v>#N/A</v>
      </c>
      <c r="G53" s="7" t="e">
        <f>INDEX(dados!$A$1:$DH$158,MATCH($A53,dados!$A$1:$A$158,0),MATCH(G$6,dados!$A$6:$DH$6,0))</f>
        <v>#N/A</v>
      </c>
      <c r="H53" s="7" t="e">
        <f>INDEX(dados!$A$1:$DH$158,MATCH($A53,dados!$A$1:$A$158,0),MATCH(H$6,dados!$A$6:$DH$6,0))</f>
        <v>#N/A</v>
      </c>
      <c r="I53" s="7" t="e">
        <f>INDEX(dados!$A$1:$DH$158,MATCH($A53,dados!$A$1:$A$158,0),MATCH(I$6,dados!$A$6:$DH$6,0))</f>
        <v>#N/A</v>
      </c>
      <c r="J53" s="7" t="e">
        <f>INDEX(dados!$A$1:$DH$158,MATCH($A53,dados!$A$1:$A$158,0),MATCH(J$6,dados!$A$6:$DH$6,0))</f>
        <v>#N/A</v>
      </c>
      <c r="K53" s="7" t="e">
        <f>INDEX(dados!$A$1:$DH$158,MATCH($A53,dados!$A$1:$A$158,0),MATCH(K$6,dados!$A$6:$DH$6,0))</f>
        <v>#N/A</v>
      </c>
      <c r="L53" s="7" t="e">
        <f>INDEX(dados!$A$1:$DH$158,MATCH($A53,dados!$A$1:$A$158,0),MATCH(L$6,dados!$A$6:$DH$6,0))</f>
        <v>#N/A</v>
      </c>
      <c r="M53" s="7" t="e">
        <f>INDEX(dados!$A$1:$DH$158,MATCH($A53,dados!$A$1:$A$158,0),MATCH(M$6,dados!$A$6:$DH$6,0))</f>
        <v>#N/A</v>
      </c>
      <c r="N53" s="29" t="e">
        <f t="shared" ref="N53:N61" si="9">SUM(B53:M53)</f>
        <v>#N/A</v>
      </c>
    </row>
    <row r="54" spans="1:14" ht="15.75" hidden="1" outlineLevel="1" thickBot="1" x14ac:dyDescent="0.3">
      <c r="A54" s="30" t="s">
        <v>63</v>
      </c>
      <c r="B54" s="5" t="e">
        <f>INDEX(dados!$A$1:$DH$158,MATCH($A54,dados!$A$1:$A$158,0),MATCH(B$6,dados!$A$6:$DH$6,0))</f>
        <v>#N/A</v>
      </c>
      <c r="C54" s="5" t="e">
        <f>INDEX(dados!$A$1:$DH$158,MATCH($A54,dados!$A$1:$A$158,0),MATCH(C$6,dados!$A$6:$DH$6,0))</f>
        <v>#N/A</v>
      </c>
      <c r="D54" s="5" t="e">
        <f>INDEX(dados!$A$1:$DH$158,MATCH($A54,dados!$A$1:$A$158,0),MATCH(D$6,dados!$A$6:$DH$6,0))</f>
        <v>#N/A</v>
      </c>
      <c r="E54" s="5" t="e">
        <f>INDEX(dados!$A$1:$DH$158,MATCH($A54,dados!$A$1:$A$158,0),MATCH(E$6,dados!$A$6:$DH$6,0))</f>
        <v>#N/A</v>
      </c>
      <c r="F54" s="5" t="e">
        <f>INDEX(dados!$A$1:$DH$158,MATCH($A54,dados!$A$1:$A$158,0),MATCH(F$6,dados!$A$6:$DH$6,0))</f>
        <v>#N/A</v>
      </c>
      <c r="G54" s="5" t="e">
        <f>INDEX(dados!$A$1:$DH$158,MATCH($A54,dados!$A$1:$A$158,0),MATCH(G$6,dados!$A$6:$DH$6,0))</f>
        <v>#N/A</v>
      </c>
      <c r="H54" s="5" t="e">
        <f>INDEX(dados!$A$1:$DH$158,MATCH($A54,dados!$A$1:$A$158,0),MATCH(H$6,dados!$A$6:$DH$6,0))</f>
        <v>#N/A</v>
      </c>
      <c r="I54" s="5" t="e">
        <f>INDEX(dados!$A$1:$DH$158,MATCH($A54,dados!$A$1:$A$158,0),MATCH(I$6,dados!$A$6:$DH$6,0))</f>
        <v>#N/A</v>
      </c>
      <c r="J54" s="5" t="e">
        <f>INDEX(dados!$A$1:$DH$158,MATCH($A54,dados!$A$1:$A$158,0),MATCH(J$6,dados!$A$6:$DH$6,0))</f>
        <v>#N/A</v>
      </c>
      <c r="K54" s="5" t="e">
        <f>INDEX(dados!$A$1:$DH$158,MATCH($A54,dados!$A$1:$A$158,0),MATCH(K$6,dados!$A$6:$DH$6,0))</f>
        <v>#N/A</v>
      </c>
      <c r="L54" s="5" t="e">
        <f>INDEX(dados!$A$1:$DH$158,MATCH($A54,dados!$A$1:$A$158,0),MATCH(L$6,dados!$A$6:$DH$6,0))</f>
        <v>#N/A</v>
      </c>
      <c r="M54" s="5" t="e">
        <f>INDEX(dados!$A$1:$DH$158,MATCH($A54,dados!$A$1:$A$158,0),MATCH(M$6,dados!$A$6:$DH$6,0))</f>
        <v>#N/A</v>
      </c>
      <c r="N54" s="29" t="e">
        <f t="shared" si="9"/>
        <v>#N/A</v>
      </c>
    </row>
    <row r="55" spans="1:14" ht="15.75" hidden="1" outlineLevel="1" thickBot="1" x14ac:dyDescent="0.3">
      <c r="A55" s="30" t="s">
        <v>64</v>
      </c>
      <c r="B55" s="5" t="e">
        <f>INDEX(dados!$A$1:$DH$158,MATCH($A55,dados!$A$1:$A$158,0),MATCH(B$6,dados!$A$6:$DH$6,0))</f>
        <v>#N/A</v>
      </c>
      <c r="C55" s="5" t="e">
        <f>INDEX(dados!$A$1:$DH$158,MATCH($A55,dados!$A$1:$A$158,0),MATCH(C$6,dados!$A$6:$DH$6,0))</f>
        <v>#N/A</v>
      </c>
      <c r="D55" s="5" t="e">
        <f>INDEX(dados!$A$1:$DH$158,MATCH($A55,dados!$A$1:$A$158,0),MATCH(D$6,dados!$A$6:$DH$6,0))</f>
        <v>#N/A</v>
      </c>
      <c r="E55" s="5" t="e">
        <f>INDEX(dados!$A$1:$DH$158,MATCH($A55,dados!$A$1:$A$158,0),MATCH(E$6,dados!$A$6:$DH$6,0))</f>
        <v>#N/A</v>
      </c>
      <c r="F55" s="5" t="e">
        <f>INDEX(dados!$A$1:$DH$158,MATCH($A55,dados!$A$1:$A$158,0),MATCH(F$6,dados!$A$6:$DH$6,0))</f>
        <v>#N/A</v>
      </c>
      <c r="G55" s="5" t="e">
        <f>INDEX(dados!$A$1:$DH$158,MATCH($A55,dados!$A$1:$A$158,0),MATCH(G$6,dados!$A$6:$DH$6,0))</f>
        <v>#N/A</v>
      </c>
      <c r="H55" s="5" t="e">
        <f>INDEX(dados!$A$1:$DH$158,MATCH($A55,dados!$A$1:$A$158,0),MATCH(H$6,dados!$A$6:$DH$6,0))</f>
        <v>#N/A</v>
      </c>
      <c r="I55" s="5" t="e">
        <f>INDEX(dados!$A$1:$DH$158,MATCH($A55,dados!$A$1:$A$158,0),MATCH(I$6,dados!$A$6:$DH$6,0))</f>
        <v>#N/A</v>
      </c>
      <c r="J55" s="5" t="e">
        <f>INDEX(dados!$A$1:$DH$158,MATCH($A55,dados!$A$1:$A$158,0),MATCH(J$6,dados!$A$6:$DH$6,0))</f>
        <v>#N/A</v>
      </c>
      <c r="K55" s="5" t="e">
        <f>INDEX(dados!$A$1:$DH$158,MATCH($A55,dados!$A$1:$A$158,0),MATCH(K$6,dados!$A$6:$DH$6,0))</f>
        <v>#N/A</v>
      </c>
      <c r="L55" s="5" t="e">
        <f>INDEX(dados!$A$1:$DH$158,MATCH($A55,dados!$A$1:$A$158,0),MATCH(L$6,dados!$A$6:$DH$6,0))</f>
        <v>#N/A</v>
      </c>
      <c r="M55" s="5" t="e">
        <f>INDEX(dados!$A$1:$DH$158,MATCH($A55,dados!$A$1:$A$158,0),MATCH(M$6,dados!$A$6:$DH$6,0))</f>
        <v>#N/A</v>
      </c>
      <c r="N55" s="29" t="e">
        <f t="shared" si="9"/>
        <v>#N/A</v>
      </c>
    </row>
    <row r="56" spans="1:14" ht="15.75" hidden="1" outlineLevel="1" thickBot="1" x14ac:dyDescent="0.3">
      <c r="A56" s="30" t="s">
        <v>65</v>
      </c>
      <c r="B56" s="5" t="e">
        <f>INDEX(dados!$A$1:$DH$158,MATCH($A56,dados!$A$1:$A$158,0),MATCH(B$6,dados!$A$6:$DH$6,0))</f>
        <v>#N/A</v>
      </c>
      <c r="C56" s="5" t="e">
        <f>INDEX(dados!$A$1:$DH$158,MATCH($A56,dados!$A$1:$A$158,0),MATCH(C$6,dados!$A$6:$DH$6,0))</f>
        <v>#N/A</v>
      </c>
      <c r="D56" s="5" t="e">
        <f>INDEX(dados!$A$1:$DH$158,MATCH($A56,dados!$A$1:$A$158,0),MATCH(D$6,dados!$A$6:$DH$6,0))</f>
        <v>#N/A</v>
      </c>
      <c r="E56" s="5" t="e">
        <f>INDEX(dados!$A$1:$DH$158,MATCH($A56,dados!$A$1:$A$158,0),MATCH(E$6,dados!$A$6:$DH$6,0))</f>
        <v>#N/A</v>
      </c>
      <c r="F56" s="5" t="e">
        <f>INDEX(dados!$A$1:$DH$158,MATCH($A56,dados!$A$1:$A$158,0),MATCH(F$6,dados!$A$6:$DH$6,0))</f>
        <v>#N/A</v>
      </c>
      <c r="G56" s="5" t="e">
        <f>INDEX(dados!$A$1:$DH$158,MATCH($A56,dados!$A$1:$A$158,0),MATCH(G$6,dados!$A$6:$DH$6,0))</f>
        <v>#N/A</v>
      </c>
      <c r="H56" s="5" t="e">
        <f>INDEX(dados!$A$1:$DH$158,MATCH($A56,dados!$A$1:$A$158,0),MATCH(H$6,dados!$A$6:$DH$6,0))</f>
        <v>#N/A</v>
      </c>
      <c r="I56" s="5" t="e">
        <f>INDEX(dados!$A$1:$DH$158,MATCH($A56,dados!$A$1:$A$158,0),MATCH(I$6,dados!$A$6:$DH$6,0))</f>
        <v>#N/A</v>
      </c>
      <c r="J56" s="5" t="e">
        <f>INDEX(dados!$A$1:$DH$158,MATCH($A56,dados!$A$1:$A$158,0),MATCH(J$6,dados!$A$6:$DH$6,0))</f>
        <v>#N/A</v>
      </c>
      <c r="K56" s="5" t="e">
        <f>INDEX(dados!$A$1:$DH$158,MATCH($A56,dados!$A$1:$A$158,0),MATCH(K$6,dados!$A$6:$DH$6,0))</f>
        <v>#N/A</v>
      </c>
      <c r="L56" s="5" t="e">
        <f>INDEX(dados!$A$1:$DH$158,MATCH($A56,dados!$A$1:$A$158,0),MATCH(L$6,dados!$A$6:$DH$6,0))</f>
        <v>#N/A</v>
      </c>
      <c r="M56" s="5" t="e">
        <f>INDEX(dados!$A$1:$DH$158,MATCH($A56,dados!$A$1:$A$158,0),MATCH(M$6,dados!$A$6:$DH$6,0))</f>
        <v>#N/A</v>
      </c>
      <c r="N56" s="29" t="e">
        <f t="shared" si="9"/>
        <v>#N/A</v>
      </c>
    </row>
    <row r="57" spans="1:14" ht="15.75" hidden="1" outlineLevel="1" thickBot="1" x14ac:dyDescent="0.3">
      <c r="A57" s="30" t="s">
        <v>66</v>
      </c>
      <c r="B57" s="5" t="e">
        <f>INDEX(dados!$A$1:$DH$158,MATCH($A57,dados!$A$1:$A$158,0),MATCH(B$6,dados!$A$6:$DH$6,0))</f>
        <v>#N/A</v>
      </c>
      <c r="C57" s="5" t="e">
        <f>INDEX(dados!$A$1:$DH$158,MATCH($A57,dados!$A$1:$A$158,0),MATCH(C$6,dados!$A$6:$DH$6,0))</f>
        <v>#N/A</v>
      </c>
      <c r="D57" s="5" t="e">
        <f>INDEX(dados!$A$1:$DH$158,MATCH($A57,dados!$A$1:$A$158,0),MATCH(D$6,dados!$A$6:$DH$6,0))</f>
        <v>#N/A</v>
      </c>
      <c r="E57" s="5" t="e">
        <f>INDEX(dados!$A$1:$DH$158,MATCH($A57,dados!$A$1:$A$158,0),MATCH(E$6,dados!$A$6:$DH$6,0))</f>
        <v>#N/A</v>
      </c>
      <c r="F57" s="5" t="e">
        <f>INDEX(dados!$A$1:$DH$158,MATCH($A57,dados!$A$1:$A$158,0),MATCH(F$6,dados!$A$6:$DH$6,0))</f>
        <v>#N/A</v>
      </c>
      <c r="G57" s="5" t="e">
        <f>INDEX(dados!$A$1:$DH$158,MATCH($A57,dados!$A$1:$A$158,0),MATCH(G$6,dados!$A$6:$DH$6,0))</f>
        <v>#N/A</v>
      </c>
      <c r="H57" s="5" t="e">
        <f>INDEX(dados!$A$1:$DH$158,MATCH($A57,dados!$A$1:$A$158,0),MATCH(H$6,dados!$A$6:$DH$6,0))</f>
        <v>#N/A</v>
      </c>
      <c r="I57" s="5" t="e">
        <f>INDEX(dados!$A$1:$DH$158,MATCH($A57,dados!$A$1:$A$158,0),MATCH(I$6,dados!$A$6:$DH$6,0))</f>
        <v>#N/A</v>
      </c>
      <c r="J57" s="5" t="e">
        <f>INDEX(dados!$A$1:$DH$158,MATCH($A57,dados!$A$1:$A$158,0),MATCH(J$6,dados!$A$6:$DH$6,0))</f>
        <v>#N/A</v>
      </c>
      <c r="K57" s="5" t="e">
        <f>INDEX(dados!$A$1:$DH$158,MATCH($A57,dados!$A$1:$A$158,0),MATCH(K$6,dados!$A$6:$DH$6,0))</f>
        <v>#N/A</v>
      </c>
      <c r="L57" s="5" t="e">
        <f>INDEX(dados!$A$1:$DH$158,MATCH($A57,dados!$A$1:$A$158,0),MATCH(L$6,dados!$A$6:$DH$6,0))</f>
        <v>#N/A</v>
      </c>
      <c r="M57" s="5" t="e">
        <f>INDEX(dados!$A$1:$DH$158,MATCH($A57,dados!$A$1:$A$158,0),MATCH(M$6,dados!$A$6:$DH$6,0))</f>
        <v>#N/A</v>
      </c>
      <c r="N57" s="29" t="e">
        <f t="shared" si="9"/>
        <v>#N/A</v>
      </c>
    </row>
    <row r="58" spans="1:14" ht="15.75" hidden="1" outlineLevel="1" thickBot="1" x14ac:dyDescent="0.3">
      <c r="A58" s="30" t="s">
        <v>67</v>
      </c>
      <c r="B58" s="5" t="e">
        <f>INDEX(dados!$A$1:$DH$158,MATCH($A58,dados!$A$1:$A$158,0),MATCH(B$6,dados!$A$6:$DH$6,0))</f>
        <v>#N/A</v>
      </c>
      <c r="C58" s="5" t="e">
        <f>INDEX(dados!$A$1:$DH$158,MATCH($A58,dados!$A$1:$A$158,0),MATCH(C$6,dados!$A$6:$DH$6,0))</f>
        <v>#N/A</v>
      </c>
      <c r="D58" s="5" t="e">
        <f>INDEX(dados!$A$1:$DH$158,MATCH($A58,dados!$A$1:$A$158,0),MATCH(D$6,dados!$A$6:$DH$6,0))</f>
        <v>#N/A</v>
      </c>
      <c r="E58" s="5" t="e">
        <f>INDEX(dados!$A$1:$DH$158,MATCH($A58,dados!$A$1:$A$158,0),MATCH(E$6,dados!$A$6:$DH$6,0))</f>
        <v>#N/A</v>
      </c>
      <c r="F58" s="5" t="e">
        <f>INDEX(dados!$A$1:$DH$158,MATCH($A58,dados!$A$1:$A$158,0),MATCH(F$6,dados!$A$6:$DH$6,0))</f>
        <v>#N/A</v>
      </c>
      <c r="G58" s="5" t="e">
        <f>INDEX(dados!$A$1:$DH$158,MATCH($A58,dados!$A$1:$A$158,0),MATCH(G$6,dados!$A$6:$DH$6,0))</f>
        <v>#N/A</v>
      </c>
      <c r="H58" s="5" t="e">
        <f>INDEX(dados!$A$1:$DH$158,MATCH($A58,dados!$A$1:$A$158,0),MATCH(H$6,dados!$A$6:$DH$6,0))</f>
        <v>#N/A</v>
      </c>
      <c r="I58" s="5" t="e">
        <f>INDEX(dados!$A$1:$DH$158,MATCH($A58,dados!$A$1:$A$158,0),MATCH(I$6,dados!$A$6:$DH$6,0))</f>
        <v>#N/A</v>
      </c>
      <c r="J58" s="5" t="e">
        <f>INDEX(dados!$A$1:$DH$158,MATCH($A58,dados!$A$1:$A$158,0),MATCH(J$6,dados!$A$6:$DH$6,0))</f>
        <v>#N/A</v>
      </c>
      <c r="K58" s="5" t="e">
        <f>INDEX(dados!$A$1:$DH$158,MATCH($A58,dados!$A$1:$A$158,0),MATCH(K$6,dados!$A$6:$DH$6,0))</f>
        <v>#N/A</v>
      </c>
      <c r="L58" s="5" t="e">
        <f>INDEX(dados!$A$1:$DH$158,MATCH($A58,dados!$A$1:$A$158,0),MATCH(L$6,dados!$A$6:$DH$6,0))</f>
        <v>#N/A</v>
      </c>
      <c r="M58" s="5" t="e">
        <f>INDEX(dados!$A$1:$DH$158,MATCH($A58,dados!$A$1:$A$158,0),MATCH(M$6,dados!$A$6:$DH$6,0))</f>
        <v>#N/A</v>
      </c>
      <c r="N58" s="29" t="e">
        <f t="shared" si="9"/>
        <v>#N/A</v>
      </c>
    </row>
    <row r="59" spans="1:14" ht="15.75" hidden="1" outlineLevel="1" thickBot="1" x14ac:dyDescent="0.3">
      <c r="A59" s="30" t="s">
        <v>68</v>
      </c>
      <c r="B59" s="5" t="e">
        <f>INDEX(dados!$A$1:$DH$158,MATCH($A59,dados!$A$1:$A$158,0),MATCH(B$6,dados!$A$6:$DH$6,0))</f>
        <v>#N/A</v>
      </c>
      <c r="C59" s="5" t="e">
        <f>INDEX(dados!$A$1:$DH$158,MATCH($A59,dados!$A$1:$A$158,0),MATCH(C$6,dados!$A$6:$DH$6,0))</f>
        <v>#N/A</v>
      </c>
      <c r="D59" s="5" t="e">
        <f>INDEX(dados!$A$1:$DH$158,MATCH($A59,dados!$A$1:$A$158,0),MATCH(D$6,dados!$A$6:$DH$6,0))</f>
        <v>#N/A</v>
      </c>
      <c r="E59" s="5" t="e">
        <f>INDEX(dados!$A$1:$DH$158,MATCH($A59,dados!$A$1:$A$158,0),MATCH(E$6,dados!$A$6:$DH$6,0))</f>
        <v>#N/A</v>
      </c>
      <c r="F59" s="5" t="e">
        <f>INDEX(dados!$A$1:$DH$158,MATCH($A59,dados!$A$1:$A$158,0),MATCH(F$6,dados!$A$6:$DH$6,0))</f>
        <v>#N/A</v>
      </c>
      <c r="G59" s="5" t="e">
        <f>INDEX(dados!$A$1:$DH$158,MATCH($A59,dados!$A$1:$A$158,0),MATCH(G$6,dados!$A$6:$DH$6,0))</f>
        <v>#N/A</v>
      </c>
      <c r="H59" s="5" t="e">
        <f>INDEX(dados!$A$1:$DH$158,MATCH($A59,dados!$A$1:$A$158,0),MATCH(H$6,dados!$A$6:$DH$6,0))</f>
        <v>#N/A</v>
      </c>
      <c r="I59" s="5" t="e">
        <f>INDEX(dados!$A$1:$DH$158,MATCH($A59,dados!$A$1:$A$158,0),MATCH(I$6,dados!$A$6:$DH$6,0))</f>
        <v>#N/A</v>
      </c>
      <c r="J59" s="5" t="e">
        <f>INDEX(dados!$A$1:$DH$158,MATCH($A59,dados!$A$1:$A$158,0),MATCH(J$6,dados!$A$6:$DH$6,0))</f>
        <v>#N/A</v>
      </c>
      <c r="K59" s="5" t="e">
        <f>INDEX(dados!$A$1:$DH$158,MATCH($A59,dados!$A$1:$A$158,0),MATCH(K$6,dados!$A$6:$DH$6,0))</f>
        <v>#N/A</v>
      </c>
      <c r="L59" s="5" t="e">
        <f>INDEX(dados!$A$1:$DH$158,MATCH($A59,dados!$A$1:$A$158,0),MATCH(L$6,dados!$A$6:$DH$6,0))</f>
        <v>#N/A</v>
      </c>
      <c r="M59" s="5" t="e">
        <f>INDEX(dados!$A$1:$DH$158,MATCH($A59,dados!$A$1:$A$158,0),MATCH(M$6,dados!$A$6:$DH$6,0))</f>
        <v>#N/A</v>
      </c>
      <c r="N59" s="29" t="e">
        <f t="shared" si="9"/>
        <v>#N/A</v>
      </c>
    </row>
    <row r="60" spans="1:14" ht="15.75" hidden="1" outlineLevel="1" thickBot="1" x14ac:dyDescent="0.3">
      <c r="A60" s="30" t="s">
        <v>69</v>
      </c>
      <c r="B60" s="5" t="e">
        <f>INDEX(dados!$A$1:$DH$158,MATCH($A60,dados!$A$1:$A$158,0),MATCH(B$6,dados!$A$6:$DH$6,0))</f>
        <v>#N/A</v>
      </c>
      <c r="C60" s="5" t="e">
        <f>INDEX(dados!$A$1:$DH$158,MATCH($A60,dados!$A$1:$A$158,0),MATCH(C$6,dados!$A$6:$DH$6,0))</f>
        <v>#N/A</v>
      </c>
      <c r="D60" s="5" t="e">
        <f>INDEX(dados!$A$1:$DH$158,MATCH($A60,dados!$A$1:$A$158,0),MATCH(D$6,dados!$A$6:$DH$6,0))</f>
        <v>#N/A</v>
      </c>
      <c r="E60" s="5" t="e">
        <f>INDEX(dados!$A$1:$DH$158,MATCH($A60,dados!$A$1:$A$158,0),MATCH(E$6,dados!$A$6:$DH$6,0))</f>
        <v>#N/A</v>
      </c>
      <c r="F60" s="5" t="e">
        <f>INDEX(dados!$A$1:$DH$158,MATCH($A60,dados!$A$1:$A$158,0),MATCH(F$6,dados!$A$6:$DH$6,0))</f>
        <v>#N/A</v>
      </c>
      <c r="G60" s="5" t="e">
        <f>INDEX(dados!$A$1:$DH$158,MATCH($A60,dados!$A$1:$A$158,0),MATCH(G$6,dados!$A$6:$DH$6,0))</f>
        <v>#N/A</v>
      </c>
      <c r="H60" s="5" t="e">
        <f>INDEX(dados!$A$1:$DH$158,MATCH($A60,dados!$A$1:$A$158,0),MATCH(H$6,dados!$A$6:$DH$6,0))</f>
        <v>#N/A</v>
      </c>
      <c r="I60" s="5" t="e">
        <f>INDEX(dados!$A$1:$DH$158,MATCH($A60,dados!$A$1:$A$158,0),MATCH(I$6,dados!$A$6:$DH$6,0))</f>
        <v>#N/A</v>
      </c>
      <c r="J60" s="5" t="e">
        <f>INDEX(dados!$A$1:$DH$158,MATCH($A60,dados!$A$1:$A$158,0),MATCH(J$6,dados!$A$6:$DH$6,0))</f>
        <v>#N/A</v>
      </c>
      <c r="K60" s="5" t="e">
        <f>INDEX(dados!$A$1:$DH$158,MATCH($A60,dados!$A$1:$A$158,0),MATCH(K$6,dados!$A$6:$DH$6,0))</f>
        <v>#N/A</v>
      </c>
      <c r="L60" s="5" t="e">
        <f>INDEX(dados!$A$1:$DH$158,MATCH($A60,dados!$A$1:$A$158,0),MATCH(L$6,dados!$A$6:$DH$6,0))</f>
        <v>#N/A</v>
      </c>
      <c r="M60" s="5" t="e">
        <f>INDEX(dados!$A$1:$DH$158,MATCH($A60,dados!$A$1:$A$158,0),MATCH(M$6,dados!$A$6:$DH$6,0))</f>
        <v>#N/A</v>
      </c>
      <c r="N60" s="29" t="e">
        <f t="shared" si="9"/>
        <v>#N/A</v>
      </c>
    </row>
    <row r="61" spans="1:14" ht="15.75" hidden="1" outlineLevel="1" thickBot="1" x14ac:dyDescent="0.3">
      <c r="A61" s="31" t="s">
        <v>70</v>
      </c>
      <c r="B61" s="6" t="e">
        <f>INDEX(dados!$A$1:$DH$158,MATCH($A61,dados!$A$1:$A$158,0),MATCH(B$6,dados!$A$6:$DH$6,0))</f>
        <v>#N/A</v>
      </c>
      <c r="C61" s="6" t="e">
        <f>INDEX(dados!$A$1:$DH$158,MATCH($A61,dados!$A$1:$A$158,0),MATCH(C$6,dados!$A$6:$DH$6,0))</f>
        <v>#N/A</v>
      </c>
      <c r="D61" s="6" t="e">
        <f>INDEX(dados!$A$1:$DH$158,MATCH($A61,dados!$A$1:$A$158,0),MATCH(D$6,dados!$A$6:$DH$6,0))</f>
        <v>#N/A</v>
      </c>
      <c r="E61" s="6" t="e">
        <f>INDEX(dados!$A$1:$DH$158,MATCH($A61,dados!$A$1:$A$158,0),MATCH(E$6,dados!$A$6:$DH$6,0))</f>
        <v>#N/A</v>
      </c>
      <c r="F61" s="6" t="e">
        <f>INDEX(dados!$A$1:$DH$158,MATCH($A61,dados!$A$1:$A$158,0),MATCH(F$6,dados!$A$6:$DH$6,0))</f>
        <v>#N/A</v>
      </c>
      <c r="G61" s="6" t="e">
        <f>INDEX(dados!$A$1:$DH$158,MATCH($A61,dados!$A$1:$A$158,0),MATCH(G$6,dados!$A$6:$DH$6,0))</f>
        <v>#N/A</v>
      </c>
      <c r="H61" s="6" t="e">
        <f>INDEX(dados!$A$1:$DH$158,MATCH($A61,dados!$A$1:$A$158,0),MATCH(H$6,dados!$A$6:$DH$6,0))</f>
        <v>#N/A</v>
      </c>
      <c r="I61" s="6" t="e">
        <f>INDEX(dados!$A$1:$DH$158,MATCH($A61,dados!$A$1:$A$158,0),MATCH(I$6,dados!$A$6:$DH$6,0))</f>
        <v>#N/A</v>
      </c>
      <c r="J61" s="6" t="e">
        <f>INDEX(dados!$A$1:$DH$158,MATCH($A61,dados!$A$1:$A$158,0),MATCH(J$6,dados!$A$6:$DH$6,0))</f>
        <v>#N/A</v>
      </c>
      <c r="K61" s="6" t="e">
        <f>INDEX(dados!$A$1:$DH$158,MATCH($A61,dados!$A$1:$A$158,0),MATCH(K$6,dados!$A$6:$DH$6,0))</f>
        <v>#N/A</v>
      </c>
      <c r="L61" s="6" t="e">
        <f>INDEX(dados!$A$1:$DH$158,MATCH($A61,dados!$A$1:$A$158,0),MATCH(L$6,dados!$A$6:$DH$6,0))</f>
        <v>#N/A</v>
      </c>
      <c r="M61" s="6" t="e">
        <f>INDEX(dados!$A$1:$DH$158,MATCH($A61,dados!$A$1:$A$158,0),MATCH(M$6,dados!$A$6:$DH$6,0))</f>
        <v>#N/A</v>
      </c>
      <c r="N61" s="29" t="e">
        <f t="shared" si="9"/>
        <v>#N/A</v>
      </c>
    </row>
    <row r="62" spans="1:14" ht="15.75" collapsed="1" thickBot="1" x14ac:dyDescent="0.3">
      <c r="A62" s="8" t="s">
        <v>71</v>
      </c>
      <c r="B62" s="9" t="e">
        <f>SUBTOTAL(9,B53:B61)</f>
        <v>#N/A</v>
      </c>
      <c r="C62" s="9" t="e">
        <f t="shared" ref="C62:N62" si="10">SUBTOTAL(9,C53:C61)</f>
        <v>#N/A</v>
      </c>
      <c r="D62" s="9" t="e">
        <f t="shared" si="10"/>
        <v>#N/A</v>
      </c>
      <c r="E62" s="9" t="e">
        <f t="shared" si="10"/>
        <v>#N/A</v>
      </c>
      <c r="F62" s="9" t="e">
        <f t="shared" si="10"/>
        <v>#N/A</v>
      </c>
      <c r="G62" s="9" t="e">
        <f t="shared" si="10"/>
        <v>#N/A</v>
      </c>
      <c r="H62" s="9" t="e">
        <f t="shared" si="10"/>
        <v>#N/A</v>
      </c>
      <c r="I62" s="9" t="e">
        <f t="shared" si="10"/>
        <v>#N/A</v>
      </c>
      <c r="J62" s="9" t="e">
        <f t="shared" si="10"/>
        <v>#N/A</v>
      </c>
      <c r="K62" s="9" t="e">
        <f t="shared" si="10"/>
        <v>#N/A</v>
      </c>
      <c r="L62" s="9" t="e">
        <f t="shared" si="10"/>
        <v>#N/A</v>
      </c>
      <c r="M62" s="9" t="e">
        <f t="shared" si="10"/>
        <v>#N/A</v>
      </c>
      <c r="N62" s="9" t="e">
        <f t="shared" si="10"/>
        <v>#N/A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8" t="s">
        <v>73</v>
      </c>
      <c r="B64" s="7" t="e">
        <f>INDEX(dados!$A$1:$DH$158,MATCH($A64,dados!$A$1:$A$158,0),MATCH(B$6,dados!$A$6:$DH$6,0))</f>
        <v>#N/A</v>
      </c>
      <c r="C64" s="7" t="e">
        <f>INDEX(dados!$A$1:$DH$158,MATCH($A64,dados!$A$1:$A$158,0),MATCH(C$6,dados!$A$6:$DH$6,0))</f>
        <v>#N/A</v>
      </c>
      <c r="D64" s="7" t="e">
        <f>INDEX(dados!$A$1:$DH$158,MATCH($A64,dados!$A$1:$A$158,0),MATCH(D$6,dados!$A$6:$DH$6,0))</f>
        <v>#N/A</v>
      </c>
      <c r="E64" s="7" t="e">
        <f>INDEX(dados!$A$1:$DH$158,MATCH($A64,dados!$A$1:$A$158,0),MATCH(E$6,dados!$A$6:$DH$6,0))</f>
        <v>#N/A</v>
      </c>
      <c r="F64" s="7" t="e">
        <f>INDEX(dados!$A$1:$DH$158,MATCH($A64,dados!$A$1:$A$158,0),MATCH(F$6,dados!$A$6:$DH$6,0))</f>
        <v>#N/A</v>
      </c>
      <c r="G64" s="7" t="e">
        <f>INDEX(dados!$A$1:$DH$158,MATCH($A64,dados!$A$1:$A$158,0),MATCH(G$6,dados!$A$6:$DH$6,0))</f>
        <v>#N/A</v>
      </c>
      <c r="H64" s="7" t="e">
        <f>INDEX(dados!$A$1:$DH$158,MATCH($A64,dados!$A$1:$A$158,0),MATCH(H$6,dados!$A$6:$DH$6,0))</f>
        <v>#N/A</v>
      </c>
      <c r="I64" s="7" t="e">
        <f>INDEX(dados!$A$1:$DH$158,MATCH($A64,dados!$A$1:$A$158,0),MATCH(I$6,dados!$A$6:$DH$6,0))</f>
        <v>#N/A</v>
      </c>
      <c r="J64" s="7" t="e">
        <f>INDEX(dados!$A$1:$DH$158,MATCH($A64,dados!$A$1:$A$158,0),MATCH(J$6,dados!$A$6:$DH$6,0))</f>
        <v>#N/A</v>
      </c>
      <c r="K64" s="7" t="e">
        <f>INDEX(dados!$A$1:$DH$158,MATCH($A64,dados!$A$1:$A$158,0),MATCH(K$6,dados!$A$6:$DH$6,0))</f>
        <v>#N/A</v>
      </c>
      <c r="L64" s="7" t="e">
        <f>INDEX(dados!$A$1:$DH$158,MATCH($A64,dados!$A$1:$A$158,0),MATCH(L$6,dados!$A$6:$DH$6,0))</f>
        <v>#N/A</v>
      </c>
      <c r="M64" s="7" t="e">
        <f>INDEX(dados!$A$1:$DH$158,MATCH($A64,dados!$A$1:$A$158,0),MATCH(M$6,dados!$A$6:$DH$6,0))</f>
        <v>#N/A</v>
      </c>
      <c r="N64" s="29" t="e">
        <f t="shared" ref="N64:N74" si="11">SUM(B64:M64)</f>
        <v>#N/A</v>
      </c>
    </row>
    <row r="65" spans="1:14" ht="15.75" hidden="1" outlineLevel="1" thickBot="1" x14ac:dyDescent="0.3">
      <c r="A65" s="30" t="s">
        <v>74</v>
      </c>
      <c r="B65" s="5" t="e">
        <f>INDEX(dados!$A$1:$DH$158,MATCH($A65,dados!$A$1:$A$158,0),MATCH(B$6,dados!$A$6:$DH$6,0))</f>
        <v>#N/A</v>
      </c>
      <c r="C65" s="5" t="e">
        <f>INDEX(dados!$A$1:$DH$158,MATCH($A65,dados!$A$1:$A$158,0),MATCH(C$6,dados!$A$6:$DH$6,0))</f>
        <v>#N/A</v>
      </c>
      <c r="D65" s="5" t="e">
        <f>INDEX(dados!$A$1:$DH$158,MATCH($A65,dados!$A$1:$A$158,0),MATCH(D$6,dados!$A$6:$DH$6,0))</f>
        <v>#N/A</v>
      </c>
      <c r="E65" s="5" t="e">
        <f>INDEX(dados!$A$1:$DH$158,MATCH($A65,dados!$A$1:$A$158,0),MATCH(E$6,dados!$A$6:$DH$6,0))</f>
        <v>#N/A</v>
      </c>
      <c r="F65" s="5" t="e">
        <f>INDEX(dados!$A$1:$DH$158,MATCH($A65,dados!$A$1:$A$158,0),MATCH(F$6,dados!$A$6:$DH$6,0))</f>
        <v>#N/A</v>
      </c>
      <c r="G65" s="5" t="e">
        <f>INDEX(dados!$A$1:$DH$158,MATCH($A65,dados!$A$1:$A$158,0),MATCH(G$6,dados!$A$6:$DH$6,0))</f>
        <v>#N/A</v>
      </c>
      <c r="H65" s="5" t="e">
        <f>INDEX(dados!$A$1:$DH$158,MATCH($A65,dados!$A$1:$A$158,0),MATCH(H$6,dados!$A$6:$DH$6,0))</f>
        <v>#N/A</v>
      </c>
      <c r="I65" s="5" t="e">
        <f>INDEX(dados!$A$1:$DH$158,MATCH($A65,dados!$A$1:$A$158,0),MATCH(I$6,dados!$A$6:$DH$6,0))</f>
        <v>#N/A</v>
      </c>
      <c r="J65" s="5" t="e">
        <f>INDEX(dados!$A$1:$DH$158,MATCH($A65,dados!$A$1:$A$158,0),MATCH(J$6,dados!$A$6:$DH$6,0))</f>
        <v>#N/A</v>
      </c>
      <c r="K65" s="5" t="e">
        <f>INDEX(dados!$A$1:$DH$158,MATCH($A65,dados!$A$1:$A$158,0),MATCH(K$6,dados!$A$6:$DH$6,0))</f>
        <v>#N/A</v>
      </c>
      <c r="L65" s="5" t="e">
        <f>INDEX(dados!$A$1:$DH$158,MATCH($A65,dados!$A$1:$A$158,0),MATCH(L$6,dados!$A$6:$DH$6,0))</f>
        <v>#N/A</v>
      </c>
      <c r="M65" s="5" t="e">
        <f>INDEX(dados!$A$1:$DH$158,MATCH($A65,dados!$A$1:$A$158,0),MATCH(M$6,dados!$A$6:$DH$6,0))</f>
        <v>#N/A</v>
      </c>
      <c r="N65" s="29" t="e">
        <f t="shared" si="11"/>
        <v>#N/A</v>
      </c>
    </row>
    <row r="66" spans="1:14" ht="15.75" hidden="1" outlineLevel="1" thickBot="1" x14ac:dyDescent="0.3">
      <c r="A66" s="30" t="s">
        <v>75</v>
      </c>
      <c r="B66" s="5" t="e">
        <f>INDEX(dados!$A$1:$DH$158,MATCH($A66,dados!$A$1:$A$158,0),MATCH(B$6,dados!$A$6:$DH$6,0))</f>
        <v>#N/A</v>
      </c>
      <c r="C66" s="5" t="e">
        <f>INDEX(dados!$A$1:$DH$158,MATCH($A66,dados!$A$1:$A$158,0),MATCH(C$6,dados!$A$6:$DH$6,0))</f>
        <v>#N/A</v>
      </c>
      <c r="D66" s="5" t="e">
        <f>INDEX(dados!$A$1:$DH$158,MATCH($A66,dados!$A$1:$A$158,0),MATCH(D$6,dados!$A$6:$DH$6,0))</f>
        <v>#N/A</v>
      </c>
      <c r="E66" s="5" t="e">
        <f>INDEX(dados!$A$1:$DH$158,MATCH($A66,dados!$A$1:$A$158,0),MATCH(E$6,dados!$A$6:$DH$6,0))</f>
        <v>#N/A</v>
      </c>
      <c r="F66" s="5" t="e">
        <f>INDEX(dados!$A$1:$DH$158,MATCH($A66,dados!$A$1:$A$158,0),MATCH(F$6,dados!$A$6:$DH$6,0))</f>
        <v>#N/A</v>
      </c>
      <c r="G66" s="5" t="e">
        <f>INDEX(dados!$A$1:$DH$158,MATCH($A66,dados!$A$1:$A$158,0),MATCH(G$6,dados!$A$6:$DH$6,0))</f>
        <v>#N/A</v>
      </c>
      <c r="H66" s="5" t="e">
        <f>INDEX(dados!$A$1:$DH$158,MATCH($A66,dados!$A$1:$A$158,0),MATCH(H$6,dados!$A$6:$DH$6,0))</f>
        <v>#N/A</v>
      </c>
      <c r="I66" s="5" t="e">
        <f>INDEX(dados!$A$1:$DH$158,MATCH($A66,dados!$A$1:$A$158,0),MATCH(I$6,dados!$A$6:$DH$6,0))</f>
        <v>#N/A</v>
      </c>
      <c r="J66" s="5" t="e">
        <f>INDEX(dados!$A$1:$DH$158,MATCH($A66,dados!$A$1:$A$158,0),MATCH(J$6,dados!$A$6:$DH$6,0))</f>
        <v>#N/A</v>
      </c>
      <c r="K66" s="5" t="e">
        <f>INDEX(dados!$A$1:$DH$158,MATCH($A66,dados!$A$1:$A$158,0),MATCH(K$6,dados!$A$6:$DH$6,0))</f>
        <v>#N/A</v>
      </c>
      <c r="L66" s="5" t="e">
        <f>INDEX(dados!$A$1:$DH$158,MATCH($A66,dados!$A$1:$A$158,0),MATCH(L$6,dados!$A$6:$DH$6,0))</f>
        <v>#N/A</v>
      </c>
      <c r="M66" s="5" t="e">
        <f>INDEX(dados!$A$1:$DH$158,MATCH($A66,dados!$A$1:$A$158,0),MATCH(M$6,dados!$A$6:$DH$6,0))</f>
        <v>#N/A</v>
      </c>
      <c r="N66" s="29" t="e">
        <f t="shared" si="11"/>
        <v>#N/A</v>
      </c>
    </row>
    <row r="67" spans="1:14" ht="15.75" hidden="1" outlineLevel="1" thickBot="1" x14ac:dyDescent="0.3">
      <c r="A67" s="30" t="s">
        <v>76</v>
      </c>
      <c r="B67" s="5" t="e">
        <f>INDEX(dados!$A$1:$DH$158,MATCH($A67,dados!$A$1:$A$158,0),MATCH(B$6,dados!$A$6:$DH$6,0))</f>
        <v>#N/A</v>
      </c>
      <c r="C67" s="5" t="e">
        <f>INDEX(dados!$A$1:$DH$158,MATCH($A67,dados!$A$1:$A$158,0),MATCH(C$6,dados!$A$6:$DH$6,0))</f>
        <v>#N/A</v>
      </c>
      <c r="D67" s="5" t="e">
        <f>INDEX(dados!$A$1:$DH$158,MATCH($A67,dados!$A$1:$A$158,0),MATCH(D$6,dados!$A$6:$DH$6,0))</f>
        <v>#N/A</v>
      </c>
      <c r="E67" s="5" t="e">
        <f>INDEX(dados!$A$1:$DH$158,MATCH($A67,dados!$A$1:$A$158,0),MATCH(E$6,dados!$A$6:$DH$6,0))</f>
        <v>#N/A</v>
      </c>
      <c r="F67" s="5" t="e">
        <f>INDEX(dados!$A$1:$DH$158,MATCH($A67,dados!$A$1:$A$158,0),MATCH(F$6,dados!$A$6:$DH$6,0))</f>
        <v>#N/A</v>
      </c>
      <c r="G67" s="5" t="e">
        <f>INDEX(dados!$A$1:$DH$158,MATCH($A67,dados!$A$1:$A$158,0),MATCH(G$6,dados!$A$6:$DH$6,0))</f>
        <v>#N/A</v>
      </c>
      <c r="H67" s="5" t="e">
        <f>INDEX(dados!$A$1:$DH$158,MATCH($A67,dados!$A$1:$A$158,0),MATCH(H$6,dados!$A$6:$DH$6,0))</f>
        <v>#N/A</v>
      </c>
      <c r="I67" s="5" t="e">
        <f>INDEX(dados!$A$1:$DH$158,MATCH($A67,dados!$A$1:$A$158,0),MATCH(I$6,dados!$A$6:$DH$6,0))</f>
        <v>#N/A</v>
      </c>
      <c r="J67" s="5" t="e">
        <f>INDEX(dados!$A$1:$DH$158,MATCH($A67,dados!$A$1:$A$158,0),MATCH(J$6,dados!$A$6:$DH$6,0))</f>
        <v>#N/A</v>
      </c>
      <c r="K67" s="5" t="e">
        <f>INDEX(dados!$A$1:$DH$158,MATCH($A67,dados!$A$1:$A$158,0),MATCH(K$6,dados!$A$6:$DH$6,0))</f>
        <v>#N/A</v>
      </c>
      <c r="L67" s="5" t="e">
        <f>INDEX(dados!$A$1:$DH$158,MATCH($A67,dados!$A$1:$A$158,0),MATCH(L$6,dados!$A$6:$DH$6,0))</f>
        <v>#N/A</v>
      </c>
      <c r="M67" s="5" t="e">
        <f>INDEX(dados!$A$1:$DH$158,MATCH($A67,dados!$A$1:$A$158,0),MATCH(M$6,dados!$A$6:$DH$6,0))</f>
        <v>#N/A</v>
      </c>
      <c r="N67" s="29" t="e">
        <f t="shared" si="11"/>
        <v>#N/A</v>
      </c>
    </row>
    <row r="68" spans="1:14" ht="15.75" hidden="1" outlineLevel="1" thickBot="1" x14ac:dyDescent="0.3">
      <c r="A68" s="30" t="s">
        <v>77</v>
      </c>
      <c r="B68" s="5" t="e">
        <f>INDEX(dados!$A$1:$DH$158,MATCH($A68,dados!$A$1:$A$158,0),MATCH(B$6,dados!$A$6:$DH$6,0))</f>
        <v>#N/A</v>
      </c>
      <c r="C68" s="5" t="e">
        <f>INDEX(dados!$A$1:$DH$158,MATCH($A68,dados!$A$1:$A$158,0),MATCH(C$6,dados!$A$6:$DH$6,0))</f>
        <v>#N/A</v>
      </c>
      <c r="D68" s="5" t="e">
        <f>INDEX(dados!$A$1:$DH$158,MATCH($A68,dados!$A$1:$A$158,0),MATCH(D$6,dados!$A$6:$DH$6,0))</f>
        <v>#N/A</v>
      </c>
      <c r="E68" s="5" t="e">
        <f>INDEX(dados!$A$1:$DH$158,MATCH($A68,dados!$A$1:$A$158,0),MATCH(E$6,dados!$A$6:$DH$6,0))</f>
        <v>#N/A</v>
      </c>
      <c r="F68" s="5" t="e">
        <f>INDEX(dados!$A$1:$DH$158,MATCH($A68,dados!$A$1:$A$158,0),MATCH(F$6,dados!$A$6:$DH$6,0))</f>
        <v>#N/A</v>
      </c>
      <c r="G68" s="5" t="e">
        <f>INDEX(dados!$A$1:$DH$158,MATCH($A68,dados!$A$1:$A$158,0),MATCH(G$6,dados!$A$6:$DH$6,0))</f>
        <v>#N/A</v>
      </c>
      <c r="H68" s="5" t="e">
        <f>INDEX(dados!$A$1:$DH$158,MATCH($A68,dados!$A$1:$A$158,0),MATCH(H$6,dados!$A$6:$DH$6,0))</f>
        <v>#N/A</v>
      </c>
      <c r="I68" s="5" t="e">
        <f>INDEX(dados!$A$1:$DH$158,MATCH($A68,dados!$A$1:$A$158,0),MATCH(I$6,dados!$A$6:$DH$6,0))</f>
        <v>#N/A</v>
      </c>
      <c r="J68" s="5" t="e">
        <f>INDEX(dados!$A$1:$DH$158,MATCH($A68,dados!$A$1:$A$158,0),MATCH(J$6,dados!$A$6:$DH$6,0))</f>
        <v>#N/A</v>
      </c>
      <c r="K68" s="5" t="e">
        <f>INDEX(dados!$A$1:$DH$158,MATCH($A68,dados!$A$1:$A$158,0),MATCH(K$6,dados!$A$6:$DH$6,0))</f>
        <v>#N/A</v>
      </c>
      <c r="L68" s="5" t="e">
        <f>INDEX(dados!$A$1:$DH$158,MATCH($A68,dados!$A$1:$A$158,0),MATCH(L$6,dados!$A$6:$DH$6,0))</f>
        <v>#N/A</v>
      </c>
      <c r="M68" s="5" t="e">
        <f>INDEX(dados!$A$1:$DH$158,MATCH($A68,dados!$A$1:$A$158,0),MATCH(M$6,dados!$A$6:$DH$6,0))</f>
        <v>#N/A</v>
      </c>
      <c r="N68" s="29" t="e">
        <f t="shared" si="11"/>
        <v>#N/A</v>
      </c>
    </row>
    <row r="69" spans="1:14" ht="15.75" hidden="1" outlineLevel="1" thickBot="1" x14ac:dyDescent="0.3">
      <c r="A69" s="30" t="s">
        <v>78</v>
      </c>
      <c r="B69" s="5" t="e">
        <f>INDEX(dados!$A$1:$DH$158,MATCH($A69,dados!$A$1:$A$158,0),MATCH(B$6,dados!$A$6:$DH$6,0))</f>
        <v>#N/A</v>
      </c>
      <c r="C69" s="5" t="e">
        <f>INDEX(dados!$A$1:$DH$158,MATCH($A69,dados!$A$1:$A$158,0),MATCH(C$6,dados!$A$6:$DH$6,0))</f>
        <v>#N/A</v>
      </c>
      <c r="D69" s="5" t="e">
        <f>INDEX(dados!$A$1:$DH$158,MATCH($A69,dados!$A$1:$A$158,0),MATCH(D$6,dados!$A$6:$DH$6,0))</f>
        <v>#N/A</v>
      </c>
      <c r="E69" s="5" t="e">
        <f>INDEX(dados!$A$1:$DH$158,MATCH($A69,dados!$A$1:$A$158,0),MATCH(E$6,dados!$A$6:$DH$6,0))</f>
        <v>#N/A</v>
      </c>
      <c r="F69" s="5" t="e">
        <f>INDEX(dados!$A$1:$DH$158,MATCH($A69,dados!$A$1:$A$158,0),MATCH(F$6,dados!$A$6:$DH$6,0))</f>
        <v>#N/A</v>
      </c>
      <c r="G69" s="5" t="e">
        <f>INDEX(dados!$A$1:$DH$158,MATCH($A69,dados!$A$1:$A$158,0),MATCH(G$6,dados!$A$6:$DH$6,0))</f>
        <v>#N/A</v>
      </c>
      <c r="H69" s="5" t="e">
        <f>INDEX(dados!$A$1:$DH$158,MATCH($A69,dados!$A$1:$A$158,0),MATCH(H$6,dados!$A$6:$DH$6,0))</f>
        <v>#N/A</v>
      </c>
      <c r="I69" s="5" t="e">
        <f>INDEX(dados!$A$1:$DH$158,MATCH($A69,dados!$A$1:$A$158,0),MATCH(I$6,dados!$A$6:$DH$6,0))</f>
        <v>#N/A</v>
      </c>
      <c r="J69" s="5" t="e">
        <f>INDEX(dados!$A$1:$DH$158,MATCH($A69,dados!$A$1:$A$158,0),MATCH(J$6,dados!$A$6:$DH$6,0))</f>
        <v>#N/A</v>
      </c>
      <c r="K69" s="5" t="e">
        <f>INDEX(dados!$A$1:$DH$158,MATCH($A69,dados!$A$1:$A$158,0),MATCH(K$6,dados!$A$6:$DH$6,0))</f>
        <v>#N/A</v>
      </c>
      <c r="L69" s="5" t="e">
        <f>INDEX(dados!$A$1:$DH$158,MATCH($A69,dados!$A$1:$A$158,0),MATCH(L$6,dados!$A$6:$DH$6,0))</f>
        <v>#N/A</v>
      </c>
      <c r="M69" s="5" t="e">
        <f>INDEX(dados!$A$1:$DH$158,MATCH($A69,dados!$A$1:$A$158,0),MATCH(M$6,dados!$A$6:$DH$6,0))</f>
        <v>#N/A</v>
      </c>
      <c r="N69" s="29" t="e">
        <f t="shared" si="11"/>
        <v>#N/A</v>
      </c>
    </row>
    <row r="70" spans="1:14" ht="15.75" hidden="1" outlineLevel="1" thickBot="1" x14ac:dyDescent="0.3">
      <c r="A70" s="30" t="s">
        <v>79</v>
      </c>
      <c r="B70" s="5" t="e">
        <f>INDEX(dados!$A$1:$DH$158,MATCH($A70,dados!$A$1:$A$158,0),MATCH(B$6,dados!$A$6:$DH$6,0))</f>
        <v>#N/A</v>
      </c>
      <c r="C70" s="5" t="e">
        <f>INDEX(dados!$A$1:$DH$158,MATCH($A70,dados!$A$1:$A$158,0),MATCH(C$6,dados!$A$6:$DH$6,0))</f>
        <v>#N/A</v>
      </c>
      <c r="D70" s="5" t="e">
        <f>INDEX(dados!$A$1:$DH$158,MATCH($A70,dados!$A$1:$A$158,0),MATCH(D$6,dados!$A$6:$DH$6,0))</f>
        <v>#N/A</v>
      </c>
      <c r="E70" s="5" t="e">
        <f>INDEX(dados!$A$1:$DH$158,MATCH($A70,dados!$A$1:$A$158,0),MATCH(E$6,dados!$A$6:$DH$6,0))</f>
        <v>#N/A</v>
      </c>
      <c r="F70" s="5" t="e">
        <f>INDEX(dados!$A$1:$DH$158,MATCH($A70,dados!$A$1:$A$158,0),MATCH(F$6,dados!$A$6:$DH$6,0))</f>
        <v>#N/A</v>
      </c>
      <c r="G70" s="5" t="e">
        <f>INDEX(dados!$A$1:$DH$158,MATCH($A70,dados!$A$1:$A$158,0),MATCH(G$6,dados!$A$6:$DH$6,0))</f>
        <v>#N/A</v>
      </c>
      <c r="H70" s="5" t="e">
        <f>INDEX(dados!$A$1:$DH$158,MATCH($A70,dados!$A$1:$A$158,0),MATCH(H$6,dados!$A$6:$DH$6,0))</f>
        <v>#N/A</v>
      </c>
      <c r="I70" s="5" t="e">
        <f>INDEX(dados!$A$1:$DH$158,MATCH($A70,dados!$A$1:$A$158,0),MATCH(I$6,dados!$A$6:$DH$6,0))</f>
        <v>#N/A</v>
      </c>
      <c r="J70" s="5" t="e">
        <f>INDEX(dados!$A$1:$DH$158,MATCH($A70,dados!$A$1:$A$158,0),MATCH(J$6,dados!$A$6:$DH$6,0))</f>
        <v>#N/A</v>
      </c>
      <c r="K70" s="5" t="e">
        <f>INDEX(dados!$A$1:$DH$158,MATCH($A70,dados!$A$1:$A$158,0),MATCH(K$6,dados!$A$6:$DH$6,0))</f>
        <v>#N/A</v>
      </c>
      <c r="L70" s="5" t="e">
        <f>INDEX(dados!$A$1:$DH$158,MATCH($A70,dados!$A$1:$A$158,0),MATCH(L$6,dados!$A$6:$DH$6,0))</f>
        <v>#N/A</v>
      </c>
      <c r="M70" s="5" t="e">
        <f>INDEX(dados!$A$1:$DH$158,MATCH($A70,dados!$A$1:$A$158,0),MATCH(M$6,dados!$A$6:$DH$6,0))</f>
        <v>#N/A</v>
      </c>
      <c r="N70" s="29" t="e">
        <f t="shared" si="11"/>
        <v>#N/A</v>
      </c>
    </row>
    <row r="71" spans="1:14" ht="15.75" hidden="1" outlineLevel="1" thickBot="1" x14ac:dyDescent="0.3">
      <c r="A71" s="30" t="s">
        <v>80</v>
      </c>
      <c r="B71" s="5" t="e">
        <f>INDEX(dados!$A$1:$DH$158,MATCH($A71,dados!$A$1:$A$158,0),MATCH(B$6,dados!$A$6:$DH$6,0))</f>
        <v>#N/A</v>
      </c>
      <c r="C71" s="5" t="e">
        <f>INDEX(dados!$A$1:$DH$158,MATCH($A71,dados!$A$1:$A$158,0),MATCH(C$6,dados!$A$6:$DH$6,0))</f>
        <v>#N/A</v>
      </c>
      <c r="D71" s="5" t="e">
        <f>INDEX(dados!$A$1:$DH$158,MATCH($A71,dados!$A$1:$A$158,0),MATCH(D$6,dados!$A$6:$DH$6,0))</f>
        <v>#N/A</v>
      </c>
      <c r="E71" s="5" t="e">
        <f>INDEX(dados!$A$1:$DH$158,MATCH($A71,dados!$A$1:$A$158,0),MATCH(E$6,dados!$A$6:$DH$6,0))</f>
        <v>#N/A</v>
      </c>
      <c r="F71" s="5" t="e">
        <f>INDEX(dados!$A$1:$DH$158,MATCH($A71,dados!$A$1:$A$158,0),MATCH(F$6,dados!$A$6:$DH$6,0))</f>
        <v>#N/A</v>
      </c>
      <c r="G71" s="5" t="e">
        <f>INDEX(dados!$A$1:$DH$158,MATCH($A71,dados!$A$1:$A$158,0),MATCH(G$6,dados!$A$6:$DH$6,0))</f>
        <v>#N/A</v>
      </c>
      <c r="H71" s="5" t="e">
        <f>INDEX(dados!$A$1:$DH$158,MATCH($A71,dados!$A$1:$A$158,0),MATCH(H$6,dados!$A$6:$DH$6,0))</f>
        <v>#N/A</v>
      </c>
      <c r="I71" s="5" t="e">
        <f>INDEX(dados!$A$1:$DH$158,MATCH($A71,dados!$A$1:$A$158,0),MATCH(I$6,dados!$A$6:$DH$6,0))</f>
        <v>#N/A</v>
      </c>
      <c r="J71" s="5" t="e">
        <f>INDEX(dados!$A$1:$DH$158,MATCH($A71,dados!$A$1:$A$158,0),MATCH(J$6,dados!$A$6:$DH$6,0))</f>
        <v>#N/A</v>
      </c>
      <c r="K71" s="5" t="e">
        <f>INDEX(dados!$A$1:$DH$158,MATCH($A71,dados!$A$1:$A$158,0),MATCH(K$6,dados!$A$6:$DH$6,0))</f>
        <v>#N/A</v>
      </c>
      <c r="L71" s="5" t="e">
        <f>INDEX(dados!$A$1:$DH$158,MATCH($A71,dados!$A$1:$A$158,0),MATCH(L$6,dados!$A$6:$DH$6,0))</f>
        <v>#N/A</v>
      </c>
      <c r="M71" s="5" t="e">
        <f>INDEX(dados!$A$1:$DH$158,MATCH($A71,dados!$A$1:$A$158,0),MATCH(M$6,dados!$A$6:$DH$6,0))</f>
        <v>#N/A</v>
      </c>
      <c r="N71" s="29" t="e">
        <f t="shared" si="11"/>
        <v>#N/A</v>
      </c>
    </row>
    <row r="72" spans="1:14" ht="15.75" hidden="1" outlineLevel="1" thickBot="1" x14ac:dyDescent="0.3">
      <c r="A72" s="30" t="s">
        <v>81</v>
      </c>
      <c r="B72" s="5" t="e">
        <f>INDEX(dados!$A$1:$DH$158,MATCH($A72,dados!$A$1:$A$158,0),MATCH(B$6,dados!$A$6:$DH$6,0))</f>
        <v>#N/A</v>
      </c>
      <c r="C72" s="5" t="e">
        <f>INDEX(dados!$A$1:$DH$158,MATCH($A72,dados!$A$1:$A$158,0),MATCH(C$6,dados!$A$6:$DH$6,0))</f>
        <v>#N/A</v>
      </c>
      <c r="D72" s="5" t="e">
        <f>INDEX(dados!$A$1:$DH$158,MATCH($A72,dados!$A$1:$A$158,0),MATCH(D$6,dados!$A$6:$DH$6,0))</f>
        <v>#N/A</v>
      </c>
      <c r="E72" s="5" t="e">
        <f>INDEX(dados!$A$1:$DH$158,MATCH($A72,dados!$A$1:$A$158,0),MATCH(E$6,dados!$A$6:$DH$6,0))</f>
        <v>#N/A</v>
      </c>
      <c r="F72" s="5" t="e">
        <f>INDEX(dados!$A$1:$DH$158,MATCH($A72,dados!$A$1:$A$158,0),MATCH(F$6,dados!$A$6:$DH$6,0))</f>
        <v>#N/A</v>
      </c>
      <c r="G72" s="5" t="e">
        <f>INDEX(dados!$A$1:$DH$158,MATCH($A72,dados!$A$1:$A$158,0),MATCH(G$6,dados!$A$6:$DH$6,0))</f>
        <v>#N/A</v>
      </c>
      <c r="H72" s="5" t="e">
        <f>INDEX(dados!$A$1:$DH$158,MATCH($A72,dados!$A$1:$A$158,0),MATCH(H$6,dados!$A$6:$DH$6,0))</f>
        <v>#N/A</v>
      </c>
      <c r="I72" s="5" t="e">
        <f>INDEX(dados!$A$1:$DH$158,MATCH($A72,dados!$A$1:$A$158,0),MATCH(I$6,dados!$A$6:$DH$6,0))</f>
        <v>#N/A</v>
      </c>
      <c r="J72" s="5" t="e">
        <f>INDEX(dados!$A$1:$DH$158,MATCH($A72,dados!$A$1:$A$158,0),MATCH(J$6,dados!$A$6:$DH$6,0))</f>
        <v>#N/A</v>
      </c>
      <c r="K72" s="5" t="e">
        <f>INDEX(dados!$A$1:$DH$158,MATCH($A72,dados!$A$1:$A$158,0),MATCH(K$6,dados!$A$6:$DH$6,0))</f>
        <v>#N/A</v>
      </c>
      <c r="L72" s="5" t="e">
        <f>INDEX(dados!$A$1:$DH$158,MATCH($A72,dados!$A$1:$A$158,0),MATCH(L$6,dados!$A$6:$DH$6,0))</f>
        <v>#N/A</v>
      </c>
      <c r="M72" s="5" t="e">
        <f>INDEX(dados!$A$1:$DH$158,MATCH($A72,dados!$A$1:$A$158,0),MATCH(M$6,dados!$A$6:$DH$6,0))</f>
        <v>#N/A</v>
      </c>
      <c r="N72" s="29" t="e">
        <f t="shared" si="11"/>
        <v>#N/A</v>
      </c>
    </row>
    <row r="73" spans="1:14" ht="15.75" hidden="1" outlineLevel="1" thickBot="1" x14ac:dyDescent="0.3">
      <c r="A73" s="30" t="s">
        <v>82</v>
      </c>
      <c r="B73" s="5" t="e">
        <f>INDEX(dados!$A$1:$DH$158,MATCH($A73,dados!$A$1:$A$158,0),MATCH(B$6,dados!$A$6:$DH$6,0))</f>
        <v>#N/A</v>
      </c>
      <c r="C73" s="5" t="e">
        <f>INDEX(dados!$A$1:$DH$158,MATCH($A73,dados!$A$1:$A$158,0),MATCH(C$6,dados!$A$6:$DH$6,0))</f>
        <v>#N/A</v>
      </c>
      <c r="D73" s="5" t="e">
        <f>INDEX(dados!$A$1:$DH$158,MATCH($A73,dados!$A$1:$A$158,0),MATCH(D$6,dados!$A$6:$DH$6,0))</f>
        <v>#N/A</v>
      </c>
      <c r="E73" s="5" t="e">
        <f>INDEX(dados!$A$1:$DH$158,MATCH($A73,dados!$A$1:$A$158,0),MATCH(E$6,dados!$A$6:$DH$6,0))</f>
        <v>#N/A</v>
      </c>
      <c r="F73" s="5" t="e">
        <f>INDEX(dados!$A$1:$DH$158,MATCH($A73,dados!$A$1:$A$158,0),MATCH(F$6,dados!$A$6:$DH$6,0))</f>
        <v>#N/A</v>
      </c>
      <c r="G73" s="5" t="e">
        <f>INDEX(dados!$A$1:$DH$158,MATCH($A73,dados!$A$1:$A$158,0),MATCH(G$6,dados!$A$6:$DH$6,0))</f>
        <v>#N/A</v>
      </c>
      <c r="H73" s="5" t="e">
        <f>INDEX(dados!$A$1:$DH$158,MATCH($A73,dados!$A$1:$A$158,0),MATCH(H$6,dados!$A$6:$DH$6,0))</f>
        <v>#N/A</v>
      </c>
      <c r="I73" s="5" t="e">
        <f>INDEX(dados!$A$1:$DH$158,MATCH($A73,dados!$A$1:$A$158,0),MATCH(I$6,dados!$A$6:$DH$6,0))</f>
        <v>#N/A</v>
      </c>
      <c r="J73" s="5" t="e">
        <f>INDEX(dados!$A$1:$DH$158,MATCH($A73,dados!$A$1:$A$158,0),MATCH(J$6,dados!$A$6:$DH$6,0))</f>
        <v>#N/A</v>
      </c>
      <c r="K73" s="5" t="e">
        <f>INDEX(dados!$A$1:$DH$158,MATCH($A73,dados!$A$1:$A$158,0),MATCH(K$6,dados!$A$6:$DH$6,0))</f>
        <v>#N/A</v>
      </c>
      <c r="L73" s="5" t="e">
        <f>INDEX(dados!$A$1:$DH$158,MATCH($A73,dados!$A$1:$A$158,0),MATCH(L$6,dados!$A$6:$DH$6,0))</f>
        <v>#N/A</v>
      </c>
      <c r="M73" s="5" t="e">
        <f>INDEX(dados!$A$1:$DH$158,MATCH($A73,dados!$A$1:$A$158,0),MATCH(M$6,dados!$A$6:$DH$6,0))</f>
        <v>#N/A</v>
      </c>
      <c r="N73" s="29" t="e">
        <f t="shared" si="11"/>
        <v>#N/A</v>
      </c>
    </row>
    <row r="74" spans="1:14" ht="15.75" hidden="1" outlineLevel="1" thickBot="1" x14ac:dyDescent="0.3">
      <c r="A74" s="31" t="s">
        <v>83</v>
      </c>
      <c r="B74" s="6" t="e">
        <f>INDEX(dados!$A$1:$DH$158,MATCH($A74,dados!$A$1:$A$158,0),MATCH(B$6,dados!$A$6:$DH$6,0))</f>
        <v>#N/A</v>
      </c>
      <c r="C74" s="6" t="e">
        <f>INDEX(dados!$A$1:$DH$158,MATCH($A74,dados!$A$1:$A$158,0),MATCH(C$6,dados!$A$6:$DH$6,0))</f>
        <v>#N/A</v>
      </c>
      <c r="D74" s="6" t="e">
        <f>INDEX(dados!$A$1:$DH$158,MATCH($A74,dados!$A$1:$A$158,0),MATCH(D$6,dados!$A$6:$DH$6,0))</f>
        <v>#N/A</v>
      </c>
      <c r="E74" s="6" t="e">
        <f>INDEX(dados!$A$1:$DH$158,MATCH($A74,dados!$A$1:$A$158,0),MATCH(E$6,dados!$A$6:$DH$6,0))</f>
        <v>#N/A</v>
      </c>
      <c r="F74" s="6" t="e">
        <f>INDEX(dados!$A$1:$DH$158,MATCH($A74,dados!$A$1:$A$158,0),MATCH(F$6,dados!$A$6:$DH$6,0))</f>
        <v>#N/A</v>
      </c>
      <c r="G74" s="6" t="e">
        <f>INDEX(dados!$A$1:$DH$158,MATCH($A74,dados!$A$1:$A$158,0),MATCH(G$6,dados!$A$6:$DH$6,0))</f>
        <v>#N/A</v>
      </c>
      <c r="H74" s="6" t="e">
        <f>INDEX(dados!$A$1:$DH$158,MATCH($A74,dados!$A$1:$A$158,0),MATCH(H$6,dados!$A$6:$DH$6,0))</f>
        <v>#N/A</v>
      </c>
      <c r="I74" s="6" t="e">
        <f>INDEX(dados!$A$1:$DH$158,MATCH($A74,dados!$A$1:$A$158,0),MATCH(I$6,dados!$A$6:$DH$6,0))</f>
        <v>#N/A</v>
      </c>
      <c r="J74" s="6" t="e">
        <f>INDEX(dados!$A$1:$DH$158,MATCH($A74,dados!$A$1:$A$158,0),MATCH(J$6,dados!$A$6:$DH$6,0))</f>
        <v>#N/A</v>
      </c>
      <c r="K74" s="6" t="e">
        <f>INDEX(dados!$A$1:$DH$158,MATCH($A74,dados!$A$1:$A$158,0),MATCH(K$6,dados!$A$6:$DH$6,0))</f>
        <v>#N/A</v>
      </c>
      <c r="L74" s="6" t="e">
        <f>INDEX(dados!$A$1:$DH$158,MATCH($A74,dados!$A$1:$A$158,0),MATCH(L$6,dados!$A$6:$DH$6,0))</f>
        <v>#N/A</v>
      </c>
      <c r="M74" s="6" t="e">
        <f>INDEX(dados!$A$1:$DH$158,MATCH($A74,dados!$A$1:$A$158,0),MATCH(M$6,dados!$A$6:$DH$6,0))</f>
        <v>#N/A</v>
      </c>
      <c r="N74" s="29" t="e">
        <f t="shared" si="11"/>
        <v>#N/A</v>
      </c>
    </row>
    <row r="75" spans="1:14" ht="15.75" collapsed="1" thickBot="1" x14ac:dyDescent="0.3">
      <c r="A75" s="8" t="s">
        <v>84</v>
      </c>
      <c r="B75" s="9" t="e">
        <f>SUBTOTAL(9,B64:B74)</f>
        <v>#N/A</v>
      </c>
      <c r="C75" s="9" t="e">
        <f t="shared" ref="C75:N75" si="12">SUBTOTAL(9,C64:C74)</f>
        <v>#N/A</v>
      </c>
      <c r="D75" s="9" t="e">
        <f t="shared" si="12"/>
        <v>#N/A</v>
      </c>
      <c r="E75" s="9" t="e">
        <f t="shared" si="12"/>
        <v>#N/A</v>
      </c>
      <c r="F75" s="9" t="e">
        <f t="shared" si="12"/>
        <v>#N/A</v>
      </c>
      <c r="G75" s="9" t="e">
        <f t="shared" si="12"/>
        <v>#N/A</v>
      </c>
      <c r="H75" s="9" t="e">
        <f t="shared" si="12"/>
        <v>#N/A</v>
      </c>
      <c r="I75" s="9" t="e">
        <f t="shared" si="12"/>
        <v>#N/A</v>
      </c>
      <c r="J75" s="9" t="e">
        <f t="shared" si="12"/>
        <v>#N/A</v>
      </c>
      <c r="K75" s="9" t="e">
        <f t="shared" si="12"/>
        <v>#N/A</v>
      </c>
      <c r="L75" s="9" t="e">
        <f t="shared" si="12"/>
        <v>#N/A</v>
      </c>
      <c r="M75" s="9" t="e">
        <f t="shared" si="12"/>
        <v>#N/A</v>
      </c>
      <c r="N75" s="9" t="e">
        <f t="shared" si="12"/>
        <v>#N/A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8" t="s">
        <v>98</v>
      </c>
      <c r="B77" s="7" t="e">
        <f>INDEX(dados!$A$1:$DH$158,MATCH($A77,dados!$A$1:$A$158,0),MATCH(B$6,dados!$A$6:$DH$6,0))</f>
        <v>#N/A</v>
      </c>
      <c r="C77" s="7" t="e">
        <f>INDEX(dados!$A$1:$DH$158,MATCH($A77,dados!$A$1:$A$158,0),MATCH(C$6,dados!$A$6:$DH$6,0))</f>
        <v>#N/A</v>
      </c>
      <c r="D77" s="7" t="e">
        <f>INDEX(dados!$A$1:$DH$158,MATCH($A77,dados!$A$1:$A$158,0),MATCH(D$6,dados!$A$6:$DH$6,0))</f>
        <v>#N/A</v>
      </c>
      <c r="E77" s="7" t="e">
        <f>INDEX(dados!$A$1:$DH$158,MATCH($A77,dados!$A$1:$A$158,0),MATCH(E$6,dados!$A$6:$DH$6,0))</f>
        <v>#N/A</v>
      </c>
      <c r="F77" s="7" t="e">
        <f>INDEX(dados!$A$1:$DH$158,MATCH($A77,dados!$A$1:$A$158,0),MATCH(F$6,dados!$A$6:$DH$6,0))</f>
        <v>#N/A</v>
      </c>
      <c r="G77" s="7" t="e">
        <f>INDEX(dados!$A$1:$DH$158,MATCH($A77,dados!$A$1:$A$158,0),MATCH(G$6,dados!$A$6:$DH$6,0))</f>
        <v>#N/A</v>
      </c>
      <c r="H77" s="7" t="e">
        <f>INDEX(dados!$A$1:$DH$158,MATCH($A77,dados!$A$1:$A$158,0),MATCH(H$6,dados!$A$6:$DH$6,0))</f>
        <v>#N/A</v>
      </c>
      <c r="I77" s="7" t="e">
        <f>INDEX(dados!$A$1:$DH$158,MATCH($A77,dados!$A$1:$A$158,0),MATCH(I$6,dados!$A$6:$DH$6,0))</f>
        <v>#N/A</v>
      </c>
      <c r="J77" s="7" t="e">
        <f>INDEX(dados!$A$1:$DH$158,MATCH($A77,dados!$A$1:$A$158,0),MATCH(J$6,dados!$A$6:$DH$6,0))</f>
        <v>#N/A</v>
      </c>
      <c r="K77" s="7" t="e">
        <f>INDEX(dados!$A$1:$DH$158,MATCH($A77,dados!$A$1:$A$158,0),MATCH(K$6,dados!$A$6:$DH$6,0))</f>
        <v>#N/A</v>
      </c>
      <c r="L77" s="7" t="e">
        <f>INDEX(dados!$A$1:$DH$158,MATCH($A77,dados!$A$1:$A$158,0),MATCH(L$6,dados!$A$6:$DH$6,0))</f>
        <v>#N/A</v>
      </c>
      <c r="M77" s="7" t="e">
        <f>INDEX(dados!$A$1:$DH$158,MATCH($A77,dados!$A$1:$A$158,0),MATCH(M$6,dados!$A$6:$DH$6,0))</f>
        <v>#N/A</v>
      </c>
      <c r="N77" s="29" t="e">
        <f t="shared" ref="N77:N88" si="13">SUM(B77:M77)</f>
        <v>#N/A</v>
      </c>
    </row>
    <row r="78" spans="1:14" ht="15.75" hidden="1" outlineLevel="1" thickBot="1" x14ac:dyDescent="0.3">
      <c r="A78" s="30" t="s">
        <v>99</v>
      </c>
      <c r="B78" s="5" t="e">
        <f>INDEX(dados!$A$1:$DH$158,MATCH($A78,dados!$A$1:$A$158,0),MATCH(B$6,dados!$A$6:$DH$6,0))</f>
        <v>#N/A</v>
      </c>
      <c r="C78" s="5" t="e">
        <f>INDEX(dados!$A$1:$DH$158,MATCH($A78,dados!$A$1:$A$158,0),MATCH(C$6,dados!$A$6:$DH$6,0))</f>
        <v>#N/A</v>
      </c>
      <c r="D78" s="5" t="e">
        <f>INDEX(dados!$A$1:$DH$158,MATCH($A78,dados!$A$1:$A$158,0),MATCH(D$6,dados!$A$6:$DH$6,0))</f>
        <v>#N/A</v>
      </c>
      <c r="E78" s="5" t="e">
        <f>INDEX(dados!$A$1:$DH$158,MATCH($A78,dados!$A$1:$A$158,0),MATCH(E$6,dados!$A$6:$DH$6,0))</f>
        <v>#N/A</v>
      </c>
      <c r="F78" s="5" t="e">
        <f>INDEX(dados!$A$1:$DH$158,MATCH($A78,dados!$A$1:$A$158,0),MATCH(F$6,dados!$A$6:$DH$6,0))</f>
        <v>#N/A</v>
      </c>
      <c r="G78" s="5" t="e">
        <f>INDEX(dados!$A$1:$DH$158,MATCH($A78,dados!$A$1:$A$158,0),MATCH(G$6,dados!$A$6:$DH$6,0))</f>
        <v>#N/A</v>
      </c>
      <c r="H78" s="5" t="e">
        <f>INDEX(dados!$A$1:$DH$158,MATCH($A78,dados!$A$1:$A$158,0),MATCH(H$6,dados!$A$6:$DH$6,0))</f>
        <v>#N/A</v>
      </c>
      <c r="I78" s="5" t="e">
        <f>INDEX(dados!$A$1:$DH$158,MATCH($A78,dados!$A$1:$A$158,0),MATCH(I$6,dados!$A$6:$DH$6,0))</f>
        <v>#N/A</v>
      </c>
      <c r="J78" s="5" t="e">
        <f>INDEX(dados!$A$1:$DH$158,MATCH($A78,dados!$A$1:$A$158,0),MATCH(J$6,dados!$A$6:$DH$6,0))</f>
        <v>#N/A</v>
      </c>
      <c r="K78" s="5" t="e">
        <f>INDEX(dados!$A$1:$DH$158,MATCH($A78,dados!$A$1:$A$158,0),MATCH(K$6,dados!$A$6:$DH$6,0))</f>
        <v>#N/A</v>
      </c>
      <c r="L78" s="5" t="e">
        <f>INDEX(dados!$A$1:$DH$158,MATCH($A78,dados!$A$1:$A$158,0),MATCH(L$6,dados!$A$6:$DH$6,0))</f>
        <v>#N/A</v>
      </c>
      <c r="M78" s="5" t="e">
        <f>INDEX(dados!$A$1:$DH$158,MATCH($A78,dados!$A$1:$A$158,0),MATCH(M$6,dados!$A$6:$DH$6,0))</f>
        <v>#N/A</v>
      </c>
      <c r="N78" s="29" t="e">
        <f t="shared" si="13"/>
        <v>#N/A</v>
      </c>
    </row>
    <row r="79" spans="1:14" ht="15.75" hidden="1" outlineLevel="1" thickBot="1" x14ac:dyDescent="0.3">
      <c r="A79" s="30" t="s">
        <v>100</v>
      </c>
      <c r="B79" s="5" t="e">
        <f>INDEX(dados!$A$1:$DH$158,MATCH($A79,dados!$A$1:$A$158,0),MATCH(B$6,dados!$A$6:$DH$6,0))</f>
        <v>#N/A</v>
      </c>
      <c r="C79" s="5" t="e">
        <f>INDEX(dados!$A$1:$DH$158,MATCH($A79,dados!$A$1:$A$158,0),MATCH(C$6,dados!$A$6:$DH$6,0))</f>
        <v>#N/A</v>
      </c>
      <c r="D79" s="5" t="e">
        <f>INDEX(dados!$A$1:$DH$158,MATCH($A79,dados!$A$1:$A$158,0),MATCH(D$6,dados!$A$6:$DH$6,0))</f>
        <v>#N/A</v>
      </c>
      <c r="E79" s="5" t="e">
        <f>INDEX(dados!$A$1:$DH$158,MATCH($A79,dados!$A$1:$A$158,0),MATCH(E$6,dados!$A$6:$DH$6,0))</f>
        <v>#N/A</v>
      </c>
      <c r="F79" s="5" t="e">
        <f>INDEX(dados!$A$1:$DH$158,MATCH($A79,dados!$A$1:$A$158,0),MATCH(F$6,dados!$A$6:$DH$6,0))</f>
        <v>#N/A</v>
      </c>
      <c r="G79" s="5" t="e">
        <f>INDEX(dados!$A$1:$DH$158,MATCH($A79,dados!$A$1:$A$158,0),MATCH(G$6,dados!$A$6:$DH$6,0))</f>
        <v>#N/A</v>
      </c>
      <c r="H79" s="5" t="e">
        <f>INDEX(dados!$A$1:$DH$158,MATCH($A79,dados!$A$1:$A$158,0),MATCH(H$6,dados!$A$6:$DH$6,0))</f>
        <v>#N/A</v>
      </c>
      <c r="I79" s="5" t="e">
        <f>INDEX(dados!$A$1:$DH$158,MATCH($A79,dados!$A$1:$A$158,0),MATCH(I$6,dados!$A$6:$DH$6,0))</f>
        <v>#N/A</v>
      </c>
      <c r="J79" s="5" t="e">
        <f>INDEX(dados!$A$1:$DH$158,MATCH($A79,dados!$A$1:$A$158,0),MATCH(J$6,dados!$A$6:$DH$6,0))</f>
        <v>#N/A</v>
      </c>
      <c r="K79" s="5" t="e">
        <f>INDEX(dados!$A$1:$DH$158,MATCH($A79,dados!$A$1:$A$158,0),MATCH(K$6,dados!$A$6:$DH$6,0))</f>
        <v>#N/A</v>
      </c>
      <c r="L79" s="5" t="e">
        <f>INDEX(dados!$A$1:$DH$158,MATCH($A79,dados!$A$1:$A$158,0),MATCH(L$6,dados!$A$6:$DH$6,0))</f>
        <v>#N/A</v>
      </c>
      <c r="M79" s="5" t="e">
        <f>INDEX(dados!$A$1:$DH$158,MATCH($A79,dados!$A$1:$A$158,0),MATCH(M$6,dados!$A$6:$DH$6,0))</f>
        <v>#N/A</v>
      </c>
      <c r="N79" s="29" t="e">
        <f t="shared" si="13"/>
        <v>#N/A</v>
      </c>
    </row>
    <row r="80" spans="1:14" ht="15.75" hidden="1" outlineLevel="1" thickBot="1" x14ac:dyDescent="0.3">
      <c r="A80" s="30" t="s">
        <v>101</v>
      </c>
      <c r="B80" s="5" t="e">
        <f>INDEX(dados!$A$1:$DH$158,MATCH($A80,dados!$A$1:$A$158,0),MATCH(B$6,dados!$A$6:$DH$6,0))</f>
        <v>#N/A</v>
      </c>
      <c r="C80" s="5" t="e">
        <f>INDEX(dados!$A$1:$DH$158,MATCH($A80,dados!$A$1:$A$158,0),MATCH(C$6,dados!$A$6:$DH$6,0))</f>
        <v>#N/A</v>
      </c>
      <c r="D80" s="5" t="e">
        <f>INDEX(dados!$A$1:$DH$158,MATCH($A80,dados!$A$1:$A$158,0),MATCH(D$6,dados!$A$6:$DH$6,0))</f>
        <v>#N/A</v>
      </c>
      <c r="E80" s="5" t="e">
        <f>INDEX(dados!$A$1:$DH$158,MATCH($A80,dados!$A$1:$A$158,0),MATCH(E$6,dados!$A$6:$DH$6,0))</f>
        <v>#N/A</v>
      </c>
      <c r="F80" s="5" t="e">
        <f>INDEX(dados!$A$1:$DH$158,MATCH($A80,dados!$A$1:$A$158,0),MATCH(F$6,dados!$A$6:$DH$6,0))</f>
        <v>#N/A</v>
      </c>
      <c r="G80" s="5" t="e">
        <f>INDEX(dados!$A$1:$DH$158,MATCH($A80,dados!$A$1:$A$158,0),MATCH(G$6,dados!$A$6:$DH$6,0))</f>
        <v>#N/A</v>
      </c>
      <c r="H80" s="5" t="e">
        <f>INDEX(dados!$A$1:$DH$158,MATCH($A80,dados!$A$1:$A$158,0),MATCH(H$6,dados!$A$6:$DH$6,0))</f>
        <v>#N/A</v>
      </c>
      <c r="I80" s="5" t="e">
        <f>INDEX(dados!$A$1:$DH$158,MATCH($A80,dados!$A$1:$A$158,0),MATCH(I$6,dados!$A$6:$DH$6,0))</f>
        <v>#N/A</v>
      </c>
      <c r="J80" s="5" t="e">
        <f>INDEX(dados!$A$1:$DH$158,MATCH($A80,dados!$A$1:$A$158,0),MATCH(J$6,dados!$A$6:$DH$6,0))</f>
        <v>#N/A</v>
      </c>
      <c r="K80" s="5" t="e">
        <f>INDEX(dados!$A$1:$DH$158,MATCH($A80,dados!$A$1:$A$158,0),MATCH(K$6,dados!$A$6:$DH$6,0))</f>
        <v>#N/A</v>
      </c>
      <c r="L80" s="5" t="e">
        <f>INDEX(dados!$A$1:$DH$158,MATCH($A80,dados!$A$1:$A$158,0),MATCH(L$6,dados!$A$6:$DH$6,0))</f>
        <v>#N/A</v>
      </c>
      <c r="M80" s="5" t="e">
        <f>INDEX(dados!$A$1:$DH$158,MATCH($A80,dados!$A$1:$A$158,0),MATCH(M$6,dados!$A$6:$DH$6,0))</f>
        <v>#N/A</v>
      </c>
      <c r="N80" s="29" t="e">
        <f t="shared" si="13"/>
        <v>#N/A</v>
      </c>
    </row>
    <row r="81" spans="1:14" ht="15.75" hidden="1" outlineLevel="1" thickBot="1" x14ac:dyDescent="0.3">
      <c r="A81" s="30" t="s">
        <v>102</v>
      </c>
      <c r="B81" s="5" t="e">
        <f>INDEX(dados!$A$1:$DH$158,MATCH($A81,dados!$A$1:$A$158,0),MATCH(B$6,dados!$A$6:$DH$6,0))</f>
        <v>#N/A</v>
      </c>
      <c r="C81" s="5" t="e">
        <f>INDEX(dados!$A$1:$DH$158,MATCH($A81,dados!$A$1:$A$158,0),MATCH(C$6,dados!$A$6:$DH$6,0))</f>
        <v>#N/A</v>
      </c>
      <c r="D81" s="5" t="e">
        <f>INDEX(dados!$A$1:$DH$158,MATCH($A81,dados!$A$1:$A$158,0),MATCH(D$6,dados!$A$6:$DH$6,0))</f>
        <v>#N/A</v>
      </c>
      <c r="E81" s="5" t="e">
        <f>INDEX(dados!$A$1:$DH$158,MATCH($A81,dados!$A$1:$A$158,0),MATCH(E$6,dados!$A$6:$DH$6,0))</f>
        <v>#N/A</v>
      </c>
      <c r="F81" s="5" t="e">
        <f>INDEX(dados!$A$1:$DH$158,MATCH($A81,dados!$A$1:$A$158,0),MATCH(F$6,dados!$A$6:$DH$6,0))</f>
        <v>#N/A</v>
      </c>
      <c r="G81" s="5" t="e">
        <f>INDEX(dados!$A$1:$DH$158,MATCH($A81,dados!$A$1:$A$158,0),MATCH(G$6,dados!$A$6:$DH$6,0))</f>
        <v>#N/A</v>
      </c>
      <c r="H81" s="5" t="e">
        <f>INDEX(dados!$A$1:$DH$158,MATCH($A81,dados!$A$1:$A$158,0),MATCH(H$6,dados!$A$6:$DH$6,0))</f>
        <v>#N/A</v>
      </c>
      <c r="I81" s="5" t="e">
        <f>INDEX(dados!$A$1:$DH$158,MATCH($A81,dados!$A$1:$A$158,0),MATCH(I$6,dados!$A$6:$DH$6,0))</f>
        <v>#N/A</v>
      </c>
      <c r="J81" s="5" t="e">
        <f>INDEX(dados!$A$1:$DH$158,MATCH($A81,dados!$A$1:$A$158,0),MATCH(J$6,dados!$A$6:$DH$6,0))</f>
        <v>#N/A</v>
      </c>
      <c r="K81" s="5" t="e">
        <f>INDEX(dados!$A$1:$DH$158,MATCH($A81,dados!$A$1:$A$158,0),MATCH(K$6,dados!$A$6:$DH$6,0))</f>
        <v>#N/A</v>
      </c>
      <c r="L81" s="5" t="e">
        <f>INDEX(dados!$A$1:$DH$158,MATCH($A81,dados!$A$1:$A$158,0),MATCH(L$6,dados!$A$6:$DH$6,0))</f>
        <v>#N/A</v>
      </c>
      <c r="M81" s="5" t="e">
        <f>INDEX(dados!$A$1:$DH$158,MATCH($A81,dados!$A$1:$A$158,0),MATCH(M$6,dados!$A$6:$DH$6,0))</f>
        <v>#N/A</v>
      </c>
      <c r="N81" s="29" t="e">
        <f t="shared" si="13"/>
        <v>#N/A</v>
      </c>
    </row>
    <row r="82" spans="1:14" ht="15.75" hidden="1" outlineLevel="1" thickBot="1" x14ac:dyDescent="0.3">
      <c r="A82" s="30" t="s">
        <v>103</v>
      </c>
      <c r="B82" s="5" t="e">
        <f>INDEX(dados!$A$1:$DH$158,MATCH($A82,dados!$A$1:$A$158,0),MATCH(B$6,dados!$A$6:$DH$6,0))</f>
        <v>#N/A</v>
      </c>
      <c r="C82" s="5" t="e">
        <f>INDEX(dados!$A$1:$DH$158,MATCH($A82,dados!$A$1:$A$158,0),MATCH(C$6,dados!$A$6:$DH$6,0))</f>
        <v>#N/A</v>
      </c>
      <c r="D82" s="5" t="e">
        <f>INDEX(dados!$A$1:$DH$158,MATCH($A82,dados!$A$1:$A$158,0),MATCH(D$6,dados!$A$6:$DH$6,0))</f>
        <v>#N/A</v>
      </c>
      <c r="E82" s="5" t="e">
        <f>INDEX(dados!$A$1:$DH$158,MATCH($A82,dados!$A$1:$A$158,0),MATCH(E$6,dados!$A$6:$DH$6,0))</f>
        <v>#N/A</v>
      </c>
      <c r="F82" s="5" t="e">
        <f>INDEX(dados!$A$1:$DH$158,MATCH($A82,dados!$A$1:$A$158,0),MATCH(F$6,dados!$A$6:$DH$6,0))</f>
        <v>#N/A</v>
      </c>
      <c r="G82" s="5" t="e">
        <f>INDEX(dados!$A$1:$DH$158,MATCH($A82,dados!$A$1:$A$158,0),MATCH(G$6,dados!$A$6:$DH$6,0))</f>
        <v>#N/A</v>
      </c>
      <c r="H82" s="5" t="e">
        <f>INDEX(dados!$A$1:$DH$158,MATCH($A82,dados!$A$1:$A$158,0),MATCH(H$6,dados!$A$6:$DH$6,0))</f>
        <v>#N/A</v>
      </c>
      <c r="I82" s="5" t="e">
        <f>INDEX(dados!$A$1:$DH$158,MATCH($A82,dados!$A$1:$A$158,0),MATCH(I$6,dados!$A$6:$DH$6,0))</f>
        <v>#N/A</v>
      </c>
      <c r="J82" s="5" t="e">
        <f>INDEX(dados!$A$1:$DH$158,MATCH($A82,dados!$A$1:$A$158,0),MATCH(J$6,dados!$A$6:$DH$6,0))</f>
        <v>#N/A</v>
      </c>
      <c r="K82" s="5" t="e">
        <f>INDEX(dados!$A$1:$DH$158,MATCH($A82,dados!$A$1:$A$158,0),MATCH(K$6,dados!$A$6:$DH$6,0))</f>
        <v>#N/A</v>
      </c>
      <c r="L82" s="5" t="e">
        <f>INDEX(dados!$A$1:$DH$158,MATCH($A82,dados!$A$1:$A$158,0),MATCH(L$6,dados!$A$6:$DH$6,0))</f>
        <v>#N/A</v>
      </c>
      <c r="M82" s="5" t="e">
        <f>INDEX(dados!$A$1:$DH$158,MATCH($A82,dados!$A$1:$A$158,0),MATCH(M$6,dados!$A$6:$DH$6,0))</f>
        <v>#N/A</v>
      </c>
      <c r="N82" s="29" t="e">
        <f t="shared" si="13"/>
        <v>#N/A</v>
      </c>
    </row>
    <row r="83" spans="1:14" ht="15.75" hidden="1" outlineLevel="1" thickBot="1" x14ac:dyDescent="0.3">
      <c r="A83" s="30" t="s">
        <v>104</v>
      </c>
      <c r="B83" s="5" t="e">
        <f>INDEX(dados!$A$1:$DH$158,MATCH($A83,dados!$A$1:$A$158,0),MATCH(B$6,dados!$A$6:$DH$6,0))</f>
        <v>#N/A</v>
      </c>
      <c r="C83" s="5" t="e">
        <f>INDEX(dados!$A$1:$DH$158,MATCH($A83,dados!$A$1:$A$158,0),MATCH(C$6,dados!$A$6:$DH$6,0))</f>
        <v>#N/A</v>
      </c>
      <c r="D83" s="5" t="e">
        <f>INDEX(dados!$A$1:$DH$158,MATCH($A83,dados!$A$1:$A$158,0),MATCH(D$6,dados!$A$6:$DH$6,0))</f>
        <v>#N/A</v>
      </c>
      <c r="E83" s="5" t="e">
        <f>INDEX(dados!$A$1:$DH$158,MATCH($A83,dados!$A$1:$A$158,0),MATCH(E$6,dados!$A$6:$DH$6,0))</f>
        <v>#N/A</v>
      </c>
      <c r="F83" s="5" t="e">
        <f>INDEX(dados!$A$1:$DH$158,MATCH($A83,dados!$A$1:$A$158,0),MATCH(F$6,dados!$A$6:$DH$6,0))</f>
        <v>#N/A</v>
      </c>
      <c r="G83" s="5" t="e">
        <f>INDEX(dados!$A$1:$DH$158,MATCH($A83,dados!$A$1:$A$158,0),MATCH(G$6,dados!$A$6:$DH$6,0))</f>
        <v>#N/A</v>
      </c>
      <c r="H83" s="5" t="e">
        <f>INDEX(dados!$A$1:$DH$158,MATCH($A83,dados!$A$1:$A$158,0),MATCH(H$6,dados!$A$6:$DH$6,0))</f>
        <v>#N/A</v>
      </c>
      <c r="I83" s="5" t="e">
        <f>INDEX(dados!$A$1:$DH$158,MATCH($A83,dados!$A$1:$A$158,0),MATCH(I$6,dados!$A$6:$DH$6,0))</f>
        <v>#N/A</v>
      </c>
      <c r="J83" s="5" t="e">
        <f>INDEX(dados!$A$1:$DH$158,MATCH($A83,dados!$A$1:$A$158,0),MATCH(J$6,dados!$A$6:$DH$6,0))</f>
        <v>#N/A</v>
      </c>
      <c r="K83" s="5" t="e">
        <f>INDEX(dados!$A$1:$DH$158,MATCH($A83,dados!$A$1:$A$158,0),MATCH(K$6,dados!$A$6:$DH$6,0))</f>
        <v>#N/A</v>
      </c>
      <c r="L83" s="5" t="e">
        <f>INDEX(dados!$A$1:$DH$158,MATCH($A83,dados!$A$1:$A$158,0),MATCH(L$6,dados!$A$6:$DH$6,0))</f>
        <v>#N/A</v>
      </c>
      <c r="M83" s="5" t="e">
        <f>INDEX(dados!$A$1:$DH$158,MATCH($A83,dados!$A$1:$A$158,0),MATCH(M$6,dados!$A$6:$DH$6,0))</f>
        <v>#N/A</v>
      </c>
      <c r="N83" s="29" t="e">
        <f t="shared" si="13"/>
        <v>#N/A</v>
      </c>
    </row>
    <row r="84" spans="1:14" ht="15.75" hidden="1" outlineLevel="1" thickBot="1" x14ac:dyDescent="0.3">
      <c r="A84" s="30" t="s">
        <v>105</v>
      </c>
      <c r="B84" s="5" t="e">
        <f>INDEX(dados!$A$1:$DH$158,MATCH($A84,dados!$A$1:$A$158,0),MATCH(B$6,dados!$A$6:$DH$6,0))</f>
        <v>#N/A</v>
      </c>
      <c r="C84" s="5" t="e">
        <f>INDEX(dados!$A$1:$DH$158,MATCH($A84,dados!$A$1:$A$158,0),MATCH(C$6,dados!$A$6:$DH$6,0))</f>
        <v>#N/A</v>
      </c>
      <c r="D84" s="5" t="e">
        <f>INDEX(dados!$A$1:$DH$158,MATCH($A84,dados!$A$1:$A$158,0),MATCH(D$6,dados!$A$6:$DH$6,0))</f>
        <v>#N/A</v>
      </c>
      <c r="E84" s="5" t="e">
        <f>INDEX(dados!$A$1:$DH$158,MATCH($A84,dados!$A$1:$A$158,0),MATCH(E$6,dados!$A$6:$DH$6,0))</f>
        <v>#N/A</v>
      </c>
      <c r="F84" s="5" t="e">
        <f>INDEX(dados!$A$1:$DH$158,MATCH($A84,dados!$A$1:$A$158,0),MATCH(F$6,dados!$A$6:$DH$6,0))</f>
        <v>#N/A</v>
      </c>
      <c r="G84" s="5" t="e">
        <f>INDEX(dados!$A$1:$DH$158,MATCH($A84,dados!$A$1:$A$158,0),MATCH(G$6,dados!$A$6:$DH$6,0))</f>
        <v>#N/A</v>
      </c>
      <c r="H84" s="5" t="e">
        <f>INDEX(dados!$A$1:$DH$158,MATCH($A84,dados!$A$1:$A$158,0),MATCH(H$6,dados!$A$6:$DH$6,0))</f>
        <v>#N/A</v>
      </c>
      <c r="I84" s="5" t="e">
        <f>INDEX(dados!$A$1:$DH$158,MATCH($A84,dados!$A$1:$A$158,0),MATCH(I$6,dados!$A$6:$DH$6,0))</f>
        <v>#N/A</v>
      </c>
      <c r="J84" s="5" t="e">
        <f>INDEX(dados!$A$1:$DH$158,MATCH($A84,dados!$A$1:$A$158,0),MATCH(J$6,dados!$A$6:$DH$6,0))</f>
        <v>#N/A</v>
      </c>
      <c r="K84" s="5" t="e">
        <f>INDEX(dados!$A$1:$DH$158,MATCH($A84,dados!$A$1:$A$158,0),MATCH(K$6,dados!$A$6:$DH$6,0))</f>
        <v>#N/A</v>
      </c>
      <c r="L84" s="5" t="e">
        <f>INDEX(dados!$A$1:$DH$158,MATCH($A84,dados!$A$1:$A$158,0),MATCH(L$6,dados!$A$6:$DH$6,0))</f>
        <v>#N/A</v>
      </c>
      <c r="M84" s="5" t="e">
        <f>INDEX(dados!$A$1:$DH$158,MATCH($A84,dados!$A$1:$A$158,0),MATCH(M$6,dados!$A$6:$DH$6,0))</f>
        <v>#N/A</v>
      </c>
      <c r="N84" s="29" t="e">
        <f t="shared" si="13"/>
        <v>#N/A</v>
      </c>
    </row>
    <row r="85" spans="1:14" ht="15.75" hidden="1" outlineLevel="1" thickBot="1" x14ac:dyDescent="0.3">
      <c r="A85" s="30" t="s">
        <v>106</v>
      </c>
      <c r="B85" s="5" t="e">
        <f>INDEX(dados!$A$1:$DH$158,MATCH($A85,dados!$A$1:$A$158,0),MATCH(B$6,dados!$A$6:$DH$6,0))</f>
        <v>#N/A</v>
      </c>
      <c r="C85" s="5" t="e">
        <f>INDEX(dados!$A$1:$DH$158,MATCH($A85,dados!$A$1:$A$158,0),MATCH(C$6,dados!$A$6:$DH$6,0))</f>
        <v>#N/A</v>
      </c>
      <c r="D85" s="5" t="e">
        <f>INDEX(dados!$A$1:$DH$158,MATCH($A85,dados!$A$1:$A$158,0),MATCH(D$6,dados!$A$6:$DH$6,0))</f>
        <v>#N/A</v>
      </c>
      <c r="E85" s="5" t="e">
        <f>INDEX(dados!$A$1:$DH$158,MATCH($A85,dados!$A$1:$A$158,0),MATCH(E$6,dados!$A$6:$DH$6,0))</f>
        <v>#N/A</v>
      </c>
      <c r="F85" s="5" t="e">
        <f>INDEX(dados!$A$1:$DH$158,MATCH($A85,dados!$A$1:$A$158,0),MATCH(F$6,dados!$A$6:$DH$6,0))</f>
        <v>#N/A</v>
      </c>
      <c r="G85" s="5" t="e">
        <f>INDEX(dados!$A$1:$DH$158,MATCH($A85,dados!$A$1:$A$158,0),MATCH(G$6,dados!$A$6:$DH$6,0))</f>
        <v>#N/A</v>
      </c>
      <c r="H85" s="5" t="e">
        <f>INDEX(dados!$A$1:$DH$158,MATCH($A85,dados!$A$1:$A$158,0),MATCH(H$6,dados!$A$6:$DH$6,0))</f>
        <v>#N/A</v>
      </c>
      <c r="I85" s="5" t="e">
        <f>INDEX(dados!$A$1:$DH$158,MATCH($A85,dados!$A$1:$A$158,0),MATCH(I$6,dados!$A$6:$DH$6,0))</f>
        <v>#N/A</v>
      </c>
      <c r="J85" s="5" t="e">
        <f>INDEX(dados!$A$1:$DH$158,MATCH($A85,dados!$A$1:$A$158,0),MATCH(J$6,dados!$A$6:$DH$6,0))</f>
        <v>#N/A</v>
      </c>
      <c r="K85" s="5" t="e">
        <f>INDEX(dados!$A$1:$DH$158,MATCH($A85,dados!$A$1:$A$158,0),MATCH(K$6,dados!$A$6:$DH$6,0))</f>
        <v>#N/A</v>
      </c>
      <c r="L85" s="5" t="e">
        <f>INDEX(dados!$A$1:$DH$158,MATCH($A85,dados!$A$1:$A$158,0),MATCH(L$6,dados!$A$6:$DH$6,0))</f>
        <v>#N/A</v>
      </c>
      <c r="M85" s="5" t="e">
        <f>INDEX(dados!$A$1:$DH$158,MATCH($A85,dados!$A$1:$A$158,0),MATCH(M$6,dados!$A$6:$DH$6,0))</f>
        <v>#N/A</v>
      </c>
      <c r="N85" s="29" t="e">
        <f t="shared" si="13"/>
        <v>#N/A</v>
      </c>
    </row>
    <row r="86" spans="1:14" ht="15.75" hidden="1" outlineLevel="1" thickBot="1" x14ac:dyDescent="0.3">
      <c r="A86" s="30" t="s">
        <v>107</v>
      </c>
      <c r="B86" s="5" t="e">
        <f>INDEX(dados!$A$1:$DH$158,MATCH($A86,dados!$A$1:$A$158,0),MATCH(B$6,dados!$A$6:$DH$6,0))</f>
        <v>#N/A</v>
      </c>
      <c r="C86" s="5" t="e">
        <f>INDEX(dados!$A$1:$DH$158,MATCH($A86,dados!$A$1:$A$158,0),MATCH(C$6,dados!$A$6:$DH$6,0))</f>
        <v>#N/A</v>
      </c>
      <c r="D86" s="5" t="e">
        <f>INDEX(dados!$A$1:$DH$158,MATCH($A86,dados!$A$1:$A$158,0),MATCH(D$6,dados!$A$6:$DH$6,0))</f>
        <v>#N/A</v>
      </c>
      <c r="E86" s="5" t="e">
        <f>INDEX(dados!$A$1:$DH$158,MATCH($A86,dados!$A$1:$A$158,0),MATCH(E$6,dados!$A$6:$DH$6,0))</f>
        <v>#N/A</v>
      </c>
      <c r="F86" s="5" t="e">
        <f>INDEX(dados!$A$1:$DH$158,MATCH($A86,dados!$A$1:$A$158,0),MATCH(F$6,dados!$A$6:$DH$6,0))</f>
        <v>#N/A</v>
      </c>
      <c r="G86" s="5" t="e">
        <f>INDEX(dados!$A$1:$DH$158,MATCH($A86,dados!$A$1:$A$158,0),MATCH(G$6,dados!$A$6:$DH$6,0))</f>
        <v>#N/A</v>
      </c>
      <c r="H86" s="5" t="e">
        <f>INDEX(dados!$A$1:$DH$158,MATCH($A86,dados!$A$1:$A$158,0),MATCH(H$6,dados!$A$6:$DH$6,0))</f>
        <v>#N/A</v>
      </c>
      <c r="I86" s="5" t="e">
        <f>INDEX(dados!$A$1:$DH$158,MATCH($A86,dados!$A$1:$A$158,0),MATCH(I$6,dados!$A$6:$DH$6,0))</f>
        <v>#N/A</v>
      </c>
      <c r="J86" s="5" t="e">
        <f>INDEX(dados!$A$1:$DH$158,MATCH($A86,dados!$A$1:$A$158,0),MATCH(J$6,dados!$A$6:$DH$6,0))</f>
        <v>#N/A</v>
      </c>
      <c r="K86" s="5" t="e">
        <f>INDEX(dados!$A$1:$DH$158,MATCH($A86,dados!$A$1:$A$158,0),MATCH(K$6,dados!$A$6:$DH$6,0))</f>
        <v>#N/A</v>
      </c>
      <c r="L86" s="5" t="e">
        <f>INDEX(dados!$A$1:$DH$158,MATCH($A86,dados!$A$1:$A$158,0),MATCH(L$6,dados!$A$6:$DH$6,0))</f>
        <v>#N/A</v>
      </c>
      <c r="M86" s="5" t="e">
        <f>INDEX(dados!$A$1:$DH$158,MATCH($A86,dados!$A$1:$A$158,0),MATCH(M$6,dados!$A$6:$DH$6,0))</f>
        <v>#N/A</v>
      </c>
      <c r="N86" s="29" t="e">
        <f t="shared" si="13"/>
        <v>#N/A</v>
      </c>
    </row>
    <row r="87" spans="1:14" ht="15.75" hidden="1" outlineLevel="1" thickBot="1" x14ac:dyDescent="0.3">
      <c r="A87" s="30" t="s">
        <v>108</v>
      </c>
      <c r="B87" s="5" t="e">
        <f>INDEX(dados!$A$1:$DH$158,MATCH($A87,dados!$A$1:$A$158,0),MATCH(B$6,dados!$A$6:$DH$6,0))</f>
        <v>#N/A</v>
      </c>
      <c r="C87" s="5" t="e">
        <f>INDEX(dados!$A$1:$DH$158,MATCH($A87,dados!$A$1:$A$158,0),MATCH(C$6,dados!$A$6:$DH$6,0))</f>
        <v>#N/A</v>
      </c>
      <c r="D87" s="5" t="e">
        <f>INDEX(dados!$A$1:$DH$158,MATCH($A87,dados!$A$1:$A$158,0),MATCH(D$6,dados!$A$6:$DH$6,0))</f>
        <v>#N/A</v>
      </c>
      <c r="E87" s="5" t="e">
        <f>INDEX(dados!$A$1:$DH$158,MATCH($A87,dados!$A$1:$A$158,0),MATCH(E$6,dados!$A$6:$DH$6,0))</f>
        <v>#N/A</v>
      </c>
      <c r="F87" s="5" t="e">
        <f>INDEX(dados!$A$1:$DH$158,MATCH($A87,dados!$A$1:$A$158,0),MATCH(F$6,dados!$A$6:$DH$6,0))</f>
        <v>#N/A</v>
      </c>
      <c r="G87" s="5" t="e">
        <f>INDEX(dados!$A$1:$DH$158,MATCH($A87,dados!$A$1:$A$158,0),MATCH(G$6,dados!$A$6:$DH$6,0))</f>
        <v>#N/A</v>
      </c>
      <c r="H87" s="5" t="e">
        <f>INDEX(dados!$A$1:$DH$158,MATCH($A87,dados!$A$1:$A$158,0),MATCH(H$6,dados!$A$6:$DH$6,0))</f>
        <v>#N/A</v>
      </c>
      <c r="I87" s="5" t="e">
        <f>INDEX(dados!$A$1:$DH$158,MATCH($A87,dados!$A$1:$A$158,0),MATCH(I$6,dados!$A$6:$DH$6,0))</f>
        <v>#N/A</v>
      </c>
      <c r="J87" s="5" t="e">
        <f>INDEX(dados!$A$1:$DH$158,MATCH($A87,dados!$A$1:$A$158,0),MATCH(J$6,dados!$A$6:$DH$6,0))</f>
        <v>#N/A</v>
      </c>
      <c r="K87" s="5" t="e">
        <f>INDEX(dados!$A$1:$DH$158,MATCH($A87,dados!$A$1:$A$158,0),MATCH(K$6,dados!$A$6:$DH$6,0))</f>
        <v>#N/A</v>
      </c>
      <c r="L87" s="5" t="e">
        <f>INDEX(dados!$A$1:$DH$158,MATCH($A87,dados!$A$1:$A$158,0),MATCH(L$6,dados!$A$6:$DH$6,0))</f>
        <v>#N/A</v>
      </c>
      <c r="M87" s="5" t="e">
        <f>INDEX(dados!$A$1:$DH$158,MATCH($A87,dados!$A$1:$A$158,0),MATCH(M$6,dados!$A$6:$DH$6,0))</f>
        <v>#N/A</v>
      </c>
      <c r="N87" s="29" t="e">
        <f t="shared" si="13"/>
        <v>#N/A</v>
      </c>
    </row>
    <row r="88" spans="1:14" ht="15.75" hidden="1" outlineLevel="1" thickBot="1" x14ac:dyDescent="0.3">
      <c r="A88" s="31" t="s">
        <v>109</v>
      </c>
      <c r="B88" s="6" t="e">
        <f>INDEX(dados!$A$1:$DH$158,MATCH($A88,dados!$A$1:$A$158,0),MATCH(B$6,dados!$A$6:$DH$6,0))</f>
        <v>#N/A</v>
      </c>
      <c r="C88" s="6" t="e">
        <f>INDEX(dados!$A$1:$DH$158,MATCH($A88,dados!$A$1:$A$158,0),MATCH(C$6,dados!$A$6:$DH$6,0))</f>
        <v>#N/A</v>
      </c>
      <c r="D88" s="6" t="e">
        <f>INDEX(dados!$A$1:$DH$158,MATCH($A88,dados!$A$1:$A$158,0),MATCH(D$6,dados!$A$6:$DH$6,0))</f>
        <v>#N/A</v>
      </c>
      <c r="E88" s="6" t="e">
        <f>INDEX(dados!$A$1:$DH$158,MATCH($A88,dados!$A$1:$A$158,0),MATCH(E$6,dados!$A$6:$DH$6,0))</f>
        <v>#N/A</v>
      </c>
      <c r="F88" s="6" t="e">
        <f>INDEX(dados!$A$1:$DH$158,MATCH($A88,dados!$A$1:$A$158,0),MATCH(F$6,dados!$A$6:$DH$6,0))</f>
        <v>#N/A</v>
      </c>
      <c r="G88" s="6" t="e">
        <f>INDEX(dados!$A$1:$DH$158,MATCH($A88,dados!$A$1:$A$158,0),MATCH(G$6,dados!$A$6:$DH$6,0))</f>
        <v>#N/A</v>
      </c>
      <c r="H88" s="6" t="e">
        <f>INDEX(dados!$A$1:$DH$158,MATCH($A88,dados!$A$1:$A$158,0),MATCH(H$6,dados!$A$6:$DH$6,0))</f>
        <v>#N/A</v>
      </c>
      <c r="I88" s="6" t="e">
        <f>INDEX(dados!$A$1:$DH$158,MATCH($A88,dados!$A$1:$A$158,0),MATCH(I$6,dados!$A$6:$DH$6,0))</f>
        <v>#N/A</v>
      </c>
      <c r="J88" s="6" t="e">
        <f>INDEX(dados!$A$1:$DH$158,MATCH($A88,dados!$A$1:$A$158,0),MATCH(J$6,dados!$A$6:$DH$6,0))</f>
        <v>#N/A</v>
      </c>
      <c r="K88" s="6" t="e">
        <f>INDEX(dados!$A$1:$DH$158,MATCH($A88,dados!$A$1:$A$158,0),MATCH(K$6,dados!$A$6:$DH$6,0))</f>
        <v>#N/A</v>
      </c>
      <c r="L88" s="6" t="e">
        <f>INDEX(dados!$A$1:$DH$158,MATCH($A88,dados!$A$1:$A$158,0),MATCH(L$6,dados!$A$6:$DH$6,0))</f>
        <v>#N/A</v>
      </c>
      <c r="M88" s="6" t="e">
        <f>INDEX(dados!$A$1:$DH$158,MATCH($A88,dados!$A$1:$A$158,0),MATCH(M$6,dados!$A$6:$DH$6,0))</f>
        <v>#N/A</v>
      </c>
      <c r="N88" s="29" t="e">
        <f t="shared" si="13"/>
        <v>#N/A</v>
      </c>
    </row>
    <row r="89" spans="1:14" ht="15.75" collapsed="1" thickBot="1" x14ac:dyDescent="0.3">
      <c r="A89" s="8" t="s">
        <v>110</v>
      </c>
      <c r="B89" s="9" t="e">
        <f>SUBTOTAL(9,B77:B88)</f>
        <v>#N/A</v>
      </c>
      <c r="C89" s="9" t="e">
        <f t="shared" ref="C89:N89" si="14">SUBTOTAL(9,C77:C88)</f>
        <v>#N/A</v>
      </c>
      <c r="D89" s="9" t="e">
        <f t="shared" si="14"/>
        <v>#N/A</v>
      </c>
      <c r="E89" s="9" t="e">
        <f t="shared" si="14"/>
        <v>#N/A</v>
      </c>
      <c r="F89" s="9" t="e">
        <f t="shared" si="14"/>
        <v>#N/A</v>
      </c>
      <c r="G89" s="9" t="e">
        <f t="shared" si="14"/>
        <v>#N/A</v>
      </c>
      <c r="H89" s="9" t="e">
        <f t="shared" si="14"/>
        <v>#N/A</v>
      </c>
      <c r="I89" s="9" t="e">
        <f t="shared" si="14"/>
        <v>#N/A</v>
      </c>
      <c r="J89" s="9" t="e">
        <f t="shared" si="14"/>
        <v>#N/A</v>
      </c>
      <c r="K89" s="9" t="e">
        <f t="shared" si="14"/>
        <v>#N/A</v>
      </c>
      <c r="L89" s="9" t="e">
        <f t="shared" si="14"/>
        <v>#N/A</v>
      </c>
      <c r="M89" s="9" t="e">
        <f t="shared" si="14"/>
        <v>#N/A</v>
      </c>
      <c r="N89" s="9" t="e">
        <f t="shared" si="14"/>
        <v>#N/A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8" t="s">
        <v>112</v>
      </c>
      <c r="B91" s="7" t="e">
        <f>INDEX(dados!$A$1:$DH$158,MATCH($A91,dados!$A$1:$A$158,0),MATCH(B$6,dados!$A$6:$DH$6,0))</f>
        <v>#N/A</v>
      </c>
      <c r="C91" s="7" t="e">
        <f>INDEX(dados!$A$1:$DH$158,MATCH($A91,dados!$A$1:$A$158,0),MATCH(C$6,dados!$A$6:$DH$6,0))</f>
        <v>#N/A</v>
      </c>
      <c r="D91" s="7" t="e">
        <f>INDEX(dados!$A$1:$DH$158,MATCH($A91,dados!$A$1:$A$158,0),MATCH(D$6,dados!$A$6:$DH$6,0))</f>
        <v>#N/A</v>
      </c>
      <c r="E91" s="7" t="e">
        <f>INDEX(dados!$A$1:$DH$158,MATCH($A91,dados!$A$1:$A$158,0),MATCH(E$6,dados!$A$6:$DH$6,0))</f>
        <v>#N/A</v>
      </c>
      <c r="F91" s="7" t="e">
        <f>INDEX(dados!$A$1:$DH$158,MATCH($A91,dados!$A$1:$A$158,0),MATCH(F$6,dados!$A$6:$DH$6,0))</f>
        <v>#N/A</v>
      </c>
      <c r="G91" s="7" t="e">
        <f>INDEX(dados!$A$1:$DH$158,MATCH($A91,dados!$A$1:$A$158,0),MATCH(G$6,dados!$A$6:$DH$6,0))</f>
        <v>#N/A</v>
      </c>
      <c r="H91" s="7" t="e">
        <f>INDEX(dados!$A$1:$DH$158,MATCH($A91,dados!$A$1:$A$158,0),MATCH(H$6,dados!$A$6:$DH$6,0))</f>
        <v>#N/A</v>
      </c>
      <c r="I91" s="7" t="e">
        <f>INDEX(dados!$A$1:$DH$158,MATCH($A91,dados!$A$1:$A$158,0),MATCH(I$6,dados!$A$6:$DH$6,0))</f>
        <v>#N/A</v>
      </c>
      <c r="J91" s="7" t="e">
        <f>INDEX(dados!$A$1:$DH$158,MATCH($A91,dados!$A$1:$A$158,0),MATCH(J$6,dados!$A$6:$DH$6,0))</f>
        <v>#N/A</v>
      </c>
      <c r="K91" s="7" t="e">
        <f>INDEX(dados!$A$1:$DH$158,MATCH($A91,dados!$A$1:$A$158,0),MATCH(K$6,dados!$A$6:$DH$6,0))</f>
        <v>#N/A</v>
      </c>
      <c r="L91" s="7" t="e">
        <f>INDEX(dados!$A$1:$DH$158,MATCH($A91,dados!$A$1:$A$158,0),MATCH(L$6,dados!$A$6:$DH$6,0))</f>
        <v>#N/A</v>
      </c>
      <c r="M91" s="7" t="e">
        <f>INDEX(dados!$A$1:$DH$158,MATCH($A91,dados!$A$1:$A$158,0),MATCH(M$6,dados!$A$6:$DH$6,0))</f>
        <v>#N/A</v>
      </c>
      <c r="N91" s="29" t="e">
        <f>SUM(B91:M91)</f>
        <v>#N/A</v>
      </c>
    </row>
    <row r="92" spans="1:14" outlineLevel="1" x14ac:dyDescent="0.25">
      <c r="A92" s="30" t="s">
        <v>113</v>
      </c>
      <c r="B92" s="5" t="e">
        <f>INDEX(dados!$A$1:$DH$158,MATCH($A92,dados!$A$1:$A$158,0),MATCH(B$6,dados!$A$6:$DH$6,0))</f>
        <v>#N/A</v>
      </c>
      <c r="C92" s="5" t="e">
        <f>INDEX(dados!$A$1:$DH$158,MATCH($A92,dados!$A$1:$A$158,0),MATCH(C$6,dados!$A$6:$DH$6,0))</f>
        <v>#N/A</v>
      </c>
      <c r="D92" s="5" t="e">
        <f>INDEX(dados!$A$1:$DH$158,MATCH($A92,dados!$A$1:$A$158,0),MATCH(D$6,dados!$A$6:$DH$6,0))</f>
        <v>#N/A</v>
      </c>
      <c r="E92" s="5" t="e">
        <f>INDEX(dados!$A$1:$DH$158,MATCH($A92,dados!$A$1:$A$158,0),MATCH(E$6,dados!$A$6:$DH$6,0))</f>
        <v>#N/A</v>
      </c>
      <c r="F92" s="5" t="e">
        <f>INDEX(dados!$A$1:$DH$158,MATCH($A92,dados!$A$1:$A$158,0),MATCH(F$6,dados!$A$6:$DH$6,0))</f>
        <v>#N/A</v>
      </c>
      <c r="G92" s="5" t="e">
        <f>INDEX(dados!$A$1:$DH$158,MATCH($A92,dados!$A$1:$A$158,0),MATCH(G$6,dados!$A$6:$DH$6,0))</f>
        <v>#N/A</v>
      </c>
      <c r="H92" s="5" t="e">
        <f>INDEX(dados!$A$1:$DH$158,MATCH($A92,dados!$A$1:$A$158,0),MATCH(H$6,dados!$A$6:$DH$6,0))</f>
        <v>#N/A</v>
      </c>
      <c r="I92" s="5" t="e">
        <f>INDEX(dados!$A$1:$DH$158,MATCH($A92,dados!$A$1:$A$158,0),MATCH(I$6,dados!$A$6:$DH$6,0))</f>
        <v>#N/A</v>
      </c>
      <c r="J92" s="5" t="e">
        <f>INDEX(dados!$A$1:$DH$158,MATCH($A92,dados!$A$1:$A$158,0),MATCH(J$6,dados!$A$6:$DH$6,0))</f>
        <v>#N/A</v>
      </c>
      <c r="K92" s="5" t="e">
        <f>INDEX(dados!$A$1:$DH$158,MATCH($A92,dados!$A$1:$A$158,0),MATCH(K$6,dados!$A$6:$DH$6,0))</f>
        <v>#N/A</v>
      </c>
      <c r="L92" s="5" t="e">
        <f>INDEX(dados!$A$1:$DH$158,MATCH($A92,dados!$A$1:$A$158,0),MATCH(L$6,dados!$A$6:$DH$6,0))</f>
        <v>#N/A</v>
      </c>
      <c r="M92" s="5" t="e">
        <f>INDEX(dados!$A$1:$DH$158,MATCH($A92,dados!$A$1:$A$158,0),MATCH(M$6,dados!$A$6:$DH$6,0))</f>
        <v>#N/A</v>
      </c>
      <c r="N92" s="29" t="e">
        <f>SUM(B92:M92)</f>
        <v>#N/A</v>
      </c>
    </row>
    <row r="93" spans="1:14" outlineLevel="1" x14ac:dyDescent="0.25">
      <c r="A93" s="31" t="s">
        <v>114</v>
      </c>
      <c r="B93" s="6" t="e">
        <f>INDEX(dados!$A$1:$DH$158,MATCH($A93,dados!$A$1:$A$158,0),MATCH(B$6,dados!$A$6:$DH$6,0))</f>
        <v>#N/A</v>
      </c>
      <c r="C93" s="6" t="e">
        <f>INDEX(dados!$A$1:$DH$158,MATCH($A93,dados!$A$1:$A$158,0),MATCH(C$6,dados!$A$6:$DH$6,0))</f>
        <v>#N/A</v>
      </c>
      <c r="D93" s="6" t="e">
        <f>INDEX(dados!$A$1:$DH$158,MATCH($A93,dados!$A$1:$A$158,0),MATCH(D$6,dados!$A$6:$DH$6,0))</f>
        <v>#N/A</v>
      </c>
      <c r="E93" s="6" t="e">
        <f>INDEX(dados!$A$1:$DH$158,MATCH($A93,dados!$A$1:$A$158,0),MATCH(E$6,dados!$A$6:$DH$6,0))</f>
        <v>#N/A</v>
      </c>
      <c r="F93" s="6" t="e">
        <f>INDEX(dados!$A$1:$DH$158,MATCH($A93,dados!$A$1:$A$158,0),MATCH(F$6,dados!$A$6:$DH$6,0))</f>
        <v>#N/A</v>
      </c>
      <c r="G93" s="6" t="e">
        <f>INDEX(dados!$A$1:$DH$158,MATCH($A93,dados!$A$1:$A$158,0),MATCH(G$6,dados!$A$6:$DH$6,0))</f>
        <v>#N/A</v>
      </c>
      <c r="H93" s="6" t="e">
        <f>INDEX(dados!$A$1:$DH$158,MATCH($A93,dados!$A$1:$A$158,0),MATCH(H$6,dados!$A$6:$DH$6,0))</f>
        <v>#N/A</v>
      </c>
      <c r="I93" s="6" t="e">
        <f>INDEX(dados!$A$1:$DH$158,MATCH($A93,dados!$A$1:$A$158,0),MATCH(I$6,dados!$A$6:$DH$6,0))</f>
        <v>#N/A</v>
      </c>
      <c r="J93" s="6" t="e">
        <f>INDEX(dados!$A$1:$DH$158,MATCH($A93,dados!$A$1:$A$158,0),MATCH(J$6,dados!$A$6:$DH$6,0))</f>
        <v>#N/A</v>
      </c>
      <c r="K93" s="6" t="e">
        <f>INDEX(dados!$A$1:$DH$158,MATCH($A93,dados!$A$1:$A$158,0),MATCH(K$6,dados!$A$6:$DH$6,0))</f>
        <v>#N/A</v>
      </c>
      <c r="L93" s="6" t="e">
        <f>INDEX(dados!$A$1:$DH$158,MATCH($A93,dados!$A$1:$A$158,0),MATCH(L$6,dados!$A$6:$DH$6,0))</f>
        <v>#N/A</v>
      </c>
      <c r="M93" s="6" t="e">
        <f>INDEX(dados!$A$1:$DH$158,MATCH($A93,dados!$A$1:$A$158,0),MATCH(M$6,dados!$A$6:$DH$6,0))</f>
        <v>#N/A</v>
      </c>
      <c r="N93" s="29" t="e">
        <f>SUM(B93:M93)</f>
        <v>#N/A</v>
      </c>
    </row>
    <row r="94" spans="1:14" ht="15.75" outlineLevel="1" thickBot="1" x14ac:dyDescent="0.3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5.75" thickBot="1" x14ac:dyDescent="0.3">
      <c r="A95" s="8" t="s">
        <v>115</v>
      </c>
      <c r="B95" s="9" t="e">
        <f t="shared" ref="B95:N95" si="15">SUBTOTAL(9,B91:B93)</f>
        <v>#N/A</v>
      </c>
      <c r="C95" s="9" t="e">
        <f t="shared" si="15"/>
        <v>#N/A</v>
      </c>
      <c r="D95" s="9" t="e">
        <f t="shared" si="15"/>
        <v>#N/A</v>
      </c>
      <c r="E95" s="9" t="e">
        <f t="shared" si="15"/>
        <v>#N/A</v>
      </c>
      <c r="F95" s="9" t="e">
        <f t="shared" si="15"/>
        <v>#N/A</v>
      </c>
      <c r="G95" s="9" t="e">
        <f t="shared" si="15"/>
        <v>#N/A</v>
      </c>
      <c r="H95" s="9" t="e">
        <f t="shared" si="15"/>
        <v>#N/A</v>
      </c>
      <c r="I95" s="9" t="e">
        <f t="shared" si="15"/>
        <v>#N/A</v>
      </c>
      <c r="J95" s="9" t="e">
        <f t="shared" si="15"/>
        <v>#N/A</v>
      </c>
      <c r="K95" s="9" t="e">
        <f t="shared" si="15"/>
        <v>#N/A</v>
      </c>
      <c r="L95" s="9" t="e">
        <f t="shared" si="15"/>
        <v>#N/A</v>
      </c>
      <c r="M95" s="9" t="e">
        <f t="shared" si="15"/>
        <v>#N/A</v>
      </c>
      <c r="N95" s="9" t="e">
        <f t="shared" si="15"/>
        <v>#N/A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8" t="s">
        <v>117</v>
      </c>
      <c r="B97" s="7" t="e">
        <f>INDEX(dados!$A$1:$DH$158,MATCH($A97,dados!$A$1:$A$158,0),MATCH(B$6,dados!$A$6:$DH$6,0))</f>
        <v>#N/A</v>
      </c>
      <c r="C97" s="7" t="e">
        <f>INDEX(dados!$A$1:$DH$158,MATCH($A97,dados!$A$1:$A$158,0),MATCH(C$6,dados!$A$6:$DH$6,0))</f>
        <v>#N/A</v>
      </c>
      <c r="D97" s="7" t="e">
        <f>INDEX(dados!$A$1:$DH$158,MATCH($A97,dados!$A$1:$A$158,0),MATCH(D$6,dados!$A$6:$DH$6,0))</f>
        <v>#N/A</v>
      </c>
      <c r="E97" s="7" t="e">
        <f>INDEX(dados!$A$1:$DH$158,MATCH($A97,dados!$A$1:$A$158,0),MATCH(E$6,dados!$A$6:$DH$6,0))</f>
        <v>#N/A</v>
      </c>
      <c r="F97" s="7" t="e">
        <f>INDEX(dados!$A$1:$DH$158,MATCH($A97,dados!$A$1:$A$158,0),MATCH(F$6,dados!$A$6:$DH$6,0))</f>
        <v>#N/A</v>
      </c>
      <c r="G97" s="7" t="e">
        <f>INDEX(dados!$A$1:$DH$158,MATCH($A97,dados!$A$1:$A$158,0),MATCH(G$6,dados!$A$6:$DH$6,0))</f>
        <v>#N/A</v>
      </c>
      <c r="H97" s="7" t="e">
        <f>INDEX(dados!$A$1:$DH$158,MATCH($A97,dados!$A$1:$A$158,0),MATCH(H$6,dados!$A$6:$DH$6,0))</f>
        <v>#N/A</v>
      </c>
      <c r="I97" s="7" t="e">
        <f>INDEX(dados!$A$1:$DH$158,MATCH($A97,dados!$A$1:$A$158,0),MATCH(I$6,dados!$A$6:$DH$6,0))</f>
        <v>#N/A</v>
      </c>
      <c r="J97" s="7" t="e">
        <f>INDEX(dados!$A$1:$DH$158,MATCH($A97,dados!$A$1:$A$158,0),MATCH(J$6,dados!$A$6:$DH$6,0))</f>
        <v>#N/A</v>
      </c>
      <c r="K97" s="7" t="e">
        <f>INDEX(dados!$A$1:$DH$158,MATCH($A97,dados!$A$1:$A$158,0),MATCH(K$6,dados!$A$6:$DH$6,0))</f>
        <v>#N/A</v>
      </c>
      <c r="L97" s="7" t="e">
        <f>INDEX(dados!$A$1:$DH$158,MATCH($A97,dados!$A$1:$A$158,0),MATCH(L$6,dados!$A$6:$DH$6,0))</f>
        <v>#N/A</v>
      </c>
      <c r="M97" s="7" t="e">
        <f>INDEX(dados!$A$1:$DH$158,MATCH($A97,dados!$A$1:$A$158,0),MATCH(M$6,dados!$A$6:$DH$6,0))</f>
        <v>#N/A</v>
      </c>
      <c r="N97" s="29" t="e">
        <f t="shared" ref="N97:N108" si="16">SUM(B97:M97)</f>
        <v>#N/A</v>
      </c>
    </row>
    <row r="98" spans="1:14" ht="15.75" hidden="1" outlineLevel="1" thickBot="1" x14ac:dyDescent="0.3">
      <c r="A98" s="30" t="s">
        <v>118</v>
      </c>
      <c r="B98" s="5" t="e">
        <f>INDEX(dados!$A$1:$DH$158,MATCH($A98,dados!$A$1:$A$158,0),MATCH(B$6,dados!$A$6:$DH$6,0))</f>
        <v>#N/A</v>
      </c>
      <c r="C98" s="5" t="e">
        <f>INDEX(dados!$A$1:$DH$158,MATCH($A98,dados!$A$1:$A$158,0),MATCH(C$6,dados!$A$6:$DH$6,0))</f>
        <v>#N/A</v>
      </c>
      <c r="D98" s="5" t="e">
        <f>INDEX(dados!$A$1:$DH$158,MATCH($A98,dados!$A$1:$A$158,0),MATCH(D$6,dados!$A$6:$DH$6,0))</f>
        <v>#N/A</v>
      </c>
      <c r="E98" s="5" t="e">
        <f>INDEX(dados!$A$1:$DH$158,MATCH($A98,dados!$A$1:$A$158,0),MATCH(E$6,dados!$A$6:$DH$6,0))</f>
        <v>#N/A</v>
      </c>
      <c r="F98" s="5" t="e">
        <f>INDEX(dados!$A$1:$DH$158,MATCH($A98,dados!$A$1:$A$158,0),MATCH(F$6,dados!$A$6:$DH$6,0))</f>
        <v>#N/A</v>
      </c>
      <c r="G98" s="5" t="e">
        <f>INDEX(dados!$A$1:$DH$158,MATCH($A98,dados!$A$1:$A$158,0),MATCH(G$6,dados!$A$6:$DH$6,0))</f>
        <v>#N/A</v>
      </c>
      <c r="H98" s="5" t="e">
        <f>INDEX(dados!$A$1:$DH$158,MATCH($A98,dados!$A$1:$A$158,0),MATCH(H$6,dados!$A$6:$DH$6,0))</f>
        <v>#N/A</v>
      </c>
      <c r="I98" s="5" t="e">
        <f>INDEX(dados!$A$1:$DH$158,MATCH($A98,dados!$A$1:$A$158,0),MATCH(I$6,dados!$A$6:$DH$6,0))</f>
        <v>#N/A</v>
      </c>
      <c r="J98" s="5" t="e">
        <f>INDEX(dados!$A$1:$DH$158,MATCH($A98,dados!$A$1:$A$158,0),MATCH(J$6,dados!$A$6:$DH$6,0))</f>
        <v>#N/A</v>
      </c>
      <c r="K98" s="5" t="e">
        <f>INDEX(dados!$A$1:$DH$158,MATCH($A98,dados!$A$1:$A$158,0),MATCH(K$6,dados!$A$6:$DH$6,0))</f>
        <v>#N/A</v>
      </c>
      <c r="L98" s="5" t="e">
        <f>INDEX(dados!$A$1:$DH$158,MATCH($A98,dados!$A$1:$A$158,0),MATCH(L$6,dados!$A$6:$DH$6,0))</f>
        <v>#N/A</v>
      </c>
      <c r="M98" s="5" t="e">
        <f>INDEX(dados!$A$1:$DH$158,MATCH($A98,dados!$A$1:$A$158,0),MATCH(M$6,dados!$A$6:$DH$6,0))</f>
        <v>#N/A</v>
      </c>
      <c r="N98" s="29" t="e">
        <f t="shared" si="16"/>
        <v>#N/A</v>
      </c>
    </row>
    <row r="99" spans="1:14" ht="15.75" hidden="1" outlineLevel="1" thickBot="1" x14ac:dyDescent="0.3">
      <c r="A99" s="30" t="s">
        <v>119</v>
      </c>
      <c r="B99" s="5" t="e">
        <f>INDEX(dados!$A$1:$DH$158,MATCH($A99,dados!$A$1:$A$158,0),MATCH(B$6,dados!$A$6:$DH$6,0))</f>
        <v>#N/A</v>
      </c>
      <c r="C99" s="5" t="e">
        <f>INDEX(dados!$A$1:$DH$158,MATCH($A99,dados!$A$1:$A$158,0),MATCH(C$6,dados!$A$6:$DH$6,0))</f>
        <v>#N/A</v>
      </c>
      <c r="D99" s="5" t="e">
        <f>INDEX(dados!$A$1:$DH$158,MATCH($A99,dados!$A$1:$A$158,0),MATCH(D$6,dados!$A$6:$DH$6,0))</f>
        <v>#N/A</v>
      </c>
      <c r="E99" s="5" t="e">
        <f>INDEX(dados!$A$1:$DH$158,MATCH($A99,dados!$A$1:$A$158,0),MATCH(E$6,dados!$A$6:$DH$6,0))</f>
        <v>#N/A</v>
      </c>
      <c r="F99" s="5" t="e">
        <f>INDEX(dados!$A$1:$DH$158,MATCH($A99,dados!$A$1:$A$158,0),MATCH(F$6,dados!$A$6:$DH$6,0))</f>
        <v>#N/A</v>
      </c>
      <c r="G99" s="5" t="e">
        <f>INDEX(dados!$A$1:$DH$158,MATCH($A99,dados!$A$1:$A$158,0),MATCH(G$6,dados!$A$6:$DH$6,0))</f>
        <v>#N/A</v>
      </c>
      <c r="H99" s="5" t="e">
        <f>INDEX(dados!$A$1:$DH$158,MATCH($A99,dados!$A$1:$A$158,0),MATCH(H$6,dados!$A$6:$DH$6,0))</f>
        <v>#N/A</v>
      </c>
      <c r="I99" s="5" t="e">
        <f>INDEX(dados!$A$1:$DH$158,MATCH($A99,dados!$A$1:$A$158,0),MATCH(I$6,dados!$A$6:$DH$6,0))</f>
        <v>#N/A</v>
      </c>
      <c r="J99" s="5" t="e">
        <f>INDEX(dados!$A$1:$DH$158,MATCH($A99,dados!$A$1:$A$158,0),MATCH(J$6,dados!$A$6:$DH$6,0))</f>
        <v>#N/A</v>
      </c>
      <c r="K99" s="5" t="e">
        <f>INDEX(dados!$A$1:$DH$158,MATCH($A99,dados!$A$1:$A$158,0),MATCH(K$6,dados!$A$6:$DH$6,0))</f>
        <v>#N/A</v>
      </c>
      <c r="L99" s="5" t="e">
        <f>INDEX(dados!$A$1:$DH$158,MATCH($A99,dados!$A$1:$A$158,0),MATCH(L$6,dados!$A$6:$DH$6,0))</f>
        <v>#N/A</v>
      </c>
      <c r="M99" s="5" t="e">
        <f>INDEX(dados!$A$1:$DH$158,MATCH($A99,dados!$A$1:$A$158,0),MATCH(M$6,dados!$A$6:$DH$6,0))</f>
        <v>#N/A</v>
      </c>
      <c r="N99" s="29" t="e">
        <f t="shared" si="16"/>
        <v>#N/A</v>
      </c>
    </row>
    <row r="100" spans="1:14" ht="15.75" hidden="1" outlineLevel="1" thickBot="1" x14ac:dyDescent="0.3">
      <c r="A100" s="30" t="s">
        <v>120</v>
      </c>
      <c r="B100" s="5" t="e">
        <f>INDEX(dados!$A$1:$DH$158,MATCH($A100,dados!$A$1:$A$158,0),MATCH(B$6,dados!$A$6:$DH$6,0))</f>
        <v>#N/A</v>
      </c>
      <c r="C100" s="5" t="e">
        <f>INDEX(dados!$A$1:$DH$158,MATCH($A100,dados!$A$1:$A$158,0),MATCH(C$6,dados!$A$6:$DH$6,0))</f>
        <v>#N/A</v>
      </c>
      <c r="D100" s="5" t="e">
        <f>INDEX(dados!$A$1:$DH$158,MATCH($A100,dados!$A$1:$A$158,0),MATCH(D$6,dados!$A$6:$DH$6,0))</f>
        <v>#N/A</v>
      </c>
      <c r="E100" s="5" t="e">
        <f>INDEX(dados!$A$1:$DH$158,MATCH($A100,dados!$A$1:$A$158,0),MATCH(E$6,dados!$A$6:$DH$6,0))</f>
        <v>#N/A</v>
      </c>
      <c r="F100" s="5" t="e">
        <f>INDEX(dados!$A$1:$DH$158,MATCH($A100,dados!$A$1:$A$158,0),MATCH(F$6,dados!$A$6:$DH$6,0))</f>
        <v>#N/A</v>
      </c>
      <c r="G100" s="5" t="e">
        <f>INDEX(dados!$A$1:$DH$158,MATCH($A100,dados!$A$1:$A$158,0),MATCH(G$6,dados!$A$6:$DH$6,0))</f>
        <v>#N/A</v>
      </c>
      <c r="H100" s="5" t="e">
        <f>INDEX(dados!$A$1:$DH$158,MATCH($A100,dados!$A$1:$A$158,0),MATCH(H$6,dados!$A$6:$DH$6,0))</f>
        <v>#N/A</v>
      </c>
      <c r="I100" s="5" t="e">
        <f>INDEX(dados!$A$1:$DH$158,MATCH($A100,dados!$A$1:$A$158,0),MATCH(I$6,dados!$A$6:$DH$6,0))</f>
        <v>#N/A</v>
      </c>
      <c r="J100" s="5" t="e">
        <f>INDEX(dados!$A$1:$DH$158,MATCH($A100,dados!$A$1:$A$158,0),MATCH(J$6,dados!$A$6:$DH$6,0))</f>
        <v>#N/A</v>
      </c>
      <c r="K100" s="5" t="e">
        <f>INDEX(dados!$A$1:$DH$158,MATCH($A100,dados!$A$1:$A$158,0),MATCH(K$6,dados!$A$6:$DH$6,0))</f>
        <v>#N/A</v>
      </c>
      <c r="L100" s="5" t="e">
        <f>INDEX(dados!$A$1:$DH$158,MATCH($A100,dados!$A$1:$A$158,0),MATCH(L$6,dados!$A$6:$DH$6,0))</f>
        <v>#N/A</v>
      </c>
      <c r="M100" s="5" t="e">
        <f>INDEX(dados!$A$1:$DH$158,MATCH($A100,dados!$A$1:$A$158,0),MATCH(M$6,dados!$A$6:$DH$6,0))</f>
        <v>#N/A</v>
      </c>
      <c r="N100" s="29" t="e">
        <f t="shared" si="16"/>
        <v>#N/A</v>
      </c>
    </row>
    <row r="101" spans="1:14" ht="15.75" hidden="1" outlineLevel="1" thickBot="1" x14ac:dyDescent="0.3">
      <c r="A101" s="30" t="s">
        <v>121</v>
      </c>
      <c r="B101" s="5" t="e">
        <f>INDEX(dados!$A$1:$DH$158,MATCH($A101,dados!$A$1:$A$158,0),MATCH(B$6,dados!$A$6:$DH$6,0))</f>
        <v>#N/A</v>
      </c>
      <c r="C101" s="5" t="e">
        <f>INDEX(dados!$A$1:$DH$158,MATCH($A101,dados!$A$1:$A$158,0),MATCH(C$6,dados!$A$6:$DH$6,0))</f>
        <v>#N/A</v>
      </c>
      <c r="D101" s="5" t="e">
        <f>INDEX(dados!$A$1:$DH$158,MATCH($A101,dados!$A$1:$A$158,0),MATCH(D$6,dados!$A$6:$DH$6,0))</f>
        <v>#N/A</v>
      </c>
      <c r="E101" s="5" t="e">
        <f>INDEX(dados!$A$1:$DH$158,MATCH($A101,dados!$A$1:$A$158,0),MATCH(E$6,dados!$A$6:$DH$6,0))</f>
        <v>#N/A</v>
      </c>
      <c r="F101" s="5" t="e">
        <f>INDEX(dados!$A$1:$DH$158,MATCH($A101,dados!$A$1:$A$158,0),MATCH(F$6,dados!$A$6:$DH$6,0))</f>
        <v>#N/A</v>
      </c>
      <c r="G101" s="5" t="e">
        <f>INDEX(dados!$A$1:$DH$158,MATCH($A101,dados!$A$1:$A$158,0),MATCH(G$6,dados!$A$6:$DH$6,0))</f>
        <v>#N/A</v>
      </c>
      <c r="H101" s="5" t="e">
        <f>INDEX(dados!$A$1:$DH$158,MATCH($A101,dados!$A$1:$A$158,0),MATCH(H$6,dados!$A$6:$DH$6,0))</f>
        <v>#N/A</v>
      </c>
      <c r="I101" s="5" t="e">
        <f>INDEX(dados!$A$1:$DH$158,MATCH($A101,dados!$A$1:$A$158,0),MATCH(I$6,dados!$A$6:$DH$6,0))</f>
        <v>#N/A</v>
      </c>
      <c r="J101" s="5" t="e">
        <f>INDEX(dados!$A$1:$DH$158,MATCH($A101,dados!$A$1:$A$158,0),MATCH(J$6,dados!$A$6:$DH$6,0))</f>
        <v>#N/A</v>
      </c>
      <c r="K101" s="5" t="e">
        <f>INDEX(dados!$A$1:$DH$158,MATCH($A101,dados!$A$1:$A$158,0),MATCH(K$6,dados!$A$6:$DH$6,0))</f>
        <v>#N/A</v>
      </c>
      <c r="L101" s="5" t="e">
        <f>INDEX(dados!$A$1:$DH$158,MATCH($A101,dados!$A$1:$A$158,0),MATCH(L$6,dados!$A$6:$DH$6,0))</f>
        <v>#N/A</v>
      </c>
      <c r="M101" s="5" t="e">
        <f>INDEX(dados!$A$1:$DH$158,MATCH($A101,dados!$A$1:$A$158,0),MATCH(M$6,dados!$A$6:$DH$6,0))</f>
        <v>#N/A</v>
      </c>
      <c r="N101" s="29" t="e">
        <f t="shared" si="16"/>
        <v>#N/A</v>
      </c>
    </row>
    <row r="102" spans="1:14" ht="15.75" hidden="1" outlineLevel="1" thickBot="1" x14ac:dyDescent="0.3">
      <c r="A102" s="30" t="s">
        <v>122</v>
      </c>
      <c r="B102" s="5" t="e">
        <f>INDEX(dados!$A$1:$DH$158,MATCH($A102,dados!$A$1:$A$158,0),MATCH(B$6,dados!$A$6:$DH$6,0))</f>
        <v>#N/A</v>
      </c>
      <c r="C102" s="5" t="e">
        <f>INDEX(dados!$A$1:$DH$158,MATCH($A102,dados!$A$1:$A$158,0),MATCH(C$6,dados!$A$6:$DH$6,0))</f>
        <v>#N/A</v>
      </c>
      <c r="D102" s="5" t="e">
        <f>INDEX(dados!$A$1:$DH$158,MATCH($A102,dados!$A$1:$A$158,0),MATCH(D$6,dados!$A$6:$DH$6,0))</f>
        <v>#N/A</v>
      </c>
      <c r="E102" s="5" t="e">
        <f>INDEX(dados!$A$1:$DH$158,MATCH($A102,dados!$A$1:$A$158,0),MATCH(E$6,dados!$A$6:$DH$6,0))</f>
        <v>#N/A</v>
      </c>
      <c r="F102" s="5" t="e">
        <f>INDEX(dados!$A$1:$DH$158,MATCH($A102,dados!$A$1:$A$158,0),MATCH(F$6,dados!$A$6:$DH$6,0))</f>
        <v>#N/A</v>
      </c>
      <c r="G102" s="5" t="e">
        <f>INDEX(dados!$A$1:$DH$158,MATCH($A102,dados!$A$1:$A$158,0),MATCH(G$6,dados!$A$6:$DH$6,0))</f>
        <v>#N/A</v>
      </c>
      <c r="H102" s="5" t="e">
        <f>INDEX(dados!$A$1:$DH$158,MATCH($A102,dados!$A$1:$A$158,0),MATCH(H$6,dados!$A$6:$DH$6,0))</f>
        <v>#N/A</v>
      </c>
      <c r="I102" s="5" t="e">
        <f>INDEX(dados!$A$1:$DH$158,MATCH($A102,dados!$A$1:$A$158,0),MATCH(I$6,dados!$A$6:$DH$6,0))</f>
        <v>#N/A</v>
      </c>
      <c r="J102" s="5" t="e">
        <f>INDEX(dados!$A$1:$DH$158,MATCH($A102,dados!$A$1:$A$158,0),MATCH(J$6,dados!$A$6:$DH$6,0))</f>
        <v>#N/A</v>
      </c>
      <c r="K102" s="5" t="e">
        <f>INDEX(dados!$A$1:$DH$158,MATCH($A102,dados!$A$1:$A$158,0),MATCH(K$6,dados!$A$6:$DH$6,0))</f>
        <v>#N/A</v>
      </c>
      <c r="L102" s="5" t="e">
        <f>INDEX(dados!$A$1:$DH$158,MATCH($A102,dados!$A$1:$A$158,0),MATCH(L$6,dados!$A$6:$DH$6,0))</f>
        <v>#N/A</v>
      </c>
      <c r="M102" s="5" t="e">
        <f>INDEX(dados!$A$1:$DH$158,MATCH($A102,dados!$A$1:$A$158,0),MATCH(M$6,dados!$A$6:$DH$6,0))</f>
        <v>#N/A</v>
      </c>
      <c r="N102" s="29" t="e">
        <f t="shared" si="16"/>
        <v>#N/A</v>
      </c>
    </row>
    <row r="103" spans="1:14" ht="15.75" hidden="1" outlineLevel="1" thickBot="1" x14ac:dyDescent="0.3">
      <c r="A103" s="30" t="s">
        <v>123</v>
      </c>
      <c r="B103" s="5" t="e">
        <f>INDEX(dados!$A$1:$DH$158,MATCH($A103,dados!$A$1:$A$158,0),MATCH(B$6,dados!$A$6:$DH$6,0))</f>
        <v>#N/A</v>
      </c>
      <c r="C103" s="5" t="e">
        <f>INDEX(dados!$A$1:$DH$158,MATCH($A103,dados!$A$1:$A$158,0),MATCH(C$6,dados!$A$6:$DH$6,0))</f>
        <v>#N/A</v>
      </c>
      <c r="D103" s="5" t="e">
        <f>INDEX(dados!$A$1:$DH$158,MATCH($A103,dados!$A$1:$A$158,0),MATCH(D$6,dados!$A$6:$DH$6,0))</f>
        <v>#N/A</v>
      </c>
      <c r="E103" s="5" t="e">
        <f>INDEX(dados!$A$1:$DH$158,MATCH($A103,dados!$A$1:$A$158,0),MATCH(E$6,dados!$A$6:$DH$6,0))</f>
        <v>#N/A</v>
      </c>
      <c r="F103" s="5" t="e">
        <f>INDEX(dados!$A$1:$DH$158,MATCH($A103,dados!$A$1:$A$158,0),MATCH(F$6,dados!$A$6:$DH$6,0))</f>
        <v>#N/A</v>
      </c>
      <c r="G103" s="5" t="e">
        <f>INDEX(dados!$A$1:$DH$158,MATCH($A103,dados!$A$1:$A$158,0),MATCH(G$6,dados!$A$6:$DH$6,0))</f>
        <v>#N/A</v>
      </c>
      <c r="H103" s="5" t="e">
        <f>INDEX(dados!$A$1:$DH$158,MATCH($A103,dados!$A$1:$A$158,0),MATCH(H$6,dados!$A$6:$DH$6,0))</f>
        <v>#N/A</v>
      </c>
      <c r="I103" s="5" t="e">
        <f>INDEX(dados!$A$1:$DH$158,MATCH($A103,dados!$A$1:$A$158,0),MATCH(I$6,dados!$A$6:$DH$6,0))</f>
        <v>#N/A</v>
      </c>
      <c r="J103" s="5" t="e">
        <f>INDEX(dados!$A$1:$DH$158,MATCH($A103,dados!$A$1:$A$158,0),MATCH(J$6,dados!$A$6:$DH$6,0))</f>
        <v>#N/A</v>
      </c>
      <c r="K103" s="5" t="e">
        <f>INDEX(dados!$A$1:$DH$158,MATCH($A103,dados!$A$1:$A$158,0),MATCH(K$6,dados!$A$6:$DH$6,0))</f>
        <v>#N/A</v>
      </c>
      <c r="L103" s="5" t="e">
        <f>INDEX(dados!$A$1:$DH$158,MATCH($A103,dados!$A$1:$A$158,0),MATCH(L$6,dados!$A$6:$DH$6,0))</f>
        <v>#N/A</v>
      </c>
      <c r="M103" s="5" t="e">
        <f>INDEX(dados!$A$1:$DH$158,MATCH($A103,dados!$A$1:$A$158,0),MATCH(M$6,dados!$A$6:$DH$6,0))</f>
        <v>#N/A</v>
      </c>
      <c r="N103" s="29" t="e">
        <f t="shared" si="16"/>
        <v>#N/A</v>
      </c>
    </row>
    <row r="104" spans="1:14" ht="15.75" hidden="1" outlineLevel="1" thickBot="1" x14ac:dyDescent="0.3">
      <c r="A104" s="30" t="s">
        <v>124</v>
      </c>
      <c r="B104" s="5" t="e">
        <f>INDEX(dados!$A$1:$DH$158,MATCH($A104,dados!$A$1:$A$158,0),MATCH(B$6,dados!$A$6:$DH$6,0))</f>
        <v>#N/A</v>
      </c>
      <c r="C104" s="5" t="e">
        <f>INDEX(dados!$A$1:$DH$158,MATCH($A104,dados!$A$1:$A$158,0),MATCH(C$6,dados!$A$6:$DH$6,0))</f>
        <v>#N/A</v>
      </c>
      <c r="D104" s="5" t="e">
        <f>INDEX(dados!$A$1:$DH$158,MATCH($A104,dados!$A$1:$A$158,0),MATCH(D$6,dados!$A$6:$DH$6,0))</f>
        <v>#N/A</v>
      </c>
      <c r="E104" s="5" t="e">
        <f>INDEX(dados!$A$1:$DH$158,MATCH($A104,dados!$A$1:$A$158,0),MATCH(E$6,dados!$A$6:$DH$6,0))</f>
        <v>#N/A</v>
      </c>
      <c r="F104" s="5" t="e">
        <f>INDEX(dados!$A$1:$DH$158,MATCH($A104,dados!$A$1:$A$158,0),MATCH(F$6,dados!$A$6:$DH$6,0))</f>
        <v>#N/A</v>
      </c>
      <c r="G104" s="5" t="e">
        <f>INDEX(dados!$A$1:$DH$158,MATCH($A104,dados!$A$1:$A$158,0),MATCH(G$6,dados!$A$6:$DH$6,0))</f>
        <v>#N/A</v>
      </c>
      <c r="H104" s="5" t="e">
        <f>INDEX(dados!$A$1:$DH$158,MATCH($A104,dados!$A$1:$A$158,0),MATCH(H$6,dados!$A$6:$DH$6,0))</f>
        <v>#N/A</v>
      </c>
      <c r="I104" s="5" t="e">
        <f>INDEX(dados!$A$1:$DH$158,MATCH($A104,dados!$A$1:$A$158,0),MATCH(I$6,dados!$A$6:$DH$6,0))</f>
        <v>#N/A</v>
      </c>
      <c r="J104" s="5" t="e">
        <f>INDEX(dados!$A$1:$DH$158,MATCH($A104,dados!$A$1:$A$158,0),MATCH(J$6,dados!$A$6:$DH$6,0))</f>
        <v>#N/A</v>
      </c>
      <c r="K104" s="5" t="e">
        <f>INDEX(dados!$A$1:$DH$158,MATCH($A104,dados!$A$1:$A$158,0),MATCH(K$6,dados!$A$6:$DH$6,0))</f>
        <v>#N/A</v>
      </c>
      <c r="L104" s="5" t="e">
        <f>INDEX(dados!$A$1:$DH$158,MATCH($A104,dados!$A$1:$A$158,0),MATCH(L$6,dados!$A$6:$DH$6,0))</f>
        <v>#N/A</v>
      </c>
      <c r="M104" s="5" t="e">
        <f>INDEX(dados!$A$1:$DH$158,MATCH($A104,dados!$A$1:$A$158,0),MATCH(M$6,dados!$A$6:$DH$6,0))</f>
        <v>#N/A</v>
      </c>
      <c r="N104" s="29" t="e">
        <f t="shared" si="16"/>
        <v>#N/A</v>
      </c>
    </row>
    <row r="105" spans="1:14" ht="15.75" hidden="1" outlineLevel="1" thickBot="1" x14ac:dyDescent="0.3">
      <c r="A105" s="30" t="s">
        <v>125</v>
      </c>
      <c r="B105" s="5" t="e">
        <f>INDEX(dados!$A$1:$DH$158,MATCH($A105,dados!$A$1:$A$158,0),MATCH(B$6,dados!$A$6:$DH$6,0))</f>
        <v>#N/A</v>
      </c>
      <c r="C105" s="5" t="e">
        <f>INDEX(dados!$A$1:$DH$158,MATCH($A105,dados!$A$1:$A$158,0),MATCH(C$6,dados!$A$6:$DH$6,0))</f>
        <v>#N/A</v>
      </c>
      <c r="D105" s="5" t="e">
        <f>INDEX(dados!$A$1:$DH$158,MATCH($A105,dados!$A$1:$A$158,0),MATCH(D$6,dados!$A$6:$DH$6,0))</f>
        <v>#N/A</v>
      </c>
      <c r="E105" s="5" t="e">
        <f>INDEX(dados!$A$1:$DH$158,MATCH($A105,dados!$A$1:$A$158,0),MATCH(E$6,dados!$A$6:$DH$6,0))</f>
        <v>#N/A</v>
      </c>
      <c r="F105" s="5" t="e">
        <f>INDEX(dados!$A$1:$DH$158,MATCH($A105,dados!$A$1:$A$158,0),MATCH(F$6,dados!$A$6:$DH$6,0))</f>
        <v>#N/A</v>
      </c>
      <c r="G105" s="5" t="e">
        <f>INDEX(dados!$A$1:$DH$158,MATCH($A105,dados!$A$1:$A$158,0),MATCH(G$6,dados!$A$6:$DH$6,0))</f>
        <v>#N/A</v>
      </c>
      <c r="H105" s="5" t="e">
        <f>INDEX(dados!$A$1:$DH$158,MATCH($A105,dados!$A$1:$A$158,0),MATCH(H$6,dados!$A$6:$DH$6,0))</f>
        <v>#N/A</v>
      </c>
      <c r="I105" s="5" t="e">
        <f>INDEX(dados!$A$1:$DH$158,MATCH($A105,dados!$A$1:$A$158,0),MATCH(I$6,dados!$A$6:$DH$6,0))</f>
        <v>#N/A</v>
      </c>
      <c r="J105" s="5" t="e">
        <f>INDEX(dados!$A$1:$DH$158,MATCH($A105,dados!$A$1:$A$158,0),MATCH(J$6,dados!$A$6:$DH$6,0))</f>
        <v>#N/A</v>
      </c>
      <c r="K105" s="5" t="e">
        <f>INDEX(dados!$A$1:$DH$158,MATCH($A105,dados!$A$1:$A$158,0),MATCH(K$6,dados!$A$6:$DH$6,0))</f>
        <v>#N/A</v>
      </c>
      <c r="L105" s="5" t="e">
        <f>INDEX(dados!$A$1:$DH$158,MATCH($A105,dados!$A$1:$A$158,0),MATCH(L$6,dados!$A$6:$DH$6,0))</f>
        <v>#N/A</v>
      </c>
      <c r="M105" s="5" t="e">
        <f>INDEX(dados!$A$1:$DH$158,MATCH($A105,dados!$A$1:$A$158,0),MATCH(M$6,dados!$A$6:$DH$6,0))</f>
        <v>#N/A</v>
      </c>
      <c r="N105" s="29" t="e">
        <f t="shared" si="16"/>
        <v>#N/A</v>
      </c>
    </row>
    <row r="106" spans="1:14" ht="15.75" hidden="1" outlineLevel="1" thickBot="1" x14ac:dyDescent="0.3">
      <c r="A106" s="30" t="s">
        <v>126</v>
      </c>
      <c r="B106" s="5" t="e">
        <f>INDEX(dados!$A$1:$DH$158,MATCH($A106,dados!$A$1:$A$158,0),MATCH(B$6,dados!$A$6:$DH$6,0))</f>
        <v>#N/A</v>
      </c>
      <c r="C106" s="5" t="e">
        <f>INDEX(dados!$A$1:$DH$158,MATCH($A106,dados!$A$1:$A$158,0),MATCH(C$6,dados!$A$6:$DH$6,0))</f>
        <v>#N/A</v>
      </c>
      <c r="D106" s="5" t="e">
        <f>INDEX(dados!$A$1:$DH$158,MATCH($A106,dados!$A$1:$A$158,0),MATCH(D$6,dados!$A$6:$DH$6,0))</f>
        <v>#N/A</v>
      </c>
      <c r="E106" s="5" t="e">
        <f>INDEX(dados!$A$1:$DH$158,MATCH($A106,dados!$A$1:$A$158,0),MATCH(E$6,dados!$A$6:$DH$6,0))</f>
        <v>#N/A</v>
      </c>
      <c r="F106" s="5" t="e">
        <f>INDEX(dados!$A$1:$DH$158,MATCH($A106,dados!$A$1:$A$158,0),MATCH(F$6,dados!$A$6:$DH$6,0))</f>
        <v>#N/A</v>
      </c>
      <c r="G106" s="5" t="e">
        <f>INDEX(dados!$A$1:$DH$158,MATCH($A106,dados!$A$1:$A$158,0),MATCH(G$6,dados!$A$6:$DH$6,0))</f>
        <v>#N/A</v>
      </c>
      <c r="H106" s="5" t="e">
        <f>INDEX(dados!$A$1:$DH$158,MATCH($A106,dados!$A$1:$A$158,0),MATCH(H$6,dados!$A$6:$DH$6,0))</f>
        <v>#N/A</v>
      </c>
      <c r="I106" s="5" t="e">
        <f>INDEX(dados!$A$1:$DH$158,MATCH($A106,dados!$A$1:$A$158,0),MATCH(I$6,dados!$A$6:$DH$6,0))</f>
        <v>#N/A</v>
      </c>
      <c r="J106" s="5" t="e">
        <f>INDEX(dados!$A$1:$DH$158,MATCH($A106,dados!$A$1:$A$158,0),MATCH(J$6,dados!$A$6:$DH$6,0))</f>
        <v>#N/A</v>
      </c>
      <c r="K106" s="5" t="e">
        <f>INDEX(dados!$A$1:$DH$158,MATCH($A106,dados!$A$1:$A$158,0),MATCH(K$6,dados!$A$6:$DH$6,0))</f>
        <v>#N/A</v>
      </c>
      <c r="L106" s="5" t="e">
        <f>INDEX(dados!$A$1:$DH$158,MATCH($A106,dados!$A$1:$A$158,0),MATCH(L$6,dados!$A$6:$DH$6,0))</f>
        <v>#N/A</v>
      </c>
      <c r="M106" s="5" t="e">
        <f>INDEX(dados!$A$1:$DH$158,MATCH($A106,dados!$A$1:$A$158,0),MATCH(M$6,dados!$A$6:$DH$6,0))</f>
        <v>#N/A</v>
      </c>
      <c r="N106" s="29" t="e">
        <f t="shared" si="16"/>
        <v>#N/A</v>
      </c>
    </row>
    <row r="107" spans="1:14" ht="15.75" hidden="1" outlineLevel="1" thickBot="1" x14ac:dyDescent="0.3">
      <c r="A107" s="30" t="s">
        <v>127</v>
      </c>
      <c r="B107" s="5" t="e">
        <f>INDEX(dados!$A$1:$DH$158,MATCH($A107,dados!$A$1:$A$158,0),MATCH(B$6,dados!$A$6:$DH$6,0))</f>
        <v>#N/A</v>
      </c>
      <c r="C107" s="5" t="e">
        <f>INDEX(dados!$A$1:$DH$158,MATCH($A107,dados!$A$1:$A$158,0),MATCH(C$6,dados!$A$6:$DH$6,0))</f>
        <v>#N/A</v>
      </c>
      <c r="D107" s="5" t="e">
        <f>INDEX(dados!$A$1:$DH$158,MATCH($A107,dados!$A$1:$A$158,0),MATCH(D$6,dados!$A$6:$DH$6,0))</f>
        <v>#N/A</v>
      </c>
      <c r="E107" s="5" t="e">
        <f>INDEX(dados!$A$1:$DH$158,MATCH($A107,dados!$A$1:$A$158,0),MATCH(E$6,dados!$A$6:$DH$6,0))</f>
        <v>#N/A</v>
      </c>
      <c r="F107" s="5" t="e">
        <f>INDEX(dados!$A$1:$DH$158,MATCH($A107,dados!$A$1:$A$158,0),MATCH(F$6,dados!$A$6:$DH$6,0))</f>
        <v>#N/A</v>
      </c>
      <c r="G107" s="5" t="e">
        <f>INDEX(dados!$A$1:$DH$158,MATCH($A107,dados!$A$1:$A$158,0),MATCH(G$6,dados!$A$6:$DH$6,0))</f>
        <v>#N/A</v>
      </c>
      <c r="H107" s="5" t="e">
        <f>INDEX(dados!$A$1:$DH$158,MATCH($A107,dados!$A$1:$A$158,0),MATCH(H$6,dados!$A$6:$DH$6,0))</f>
        <v>#N/A</v>
      </c>
      <c r="I107" s="5" t="e">
        <f>INDEX(dados!$A$1:$DH$158,MATCH($A107,dados!$A$1:$A$158,0),MATCH(I$6,dados!$A$6:$DH$6,0))</f>
        <v>#N/A</v>
      </c>
      <c r="J107" s="5" t="e">
        <f>INDEX(dados!$A$1:$DH$158,MATCH($A107,dados!$A$1:$A$158,0),MATCH(J$6,dados!$A$6:$DH$6,0))</f>
        <v>#N/A</v>
      </c>
      <c r="K107" s="5" t="e">
        <f>INDEX(dados!$A$1:$DH$158,MATCH($A107,dados!$A$1:$A$158,0),MATCH(K$6,dados!$A$6:$DH$6,0))</f>
        <v>#N/A</v>
      </c>
      <c r="L107" s="5" t="e">
        <f>INDEX(dados!$A$1:$DH$158,MATCH($A107,dados!$A$1:$A$158,0),MATCH(L$6,dados!$A$6:$DH$6,0))</f>
        <v>#N/A</v>
      </c>
      <c r="M107" s="5" t="e">
        <f>INDEX(dados!$A$1:$DH$158,MATCH($A107,dados!$A$1:$A$158,0),MATCH(M$6,dados!$A$6:$DH$6,0))</f>
        <v>#N/A</v>
      </c>
      <c r="N107" s="29" t="e">
        <f t="shared" si="16"/>
        <v>#N/A</v>
      </c>
    </row>
    <row r="108" spans="1:14" ht="15.75" hidden="1" outlineLevel="1" thickBot="1" x14ac:dyDescent="0.3">
      <c r="A108" s="31" t="s">
        <v>128</v>
      </c>
      <c r="B108" s="6" t="e">
        <f>INDEX(dados!$A$1:$DH$158,MATCH($A108,dados!$A$1:$A$158,0),MATCH(B$6,dados!$A$6:$DH$6,0))</f>
        <v>#N/A</v>
      </c>
      <c r="C108" s="6" t="e">
        <f>INDEX(dados!$A$1:$DH$158,MATCH($A108,dados!$A$1:$A$158,0),MATCH(C$6,dados!$A$6:$DH$6,0))</f>
        <v>#N/A</v>
      </c>
      <c r="D108" s="6" t="e">
        <f>INDEX(dados!$A$1:$DH$158,MATCH($A108,dados!$A$1:$A$158,0),MATCH(D$6,dados!$A$6:$DH$6,0))</f>
        <v>#N/A</v>
      </c>
      <c r="E108" s="6" t="e">
        <f>INDEX(dados!$A$1:$DH$158,MATCH($A108,dados!$A$1:$A$158,0),MATCH(E$6,dados!$A$6:$DH$6,0))</f>
        <v>#N/A</v>
      </c>
      <c r="F108" s="6" t="e">
        <f>INDEX(dados!$A$1:$DH$158,MATCH($A108,dados!$A$1:$A$158,0),MATCH(F$6,dados!$A$6:$DH$6,0))</f>
        <v>#N/A</v>
      </c>
      <c r="G108" s="6" t="e">
        <f>INDEX(dados!$A$1:$DH$158,MATCH($A108,dados!$A$1:$A$158,0),MATCH(G$6,dados!$A$6:$DH$6,0))</f>
        <v>#N/A</v>
      </c>
      <c r="H108" s="6" t="e">
        <f>INDEX(dados!$A$1:$DH$158,MATCH($A108,dados!$A$1:$A$158,0),MATCH(H$6,dados!$A$6:$DH$6,0))</f>
        <v>#N/A</v>
      </c>
      <c r="I108" s="6" t="e">
        <f>INDEX(dados!$A$1:$DH$158,MATCH($A108,dados!$A$1:$A$158,0),MATCH(I$6,dados!$A$6:$DH$6,0))</f>
        <v>#N/A</v>
      </c>
      <c r="J108" s="6" t="e">
        <f>INDEX(dados!$A$1:$DH$158,MATCH($A108,dados!$A$1:$A$158,0),MATCH(J$6,dados!$A$6:$DH$6,0))</f>
        <v>#N/A</v>
      </c>
      <c r="K108" s="6" t="e">
        <f>INDEX(dados!$A$1:$DH$158,MATCH($A108,dados!$A$1:$A$158,0),MATCH(K$6,dados!$A$6:$DH$6,0))</f>
        <v>#N/A</v>
      </c>
      <c r="L108" s="6" t="e">
        <f>INDEX(dados!$A$1:$DH$158,MATCH($A108,dados!$A$1:$A$158,0),MATCH(L$6,dados!$A$6:$DH$6,0))</f>
        <v>#N/A</v>
      </c>
      <c r="M108" s="6" t="e">
        <f>INDEX(dados!$A$1:$DH$158,MATCH($A108,dados!$A$1:$A$158,0),MATCH(M$6,dados!$A$6:$DH$6,0))</f>
        <v>#N/A</v>
      </c>
      <c r="N108" s="29" t="e">
        <f t="shared" si="16"/>
        <v>#N/A</v>
      </c>
    </row>
    <row r="109" spans="1:14" ht="15.75" collapsed="1" thickBot="1" x14ac:dyDescent="0.3">
      <c r="A109" s="8" t="s">
        <v>129</v>
      </c>
      <c r="B109" s="9" t="e">
        <f>SUBTOTAL(9,B97:B108)</f>
        <v>#N/A</v>
      </c>
      <c r="C109" s="9" t="e">
        <f t="shared" ref="C109:N109" si="17">SUBTOTAL(9,C97:C108)</f>
        <v>#N/A</v>
      </c>
      <c r="D109" s="9" t="e">
        <f t="shared" si="17"/>
        <v>#N/A</v>
      </c>
      <c r="E109" s="9" t="e">
        <f t="shared" si="17"/>
        <v>#N/A</v>
      </c>
      <c r="F109" s="9" t="e">
        <f t="shared" si="17"/>
        <v>#N/A</v>
      </c>
      <c r="G109" s="9" t="e">
        <f t="shared" si="17"/>
        <v>#N/A</v>
      </c>
      <c r="H109" s="9" t="e">
        <f t="shared" si="17"/>
        <v>#N/A</v>
      </c>
      <c r="I109" s="9" t="e">
        <f t="shared" si="17"/>
        <v>#N/A</v>
      </c>
      <c r="J109" s="9" t="e">
        <f t="shared" si="17"/>
        <v>#N/A</v>
      </c>
      <c r="K109" s="9" t="e">
        <f t="shared" si="17"/>
        <v>#N/A</v>
      </c>
      <c r="L109" s="9" t="e">
        <f t="shared" si="17"/>
        <v>#N/A</v>
      </c>
      <c r="M109" s="9" t="e">
        <f t="shared" si="17"/>
        <v>#N/A</v>
      </c>
      <c r="N109" s="9" t="e">
        <f t="shared" si="17"/>
        <v>#N/A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8" t="s">
        <v>131</v>
      </c>
      <c r="B111" s="7" t="e">
        <f>INDEX(dados!$A$1:$DH$158,MATCH($A111,dados!$A$1:$A$158,0),MATCH(B$6,dados!$A$6:$DH$6,0))</f>
        <v>#N/A</v>
      </c>
      <c r="C111" s="7" t="e">
        <f>INDEX(dados!$A$1:$DH$158,MATCH($A111,dados!$A$1:$A$158,0),MATCH(C$6,dados!$A$6:$DH$6,0))</f>
        <v>#N/A</v>
      </c>
      <c r="D111" s="7" t="e">
        <f>INDEX(dados!$A$1:$DH$158,MATCH($A111,dados!$A$1:$A$158,0),MATCH(D$6,dados!$A$6:$DH$6,0))</f>
        <v>#N/A</v>
      </c>
      <c r="E111" s="7" t="e">
        <f>INDEX(dados!$A$1:$DH$158,MATCH($A111,dados!$A$1:$A$158,0),MATCH(E$6,dados!$A$6:$DH$6,0))</f>
        <v>#N/A</v>
      </c>
      <c r="F111" s="7" t="e">
        <f>INDEX(dados!$A$1:$DH$158,MATCH($A111,dados!$A$1:$A$158,0),MATCH(F$6,dados!$A$6:$DH$6,0))</f>
        <v>#N/A</v>
      </c>
      <c r="G111" s="7" t="e">
        <f>INDEX(dados!$A$1:$DH$158,MATCH($A111,dados!$A$1:$A$158,0),MATCH(G$6,dados!$A$6:$DH$6,0))</f>
        <v>#N/A</v>
      </c>
      <c r="H111" s="7" t="e">
        <f>INDEX(dados!$A$1:$DH$158,MATCH($A111,dados!$A$1:$A$158,0),MATCH(H$6,dados!$A$6:$DH$6,0))</f>
        <v>#N/A</v>
      </c>
      <c r="I111" s="7" t="e">
        <f>INDEX(dados!$A$1:$DH$158,MATCH($A111,dados!$A$1:$A$158,0),MATCH(I$6,dados!$A$6:$DH$6,0))</f>
        <v>#N/A</v>
      </c>
      <c r="J111" s="7" t="e">
        <f>INDEX(dados!$A$1:$DH$158,MATCH($A111,dados!$A$1:$A$158,0),MATCH(J$6,dados!$A$6:$DH$6,0))</f>
        <v>#N/A</v>
      </c>
      <c r="K111" s="7" t="e">
        <f>INDEX(dados!$A$1:$DH$158,MATCH($A111,dados!$A$1:$A$158,0),MATCH(K$6,dados!$A$6:$DH$6,0))</f>
        <v>#N/A</v>
      </c>
      <c r="L111" s="7" t="e">
        <f>INDEX(dados!$A$1:$DH$158,MATCH($A111,dados!$A$1:$A$158,0),MATCH(L$6,dados!$A$6:$DH$6,0))</f>
        <v>#N/A</v>
      </c>
      <c r="M111" s="7" t="e">
        <f>INDEX(dados!$A$1:$DH$158,MATCH($A111,dados!$A$1:$A$158,0),MATCH(M$6,dados!$A$6:$DH$6,0))</f>
        <v>#N/A</v>
      </c>
      <c r="N111" s="29" t="e">
        <f>SUM(B111:M111)</f>
        <v>#N/A</v>
      </c>
    </row>
    <row r="112" spans="1:14" ht="15.75" hidden="1" outlineLevel="1" thickBot="1" x14ac:dyDescent="0.3">
      <c r="A112" s="30" t="s">
        <v>132</v>
      </c>
      <c r="B112" s="5" t="e">
        <f>INDEX(dados!$A$1:$DH$158,MATCH($A112,dados!$A$1:$A$158,0),MATCH(B$6,dados!$A$6:$DH$6,0))</f>
        <v>#N/A</v>
      </c>
      <c r="C112" s="5" t="e">
        <f>INDEX(dados!$A$1:$DH$158,MATCH($A112,dados!$A$1:$A$158,0),MATCH(C$6,dados!$A$6:$DH$6,0))</f>
        <v>#N/A</v>
      </c>
      <c r="D112" s="5" t="e">
        <f>INDEX(dados!$A$1:$DH$158,MATCH($A112,dados!$A$1:$A$158,0),MATCH(D$6,dados!$A$6:$DH$6,0))</f>
        <v>#N/A</v>
      </c>
      <c r="E112" s="5" t="e">
        <f>INDEX(dados!$A$1:$DH$158,MATCH($A112,dados!$A$1:$A$158,0),MATCH(E$6,dados!$A$6:$DH$6,0))</f>
        <v>#N/A</v>
      </c>
      <c r="F112" s="5" t="e">
        <f>INDEX(dados!$A$1:$DH$158,MATCH($A112,dados!$A$1:$A$158,0),MATCH(F$6,dados!$A$6:$DH$6,0))</f>
        <v>#N/A</v>
      </c>
      <c r="G112" s="5" t="e">
        <f>INDEX(dados!$A$1:$DH$158,MATCH($A112,dados!$A$1:$A$158,0),MATCH(G$6,dados!$A$6:$DH$6,0))</f>
        <v>#N/A</v>
      </c>
      <c r="H112" s="5" t="e">
        <f>INDEX(dados!$A$1:$DH$158,MATCH($A112,dados!$A$1:$A$158,0),MATCH(H$6,dados!$A$6:$DH$6,0))</f>
        <v>#N/A</v>
      </c>
      <c r="I112" s="5" t="e">
        <f>INDEX(dados!$A$1:$DH$158,MATCH($A112,dados!$A$1:$A$158,0),MATCH(I$6,dados!$A$6:$DH$6,0))</f>
        <v>#N/A</v>
      </c>
      <c r="J112" s="5" t="e">
        <f>INDEX(dados!$A$1:$DH$158,MATCH($A112,dados!$A$1:$A$158,0),MATCH(J$6,dados!$A$6:$DH$6,0))</f>
        <v>#N/A</v>
      </c>
      <c r="K112" s="5" t="e">
        <f>INDEX(dados!$A$1:$DH$158,MATCH($A112,dados!$A$1:$A$158,0),MATCH(K$6,dados!$A$6:$DH$6,0))</f>
        <v>#N/A</v>
      </c>
      <c r="L112" s="5" t="e">
        <f>INDEX(dados!$A$1:$DH$158,MATCH($A112,dados!$A$1:$A$158,0),MATCH(L$6,dados!$A$6:$DH$6,0))</f>
        <v>#N/A</v>
      </c>
      <c r="M112" s="5" t="e">
        <f>INDEX(dados!$A$1:$DH$158,MATCH($A112,dados!$A$1:$A$158,0),MATCH(M$6,dados!$A$6:$DH$6,0))</f>
        <v>#N/A</v>
      </c>
      <c r="N112" s="29" t="e">
        <f>SUM(B112:M112)</f>
        <v>#N/A</v>
      </c>
    </row>
    <row r="113" spans="1:14" ht="15.75" hidden="1" outlineLevel="1" thickBot="1" x14ac:dyDescent="0.3">
      <c r="A113" s="30" t="s">
        <v>133</v>
      </c>
      <c r="B113" s="5" t="e">
        <f>INDEX(dados!$A$1:$DH$158,MATCH($A113,dados!$A$1:$A$158,0),MATCH(B$6,dados!$A$6:$DH$6,0))</f>
        <v>#N/A</v>
      </c>
      <c r="C113" s="5" t="e">
        <f>INDEX(dados!$A$1:$DH$158,MATCH($A113,dados!$A$1:$A$158,0),MATCH(C$6,dados!$A$6:$DH$6,0))</f>
        <v>#N/A</v>
      </c>
      <c r="D113" s="5" t="e">
        <f>INDEX(dados!$A$1:$DH$158,MATCH($A113,dados!$A$1:$A$158,0),MATCH(D$6,dados!$A$6:$DH$6,0))</f>
        <v>#N/A</v>
      </c>
      <c r="E113" s="5" t="e">
        <f>INDEX(dados!$A$1:$DH$158,MATCH($A113,dados!$A$1:$A$158,0),MATCH(E$6,dados!$A$6:$DH$6,0))</f>
        <v>#N/A</v>
      </c>
      <c r="F113" s="5" t="e">
        <f>INDEX(dados!$A$1:$DH$158,MATCH($A113,dados!$A$1:$A$158,0),MATCH(F$6,dados!$A$6:$DH$6,0))</f>
        <v>#N/A</v>
      </c>
      <c r="G113" s="5" t="e">
        <f>INDEX(dados!$A$1:$DH$158,MATCH($A113,dados!$A$1:$A$158,0),MATCH(G$6,dados!$A$6:$DH$6,0))</f>
        <v>#N/A</v>
      </c>
      <c r="H113" s="5" t="e">
        <f>INDEX(dados!$A$1:$DH$158,MATCH($A113,dados!$A$1:$A$158,0),MATCH(H$6,dados!$A$6:$DH$6,0))</f>
        <v>#N/A</v>
      </c>
      <c r="I113" s="5" t="e">
        <f>INDEX(dados!$A$1:$DH$158,MATCH($A113,dados!$A$1:$A$158,0),MATCH(I$6,dados!$A$6:$DH$6,0))</f>
        <v>#N/A</v>
      </c>
      <c r="J113" s="5" t="e">
        <f>INDEX(dados!$A$1:$DH$158,MATCH($A113,dados!$A$1:$A$158,0),MATCH(J$6,dados!$A$6:$DH$6,0))</f>
        <v>#N/A</v>
      </c>
      <c r="K113" s="5" t="e">
        <f>INDEX(dados!$A$1:$DH$158,MATCH($A113,dados!$A$1:$A$158,0),MATCH(K$6,dados!$A$6:$DH$6,0))</f>
        <v>#N/A</v>
      </c>
      <c r="L113" s="5" t="e">
        <f>INDEX(dados!$A$1:$DH$158,MATCH($A113,dados!$A$1:$A$158,0),MATCH(L$6,dados!$A$6:$DH$6,0))</f>
        <v>#N/A</v>
      </c>
      <c r="M113" s="5" t="e">
        <f>INDEX(dados!$A$1:$DH$158,MATCH($A113,dados!$A$1:$A$158,0),MATCH(M$6,dados!$A$6:$DH$6,0))</f>
        <v>#N/A</v>
      </c>
      <c r="N113" s="29" t="e">
        <f>SUM(B113:M113)</f>
        <v>#N/A</v>
      </c>
    </row>
    <row r="114" spans="1:14" ht="15.75" hidden="1" outlineLevel="1" thickBot="1" x14ac:dyDescent="0.3">
      <c r="A114" s="31" t="s">
        <v>134</v>
      </c>
      <c r="B114" s="6" t="e">
        <f>INDEX(dados!$A$1:$DH$158,MATCH($A114,dados!$A$1:$A$158,0),MATCH(B$6,dados!$A$6:$DH$6,0))</f>
        <v>#N/A</v>
      </c>
      <c r="C114" s="6" t="e">
        <f>INDEX(dados!$A$1:$DH$158,MATCH($A114,dados!$A$1:$A$158,0),MATCH(C$6,dados!$A$6:$DH$6,0))</f>
        <v>#N/A</v>
      </c>
      <c r="D114" s="6" t="e">
        <f>INDEX(dados!$A$1:$DH$158,MATCH($A114,dados!$A$1:$A$158,0),MATCH(D$6,dados!$A$6:$DH$6,0))</f>
        <v>#N/A</v>
      </c>
      <c r="E114" s="6" t="e">
        <f>INDEX(dados!$A$1:$DH$158,MATCH($A114,dados!$A$1:$A$158,0),MATCH(E$6,dados!$A$6:$DH$6,0))</f>
        <v>#N/A</v>
      </c>
      <c r="F114" s="6" t="e">
        <f>INDEX(dados!$A$1:$DH$158,MATCH($A114,dados!$A$1:$A$158,0),MATCH(F$6,dados!$A$6:$DH$6,0))</f>
        <v>#N/A</v>
      </c>
      <c r="G114" s="6" t="e">
        <f>INDEX(dados!$A$1:$DH$158,MATCH($A114,dados!$A$1:$A$158,0),MATCH(G$6,dados!$A$6:$DH$6,0))</f>
        <v>#N/A</v>
      </c>
      <c r="H114" s="6" t="e">
        <f>INDEX(dados!$A$1:$DH$158,MATCH($A114,dados!$A$1:$A$158,0),MATCH(H$6,dados!$A$6:$DH$6,0))</f>
        <v>#N/A</v>
      </c>
      <c r="I114" s="6" t="e">
        <f>INDEX(dados!$A$1:$DH$158,MATCH($A114,dados!$A$1:$A$158,0),MATCH(I$6,dados!$A$6:$DH$6,0))</f>
        <v>#N/A</v>
      </c>
      <c r="J114" s="6" t="e">
        <f>INDEX(dados!$A$1:$DH$158,MATCH($A114,dados!$A$1:$A$158,0),MATCH(J$6,dados!$A$6:$DH$6,0))</f>
        <v>#N/A</v>
      </c>
      <c r="K114" s="6" t="e">
        <f>INDEX(dados!$A$1:$DH$158,MATCH($A114,dados!$A$1:$A$158,0),MATCH(K$6,dados!$A$6:$DH$6,0))</f>
        <v>#N/A</v>
      </c>
      <c r="L114" s="6" t="e">
        <f>INDEX(dados!$A$1:$DH$158,MATCH($A114,dados!$A$1:$A$158,0),MATCH(L$6,dados!$A$6:$DH$6,0))</f>
        <v>#N/A</v>
      </c>
      <c r="M114" s="6" t="e">
        <f>INDEX(dados!$A$1:$DH$158,MATCH($A114,dados!$A$1:$A$158,0),MATCH(M$6,dados!$A$6:$DH$6,0))</f>
        <v>#N/A</v>
      </c>
      <c r="N114" s="29" t="e">
        <f>SUM(B114:M114)</f>
        <v>#N/A</v>
      </c>
    </row>
    <row r="115" spans="1:14" ht="15.75" collapsed="1" thickBot="1" x14ac:dyDescent="0.3">
      <c r="A115" s="8" t="s">
        <v>135</v>
      </c>
      <c r="B115" s="9" t="e">
        <f>SUBTOTAL(9,B111:B114)</f>
        <v>#N/A</v>
      </c>
      <c r="C115" s="9" t="e">
        <f t="shared" ref="C115:N115" si="18">SUBTOTAL(9,C111:C114)</f>
        <v>#N/A</v>
      </c>
      <c r="D115" s="9" t="e">
        <f t="shared" si="18"/>
        <v>#N/A</v>
      </c>
      <c r="E115" s="9" t="e">
        <f t="shared" si="18"/>
        <v>#N/A</v>
      </c>
      <c r="F115" s="9" t="e">
        <f t="shared" si="18"/>
        <v>#N/A</v>
      </c>
      <c r="G115" s="9" t="e">
        <f t="shared" si="18"/>
        <v>#N/A</v>
      </c>
      <c r="H115" s="9" t="e">
        <f t="shared" si="18"/>
        <v>#N/A</v>
      </c>
      <c r="I115" s="9" t="e">
        <f t="shared" si="18"/>
        <v>#N/A</v>
      </c>
      <c r="J115" s="9" t="e">
        <f t="shared" si="18"/>
        <v>#N/A</v>
      </c>
      <c r="K115" s="9" t="e">
        <f t="shared" si="18"/>
        <v>#N/A</v>
      </c>
      <c r="L115" s="9" t="e">
        <f t="shared" si="18"/>
        <v>#N/A</v>
      </c>
      <c r="M115" s="9" t="e">
        <f t="shared" si="18"/>
        <v>#N/A</v>
      </c>
      <c r="N115" s="9" t="e">
        <f t="shared" si="18"/>
        <v>#N/A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8" t="s">
        <v>137</v>
      </c>
      <c r="B117" s="7" t="e">
        <f>INDEX(dados!$A$1:$DH$158,MATCH($A117,dados!$A$1:$A$158,0),MATCH(B$6,dados!$A$6:$DH$6,0))</f>
        <v>#N/A</v>
      </c>
      <c r="C117" s="7" t="e">
        <f>INDEX(dados!$A$1:$DH$158,MATCH($A117,dados!$A$1:$A$158,0),MATCH(C$6,dados!$A$6:$DH$6,0))</f>
        <v>#N/A</v>
      </c>
      <c r="D117" s="7" t="e">
        <f>INDEX(dados!$A$1:$DH$158,MATCH($A117,dados!$A$1:$A$158,0),MATCH(D$6,dados!$A$6:$DH$6,0))</f>
        <v>#N/A</v>
      </c>
      <c r="E117" s="7" t="e">
        <f>INDEX(dados!$A$1:$DH$158,MATCH($A117,dados!$A$1:$A$158,0),MATCH(E$6,dados!$A$6:$DH$6,0))</f>
        <v>#N/A</v>
      </c>
      <c r="F117" s="7" t="e">
        <f>INDEX(dados!$A$1:$DH$158,MATCH($A117,dados!$A$1:$A$158,0),MATCH(F$6,dados!$A$6:$DH$6,0))</f>
        <v>#N/A</v>
      </c>
      <c r="G117" s="7" t="e">
        <f>INDEX(dados!$A$1:$DH$158,MATCH($A117,dados!$A$1:$A$158,0),MATCH(G$6,dados!$A$6:$DH$6,0))</f>
        <v>#N/A</v>
      </c>
      <c r="H117" s="7" t="e">
        <f>INDEX(dados!$A$1:$DH$158,MATCH($A117,dados!$A$1:$A$158,0),MATCH(H$6,dados!$A$6:$DH$6,0))</f>
        <v>#N/A</v>
      </c>
      <c r="I117" s="7" t="e">
        <f>INDEX(dados!$A$1:$DH$158,MATCH($A117,dados!$A$1:$A$158,0),MATCH(I$6,dados!$A$6:$DH$6,0))</f>
        <v>#N/A</v>
      </c>
      <c r="J117" s="7" t="e">
        <f>INDEX(dados!$A$1:$DH$158,MATCH($A117,dados!$A$1:$A$158,0),MATCH(J$6,dados!$A$6:$DH$6,0))</f>
        <v>#N/A</v>
      </c>
      <c r="K117" s="7" t="e">
        <f>INDEX(dados!$A$1:$DH$158,MATCH($A117,dados!$A$1:$A$158,0),MATCH(K$6,dados!$A$6:$DH$6,0))</f>
        <v>#N/A</v>
      </c>
      <c r="L117" s="7" t="e">
        <f>INDEX(dados!$A$1:$DH$158,MATCH($A117,dados!$A$1:$A$158,0),MATCH(L$6,dados!$A$6:$DH$6,0))</f>
        <v>#N/A</v>
      </c>
      <c r="M117" s="7" t="e">
        <f>INDEX(dados!$A$1:$DH$158,MATCH($A117,dados!$A$1:$A$158,0),MATCH(M$6,dados!$A$6:$DH$6,0))</f>
        <v>#N/A</v>
      </c>
      <c r="N117" s="29" t="e">
        <f>SUM(B117:M117)</f>
        <v>#N/A</v>
      </c>
    </row>
    <row r="118" spans="1:14" ht="15.75" hidden="1" outlineLevel="1" thickBot="1" x14ac:dyDescent="0.3">
      <c r="A118" s="30" t="s">
        <v>138</v>
      </c>
      <c r="B118" s="5" t="e">
        <f>INDEX(dados!$A$1:$DH$158,MATCH($A118,dados!$A$1:$A$158,0),MATCH(B$6,dados!$A$6:$DH$6,0))</f>
        <v>#N/A</v>
      </c>
      <c r="C118" s="5" t="e">
        <f>INDEX(dados!$A$1:$DH$158,MATCH($A118,dados!$A$1:$A$158,0),MATCH(C$6,dados!$A$6:$DH$6,0))</f>
        <v>#N/A</v>
      </c>
      <c r="D118" s="5" t="e">
        <f>INDEX(dados!$A$1:$DH$158,MATCH($A118,dados!$A$1:$A$158,0),MATCH(D$6,dados!$A$6:$DH$6,0))</f>
        <v>#N/A</v>
      </c>
      <c r="E118" s="5" t="e">
        <f>INDEX(dados!$A$1:$DH$158,MATCH($A118,dados!$A$1:$A$158,0),MATCH(E$6,dados!$A$6:$DH$6,0))</f>
        <v>#N/A</v>
      </c>
      <c r="F118" s="5" t="e">
        <f>INDEX(dados!$A$1:$DH$158,MATCH($A118,dados!$A$1:$A$158,0),MATCH(F$6,dados!$A$6:$DH$6,0))</f>
        <v>#N/A</v>
      </c>
      <c r="G118" s="5" t="e">
        <f>INDEX(dados!$A$1:$DH$158,MATCH($A118,dados!$A$1:$A$158,0),MATCH(G$6,dados!$A$6:$DH$6,0))</f>
        <v>#N/A</v>
      </c>
      <c r="H118" s="5" t="e">
        <f>INDEX(dados!$A$1:$DH$158,MATCH($A118,dados!$A$1:$A$158,0),MATCH(H$6,dados!$A$6:$DH$6,0))</f>
        <v>#N/A</v>
      </c>
      <c r="I118" s="5" t="e">
        <f>INDEX(dados!$A$1:$DH$158,MATCH($A118,dados!$A$1:$A$158,0),MATCH(I$6,dados!$A$6:$DH$6,0))</f>
        <v>#N/A</v>
      </c>
      <c r="J118" s="5" t="e">
        <f>INDEX(dados!$A$1:$DH$158,MATCH($A118,dados!$A$1:$A$158,0),MATCH(J$6,dados!$A$6:$DH$6,0))</f>
        <v>#N/A</v>
      </c>
      <c r="K118" s="5" t="e">
        <f>INDEX(dados!$A$1:$DH$158,MATCH($A118,dados!$A$1:$A$158,0),MATCH(K$6,dados!$A$6:$DH$6,0))</f>
        <v>#N/A</v>
      </c>
      <c r="L118" s="5" t="e">
        <f>INDEX(dados!$A$1:$DH$158,MATCH($A118,dados!$A$1:$A$158,0),MATCH(L$6,dados!$A$6:$DH$6,0))</f>
        <v>#N/A</v>
      </c>
      <c r="M118" s="5" t="e">
        <f>INDEX(dados!$A$1:$DH$158,MATCH($A118,dados!$A$1:$A$158,0),MATCH(M$6,dados!$A$6:$DH$6,0))</f>
        <v>#N/A</v>
      </c>
      <c r="N118" s="29" t="e">
        <f t="shared" ref="N118:N123" si="19">SUM(B118:M118)</f>
        <v>#N/A</v>
      </c>
    </row>
    <row r="119" spans="1:14" ht="15.75" hidden="1" outlineLevel="1" thickBot="1" x14ac:dyDescent="0.3">
      <c r="A119" s="30" t="s">
        <v>139</v>
      </c>
      <c r="B119" s="5" t="e">
        <f>INDEX(dados!$A$1:$DH$158,MATCH($A119,dados!$A$1:$A$158,0),MATCH(B$6,dados!$A$6:$DH$6,0))</f>
        <v>#N/A</v>
      </c>
      <c r="C119" s="5" t="e">
        <f>INDEX(dados!$A$1:$DH$158,MATCH($A119,dados!$A$1:$A$158,0),MATCH(C$6,dados!$A$6:$DH$6,0))</f>
        <v>#N/A</v>
      </c>
      <c r="D119" s="5" t="e">
        <f>INDEX(dados!$A$1:$DH$158,MATCH($A119,dados!$A$1:$A$158,0),MATCH(D$6,dados!$A$6:$DH$6,0))</f>
        <v>#N/A</v>
      </c>
      <c r="E119" s="5" t="e">
        <f>INDEX(dados!$A$1:$DH$158,MATCH($A119,dados!$A$1:$A$158,0),MATCH(E$6,dados!$A$6:$DH$6,0))</f>
        <v>#N/A</v>
      </c>
      <c r="F119" s="5" t="e">
        <f>INDEX(dados!$A$1:$DH$158,MATCH($A119,dados!$A$1:$A$158,0),MATCH(F$6,dados!$A$6:$DH$6,0))</f>
        <v>#N/A</v>
      </c>
      <c r="G119" s="5" t="e">
        <f>INDEX(dados!$A$1:$DH$158,MATCH($A119,dados!$A$1:$A$158,0),MATCH(G$6,dados!$A$6:$DH$6,0))</f>
        <v>#N/A</v>
      </c>
      <c r="H119" s="5" t="e">
        <f>INDEX(dados!$A$1:$DH$158,MATCH($A119,dados!$A$1:$A$158,0),MATCH(H$6,dados!$A$6:$DH$6,0))</f>
        <v>#N/A</v>
      </c>
      <c r="I119" s="5" t="e">
        <f>INDEX(dados!$A$1:$DH$158,MATCH($A119,dados!$A$1:$A$158,0),MATCH(I$6,dados!$A$6:$DH$6,0))</f>
        <v>#N/A</v>
      </c>
      <c r="J119" s="5" t="e">
        <f>INDEX(dados!$A$1:$DH$158,MATCH($A119,dados!$A$1:$A$158,0),MATCH(J$6,dados!$A$6:$DH$6,0))</f>
        <v>#N/A</v>
      </c>
      <c r="K119" s="5" t="e">
        <f>INDEX(dados!$A$1:$DH$158,MATCH($A119,dados!$A$1:$A$158,0),MATCH(K$6,dados!$A$6:$DH$6,0))</f>
        <v>#N/A</v>
      </c>
      <c r="L119" s="5" t="e">
        <f>INDEX(dados!$A$1:$DH$158,MATCH($A119,dados!$A$1:$A$158,0),MATCH(L$6,dados!$A$6:$DH$6,0))</f>
        <v>#N/A</v>
      </c>
      <c r="M119" s="5" t="e">
        <f>INDEX(dados!$A$1:$DH$158,MATCH($A119,dados!$A$1:$A$158,0),MATCH(M$6,dados!$A$6:$DH$6,0))</f>
        <v>#N/A</v>
      </c>
      <c r="N119" s="29" t="e">
        <f t="shared" si="19"/>
        <v>#N/A</v>
      </c>
    </row>
    <row r="120" spans="1:14" ht="15.75" hidden="1" outlineLevel="1" thickBot="1" x14ac:dyDescent="0.3">
      <c r="A120" s="30" t="s">
        <v>140</v>
      </c>
      <c r="B120" s="5" t="e">
        <f>INDEX(dados!$A$1:$DH$158,MATCH($A120,dados!$A$1:$A$158,0),MATCH(B$6,dados!$A$6:$DH$6,0))</f>
        <v>#N/A</v>
      </c>
      <c r="C120" s="5" t="e">
        <f>INDEX(dados!$A$1:$DH$158,MATCH($A120,dados!$A$1:$A$158,0),MATCH(C$6,dados!$A$6:$DH$6,0))</f>
        <v>#N/A</v>
      </c>
      <c r="D120" s="5" t="e">
        <f>INDEX(dados!$A$1:$DH$158,MATCH($A120,dados!$A$1:$A$158,0),MATCH(D$6,dados!$A$6:$DH$6,0))</f>
        <v>#N/A</v>
      </c>
      <c r="E120" s="5" t="e">
        <f>INDEX(dados!$A$1:$DH$158,MATCH($A120,dados!$A$1:$A$158,0),MATCH(E$6,dados!$A$6:$DH$6,0))</f>
        <v>#N/A</v>
      </c>
      <c r="F120" s="5" t="e">
        <f>INDEX(dados!$A$1:$DH$158,MATCH($A120,dados!$A$1:$A$158,0),MATCH(F$6,dados!$A$6:$DH$6,0))</f>
        <v>#N/A</v>
      </c>
      <c r="G120" s="5" t="e">
        <f>INDEX(dados!$A$1:$DH$158,MATCH($A120,dados!$A$1:$A$158,0),MATCH(G$6,dados!$A$6:$DH$6,0))</f>
        <v>#N/A</v>
      </c>
      <c r="H120" s="5" t="e">
        <f>INDEX(dados!$A$1:$DH$158,MATCH($A120,dados!$A$1:$A$158,0),MATCH(H$6,dados!$A$6:$DH$6,0))</f>
        <v>#N/A</v>
      </c>
      <c r="I120" s="5" t="e">
        <f>INDEX(dados!$A$1:$DH$158,MATCH($A120,dados!$A$1:$A$158,0),MATCH(I$6,dados!$A$6:$DH$6,0))</f>
        <v>#N/A</v>
      </c>
      <c r="J120" s="5" t="e">
        <f>INDEX(dados!$A$1:$DH$158,MATCH($A120,dados!$A$1:$A$158,0),MATCH(J$6,dados!$A$6:$DH$6,0))</f>
        <v>#N/A</v>
      </c>
      <c r="K120" s="5" t="e">
        <f>INDEX(dados!$A$1:$DH$158,MATCH($A120,dados!$A$1:$A$158,0),MATCH(K$6,dados!$A$6:$DH$6,0))</f>
        <v>#N/A</v>
      </c>
      <c r="L120" s="5" t="e">
        <f>INDEX(dados!$A$1:$DH$158,MATCH($A120,dados!$A$1:$A$158,0),MATCH(L$6,dados!$A$6:$DH$6,0))</f>
        <v>#N/A</v>
      </c>
      <c r="M120" s="5" t="e">
        <f>INDEX(dados!$A$1:$DH$158,MATCH($A120,dados!$A$1:$A$158,0),MATCH(M$6,dados!$A$6:$DH$6,0))</f>
        <v>#N/A</v>
      </c>
      <c r="N120" s="29" t="e">
        <f t="shared" si="19"/>
        <v>#N/A</v>
      </c>
    </row>
    <row r="121" spans="1:14" ht="15.75" hidden="1" outlineLevel="1" thickBot="1" x14ac:dyDescent="0.3">
      <c r="A121" s="30" t="s">
        <v>122</v>
      </c>
      <c r="B121" s="5" t="e">
        <f>INDEX(dados!$A$1:$DH$158,MATCH($A121,dados!$A$1:$A$158,0),MATCH(B$6,dados!$A$6:$DH$6,0))</f>
        <v>#N/A</v>
      </c>
      <c r="C121" s="5" t="e">
        <f>INDEX(dados!$A$1:$DH$158,MATCH($A121,dados!$A$1:$A$158,0),MATCH(C$6,dados!$A$6:$DH$6,0))</f>
        <v>#N/A</v>
      </c>
      <c r="D121" s="5" t="e">
        <f>INDEX(dados!$A$1:$DH$158,MATCH($A121,dados!$A$1:$A$158,0),MATCH(D$6,dados!$A$6:$DH$6,0))</f>
        <v>#N/A</v>
      </c>
      <c r="E121" s="5" t="e">
        <f>INDEX(dados!$A$1:$DH$158,MATCH($A121,dados!$A$1:$A$158,0),MATCH(E$6,dados!$A$6:$DH$6,0))</f>
        <v>#N/A</v>
      </c>
      <c r="F121" s="5" t="e">
        <f>INDEX(dados!$A$1:$DH$158,MATCH($A121,dados!$A$1:$A$158,0),MATCH(F$6,dados!$A$6:$DH$6,0))</f>
        <v>#N/A</v>
      </c>
      <c r="G121" s="5" t="e">
        <f>INDEX(dados!$A$1:$DH$158,MATCH($A121,dados!$A$1:$A$158,0),MATCH(G$6,dados!$A$6:$DH$6,0))</f>
        <v>#N/A</v>
      </c>
      <c r="H121" s="5" t="e">
        <f>INDEX(dados!$A$1:$DH$158,MATCH($A121,dados!$A$1:$A$158,0),MATCH(H$6,dados!$A$6:$DH$6,0))</f>
        <v>#N/A</v>
      </c>
      <c r="I121" s="5" t="e">
        <f>INDEX(dados!$A$1:$DH$158,MATCH($A121,dados!$A$1:$A$158,0),MATCH(I$6,dados!$A$6:$DH$6,0))</f>
        <v>#N/A</v>
      </c>
      <c r="J121" s="5" t="e">
        <f>INDEX(dados!$A$1:$DH$158,MATCH($A121,dados!$A$1:$A$158,0),MATCH(J$6,dados!$A$6:$DH$6,0))</f>
        <v>#N/A</v>
      </c>
      <c r="K121" s="5" t="e">
        <f>INDEX(dados!$A$1:$DH$158,MATCH($A121,dados!$A$1:$A$158,0),MATCH(K$6,dados!$A$6:$DH$6,0))</f>
        <v>#N/A</v>
      </c>
      <c r="L121" s="5" t="e">
        <f>INDEX(dados!$A$1:$DH$158,MATCH($A121,dados!$A$1:$A$158,0),MATCH(L$6,dados!$A$6:$DH$6,0))</f>
        <v>#N/A</v>
      </c>
      <c r="M121" s="5" t="e">
        <f>INDEX(dados!$A$1:$DH$158,MATCH($A121,dados!$A$1:$A$158,0),MATCH(M$6,dados!$A$6:$DH$6,0))</f>
        <v>#N/A</v>
      </c>
      <c r="N121" s="29" t="e">
        <f t="shared" si="19"/>
        <v>#N/A</v>
      </c>
    </row>
    <row r="122" spans="1:14" ht="15.75" hidden="1" outlineLevel="1" thickBot="1" x14ac:dyDescent="0.3">
      <c r="A122" s="30" t="s">
        <v>141</v>
      </c>
      <c r="B122" s="5" t="e">
        <f>INDEX(dados!$A$1:$DH$158,MATCH($A122,dados!$A$1:$A$158,0),MATCH(B$6,dados!$A$6:$DH$6,0))</f>
        <v>#N/A</v>
      </c>
      <c r="C122" s="5" t="e">
        <f>INDEX(dados!$A$1:$DH$158,MATCH($A122,dados!$A$1:$A$158,0),MATCH(C$6,dados!$A$6:$DH$6,0))</f>
        <v>#N/A</v>
      </c>
      <c r="D122" s="5" t="e">
        <f>INDEX(dados!$A$1:$DH$158,MATCH($A122,dados!$A$1:$A$158,0),MATCH(D$6,dados!$A$6:$DH$6,0))</f>
        <v>#N/A</v>
      </c>
      <c r="E122" s="5" t="e">
        <f>INDEX(dados!$A$1:$DH$158,MATCH($A122,dados!$A$1:$A$158,0),MATCH(E$6,dados!$A$6:$DH$6,0))</f>
        <v>#N/A</v>
      </c>
      <c r="F122" s="5" t="e">
        <f>INDEX(dados!$A$1:$DH$158,MATCH($A122,dados!$A$1:$A$158,0),MATCH(F$6,dados!$A$6:$DH$6,0))</f>
        <v>#N/A</v>
      </c>
      <c r="G122" s="5" t="e">
        <f>INDEX(dados!$A$1:$DH$158,MATCH($A122,dados!$A$1:$A$158,0),MATCH(G$6,dados!$A$6:$DH$6,0))</f>
        <v>#N/A</v>
      </c>
      <c r="H122" s="5" t="e">
        <f>INDEX(dados!$A$1:$DH$158,MATCH($A122,dados!$A$1:$A$158,0),MATCH(H$6,dados!$A$6:$DH$6,0))</f>
        <v>#N/A</v>
      </c>
      <c r="I122" s="5" t="e">
        <f>INDEX(dados!$A$1:$DH$158,MATCH($A122,dados!$A$1:$A$158,0),MATCH(I$6,dados!$A$6:$DH$6,0))</f>
        <v>#N/A</v>
      </c>
      <c r="J122" s="5" t="e">
        <f>INDEX(dados!$A$1:$DH$158,MATCH($A122,dados!$A$1:$A$158,0),MATCH(J$6,dados!$A$6:$DH$6,0))</f>
        <v>#N/A</v>
      </c>
      <c r="K122" s="5" t="e">
        <f>INDEX(dados!$A$1:$DH$158,MATCH($A122,dados!$A$1:$A$158,0),MATCH(K$6,dados!$A$6:$DH$6,0))</f>
        <v>#N/A</v>
      </c>
      <c r="L122" s="5" t="e">
        <f>INDEX(dados!$A$1:$DH$158,MATCH($A122,dados!$A$1:$A$158,0),MATCH(L$6,dados!$A$6:$DH$6,0))</f>
        <v>#N/A</v>
      </c>
      <c r="M122" s="5" t="e">
        <f>INDEX(dados!$A$1:$DH$158,MATCH($A122,dados!$A$1:$A$158,0),MATCH(M$6,dados!$A$6:$DH$6,0))</f>
        <v>#N/A</v>
      </c>
      <c r="N122" s="29" t="e">
        <f t="shared" si="19"/>
        <v>#N/A</v>
      </c>
    </row>
    <row r="123" spans="1:14" ht="15.75" hidden="1" outlineLevel="1" thickBot="1" x14ac:dyDescent="0.3">
      <c r="A123" s="31" t="s">
        <v>142</v>
      </c>
      <c r="B123" s="6" t="e">
        <f>INDEX(dados!$A$1:$DH$158,MATCH($A123,dados!$A$1:$A$158,0),MATCH(B$6,dados!$A$6:$DH$6,0))</f>
        <v>#N/A</v>
      </c>
      <c r="C123" s="6" t="e">
        <f>INDEX(dados!$A$1:$DH$158,MATCH($A123,dados!$A$1:$A$158,0),MATCH(C$6,dados!$A$6:$DH$6,0))</f>
        <v>#N/A</v>
      </c>
      <c r="D123" s="6" t="e">
        <f>INDEX(dados!$A$1:$DH$158,MATCH($A123,dados!$A$1:$A$158,0),MATCH(D$6,dados!$A$6:$DH$6,0))</f>
        <v>#N/A</v>
      </c>
      <c r="E123" s="6" t="e">
        <f>INDEX(dados!$A$1:$DH$158,MATCH($A123,dados!$A$1:$A$158,0),MATCH(E$6,dados!$A$6:$DH$6,0))</f>
        <v>#N/A</v>
      </c>
      <c r="F123" s="6" t="e">
        <f>INDEX(dados!$A$1:$DH$158,MATCH($A123,dados!$A$1:$A$158,0),MATCH(F$6,dados!$A$6:$DH$6,0))</f>
        <v>#N/A</v>
      </c>
      <c r="G123" s="6" t="e">
        <f>INDEX(dados!$A$1:$DH$158,MATCH($A123,dados!$A$1:$A$158,0),MATCH(G$6,dados!$A$6:$DH$6,0))</f>
        <v>#N/A</v>
      </c>
      <c r="H123" s="6" t="e">
        <f>INDEX(dados!$A$1:$DH$158,MATCH($A123,dados!$A$1:$A$158,0),MATCH(H$6,dados!$A$6:$DH$6,0))</f>
        <v>#N/A</v>
      </c>
      <c r="I123" s="6" t="e">
        <f>INDEX(dados!$A$1:$DH$158,MATCH($A123,dados!$A$1:$A$158,0),MATCH(I$6,dados!$A$6:$DH$6,0))</f>
        <v>#N/A</v>
      </c>
      <c r="J123" s="6" t="e">
        <f>INDEX(dados!$A$1:$DH$158,MATCH($A123,dados!$A$1:$A$158,0),MATCH(J$6,dados!$A$6:$DH$6,0))</f>
        <v>#N/A</v>
      </c>
      <c r="K123" s="6" t="e">
        <f>INDEX(dados!$A$1:$DH$158,MATCH($A123,dados!$A$1:$A$158,0),MATCH(K$6,dados!$A$6:$DH$6,0))</f>
        <v>#N/A</v>
      </c>
      <c r="L123" s="6" t="e">
        <f>INDEX(dados!$A$1:$DH$158,MATCH($A123,dados!$A$1:$A$158,0),MATCH(L$6,dados!$A$6:$DH$6,0))</f>
        <v>#N/A</v>
      </c>
      <c r="M123" s="6" t="e">
        <f>INDEX(dados!$A$1:$DH$158,MATCH($A123,dados!$A$1:$A$158,0),MATCH(M$6,dados!$A$6:$DH$6,0))</f>
        <v>#N/A</v>
      </c>
      <c r="N123" s="29" t="e">
        <f t="shared" si="19"/>
        <v>#N/A</v>
      </c>
    </row>
    <row r="124" spans="1:14" ht="15.75" collapsed="1" thickBot="1" x14ac:dyDescent="0.3">
      <c r="A124" s="8" t="s">
        <v>143</v>
      </c>
      <c r="B124" s="9" t="e">
        <f>SUBTOTAL(9,B117:B123)</f>
        <v>#N/A</v>
      </c>
      <c r="C124" s="9" t="e">
        <f t="shared" ref="C124:N124" si="20">SUBTOTAL(9,C117:C123)</f>
        <v>#N/A</v>
      </c>
      <c r="D124" s="9" t="e">
        <f t="shared" si="20"/>
        <v>#N/A</v>
      </c>
      <c r="E124" s="9" t="e">
        <f t="shared" si="20"/>
        <v>#N/A</v>
      </c>
      <c r="F124" s="9" t="e">
        <f t="shared" si="20"/>
        <v>#N/A</v>
      </c>
      <c r="G124" s="9" t="e">
        <f t="shared" si="20"/>
        <v>#N/A</v>
      </c>
      <c r="H124" s="9" t="e">
        <f t="shared" si="20"/>
        <v>#N/A</v>
      </c>
      <c r="I124" s="9" t="e">
        <f t="shared" si="20"/>
        <v>#N/A</v>
      </c>
      <c r="J124" s="9" t="e">
        <f t="shared" si="20"/>
        <v>#N/A</v>
      </c>
      <c r="K124" s="9" t="e">
        <f t="shared" si="20"/>
        <v>#N/A</v>
      </c>
      <c r="L124" s="9" t="e">
        <f t="shared" si="20"/>
        <v>#N/A</v>
      </c>
      <c r="M124" s="9" t="e">
        <f t="shared" si="20"/>
        <v>#N/A</v>
      </c>
      <c r="N124" s="9" t="e">
        <f t="shared" si="20"/>
        <v>#N/A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8" t="s">
        <v>145</v>
      </c>
      <c r="B126" s="7" t="e">
        <f>INDEX(dados!$A$1:$DH$158,MATCH($A126,dados!$A$1:$A$158,0),MATCH(B$6,dados!$A$6:$DH$6,0))</f>
        <v>#N/A</v>
      </c>
      <c r="C126" s="7" t="e">
        <f>INDEX(dados!$A$1:$DH$158,MATCH($A126,dados!$A$1:$A$158,0),MATCH(C$6,dados!$A$6:$DH$6,0))</f>
        <v>#N/A</v>
      </c>
      <c r="D126" s="7" t="e">
        <f>INDEX(dados!$A$1:$DH$158,MATCH($A126,dados!$A$1:$A$158,0),MATCH(D$6,dados!$A$6:$DH$6,0))</f>
        <v>#N/A</v>
      </c>
      <c r="E126" s="7" t="e">
        <f>INDEX(dados!$A$1:$DH$158,MATCH($A126,dados!$A$1:$A$158,0),MATCH(E$6,dados!$A$6:$DH$6,0))</f>
        <v>#N/A</v>
      </c>
      <c r="F126" s="7" t="e">
        <f>INDEX(dados!$A$1:$DH$158,MATCH($A126,dados!$A$1:$A$158,0),MATCH(F$6,dados!$A$6:$DH$6,0))</f>
        <v>#N/A</v>
      </c>
      <c r="G126" s="7" t="e">
        <f>INDEX(dados!$A$1:$DH$158,MATCH($A126,dados!$A$1:$A$158,0),MATCH(G$6,dados!$A$6:$DH$6,0))</f>
        <v>#N/A</v>
      </c>
      <c r="H126" s="7" t="e">
        <f>INDEX(dados!$A$1:$DH$158,MATCH($A126,dados!$A$1:$A$158,0),MATCH(H$6,dados!$A$6:$DH$6,0))</f>
        <v>#N/A</v>
      </c>
      <c r="I126" s="7" t="e">
        <f>INDEX(dados!$A$1:$DH$158,MATCH($A126,dados!$A$1:$A$158,0),MATCH(I$6,dados!$A$6:$DH$6,0))</f>
        <v>#N/A</v>
      </c>
      <c r="J126" s="7" t="e">
        <f>INDEX(dados!$A$1:$DH$158,MATCH($A126,dados!$A$1:$A$158,0),MATCH(J$6,dados!$A$6:$DH$6,0))</f>
        <v>#N/A</v>
      </c>
      <c r="K126" s="7" t="e">
        <f>INDEX(dados!$A$1:$DH$158,MATCH($A126,dados!$A$1:$A$158,0),MATCH(K$6,dados!$A$6:$DH$6,0))</f>
        <v>#N/A</v>
      </c>
      <c r="L126" s="7" t="e">
        <f>INDEX(dados!$A$1:$DH$158,MATCH($A126,dados!$A$1:$A$158,0),MATCH(L$6,dados!$A$6:$DH$6,0))</f>
        <v>#N/A</v>
      </c>
      <c r="M126" s="7" t="e">
        <f>INDEX(dados!$A$1:$DH$158,MATCH($A126,dados!$A$1:$A$158,0),MATCH(M$6,dados!$A$6:$DH$6,0))</f>
        <v>#N/A</v>
      </c>
      <c r="N126" s="29" t="e">
        <f>SUM(B126:M126)</f>
        <v>#N/A</v>
      </c>
    </row>
    <row r="127" spans="1:14" ht="15.75" hidden="1" outlineLevel="1" thickBot="1" x14ac:dyDescent="0.3">
      <c r="A127" s="30" t="s">
        <v>146</v>
      </c>
      <c r="B127" s="5" t="e">
        <f>INDEX(dados!$A$1:$DH$158,MATCH($A127,dados!$A$1:$A$158,0),MATCH(B$6,dados!$A$6:$DH$6,0))</f>
        <v>#N/A</v>
      </c>
      <c r="C127" s="5" t="e">
        <f>INDEX(dados!$A$1:$DH$158,MATCH($A127,dados!$A$1:$A$158,0),MATCH(C$6,dados!$A$6:$DH$6,0))</f>
        <v>#N/A</v>
      </c>
      <c r="D127" s="5" t="e">
        <f>INDEX(dados!$A$1:$DH$158,MATCH($A127,dados!$A$1:$A$158,0),MATCH(D$6,dados!$A$6:$DH$6,0))</f>
        <v>#N/A</v>
      </c>
      <c r="E127" s="5" t="e">
        <f>INDEX(dados!$A$1:$DH$158,MATCH($A127,dados!$A$1:$A$158,0),MATCH(E$6,dados!$A$6:$DH$6,0))</f>
        <v>#N/A</v>
      </c>
      <c r="F127" s="5" t="e">
        <f>INDEX(dados!$A$1:$DH$158,MATCH($A127,dados!$A$1:$A$158,0),MATCH(F$6,dados!$A$6:$DH$6,0))</f>
        <v>#N/A</v>
      </c>
      <c r="G127" s="5" t="e">
        <f>INDEX(dados!$A$1:$DH$158,MATCH($A127,dados!$A$1:$A$158,0),MATCH(G$6,dados!$A$6:$DH$6,0))</f>
        <v>#N/A</v>
      </c>
      <c r="H127" s="5" t="e">
        <f>INDEX(dados!$A$1:$DH$158,MATCH($A127,dados!$A$1:$A$158,0),MATCH(H$6,dados!$A$6:$DH$6,0))</f>
        <v>#N/A</v>
      </c>
      <c r="I127" s="5" t="e">
        <f>INDEX(dados!$A$1:$DH$158,MATCH($A127,dados!$A$1:$A$158,0),MATCH(I$6,dados!$A$6:$DH$6,0))</f>
        <v>#N/A</v>
      </c>
      <c r="J127" s="5" t="e">
        <f>INDEX(dados!$A$1:$DH$158,MATCH($A127,dados!$A$1:$A$158,0),MATCH(J$6,dados!$A$6:$DH$6,0))</f>
        <v>#N/A</v>
      </c>
      <c r="K127" s="5" t="e">
        <f>INDEX(dados!$A$1:$DH$158,MATCH($A127,dados!$A$1:$A$158,0),MATCH(K$6,dados!$A$6:$DH$6,0))</f>
        <v>#N/A</v>
      </c>
      <c r="L127" s="5" t="e">
        <f>INDEX(dados!$A$1:$DH$158,MATCH($A127,dados!$A$1:$A$158,0),MATCH(L$6,dados!$A$6:$DH$6,0))</f>
        <v>#N/A</v>
      </c>
      <c r="M127" s="5" t="e">
        <f>INDEX(dados!$A$1:$DH$158,MATCH($A127,dados!$A$1:$A$158,0),MATCH(M$6,dados!$A$6:$DH$6,0))</f>
        <v>#N/A</v>
      </c>
      <c r="N127" s="29" t="e">
        <f>SUM(B127:M127)</f>
        <v>#N/A</v>
      </c>
    </row>
    <row r="128" spans="1:14" ht="15.75" hidden="1" outlineLevel="1" thickBot="1" x14ac:dyDescent="0.3">
      <c r="A128" s="31" t="s">
        <v>147</v>
      </c>
      <c r="B128" s="6" t="e">
        <f>INDEX(dados!$A$1:$DH$158,MATCH($A128,dados!$A$1:$A$158,0),MATCH(B$6,dados!$A$6:$DH$6,0))</f>
        <v>#N/A</v>
      </c>
      <c r="C128" s="6" t="e">
        <f>INDEX(dados!$A$1:$DH$158,MATCH($A128,dados!$A$1:$A$158,0),MATCH(C$6,dados!$A$6:$DH$6,0))</f>
        <v>#N/A</v>
      </c>
      <c r="D128" s="6" t="e">
        <f>INDEX(dados!$A$1:$DH$158,MATCH($A128,dados!$A$1:$A$158,0),MATCH(D$6,dados!$A$6:$DH$6,0))</f>
        <v>#N/A</v>
      </c>
      <c r="E128" s="6" t="e">
        <f>INDEX(dados!$A$1:$DH$158,MATCH($A128,dados!$A$1:$A$158,0),MATCH(E$6,dados!$A$6:$DH$6,0))</f>
        <v>#N/A</v>
      </c>
      <c r="F128" s="6" t="e">
        <f>INDEX(dados!$A$1:$DH$158,MATCH($A128,dados!$A$1:$A$158,0),MATCH(F$6,dados!$A$6:$DH$6,0))</f>
        <v>#N/A</v>
      </c>
      <c r="G128" s="6" t="e">
        <f>INDEX(dados!$A$1:$DH$158,MATCH($A128,dados!$A$1:$A$158,0),MATCH(G$6,dados!$A$6:$DH$6,0))</f>
        <v>#N/A</v>
      </c>
      <c r="H128" s="6" t="e">
        <f>INDEX(dados!$A$1:$DH$158,MATCH($A128,dados!$A$1:$A$158,0),MATCH(H$6,dados!$A$6:$DH$6,0))</f>
        <v>#N/A</v>
      </c>
      <c r="I128" s="6" t="e">
        <f>INDEX(dados!$A$1:$DH$158,MATCH($A128,dados!$A$1:$A$158,0),MATCH(I$6,dados!$A$6:$DH$6,0))</f>
        <v>#N/A</v>
      </c>
      <c r="J128" s="6" t="e">
        <f>INDEX(dados!$A$1:$DH$158,MATCH($A128,dados!$A$1:$A$158,0),MATCH(J$6,dados!$A$6:$DH$6,0))</f>
        <v>#N/A</v>
      </c>
      <c r="K128" s="6" t="e">
        <f>INDEX(dados!$A$1:$DH$158,MATCH($A128,dados!$A$1:$A$158,0),MATCH(K$6,dados!$A$6:$DH$6,0))</f>
        <v>#N/A</v>
      </c>
      <c r="L128" s="6" t="e">
        <f>INDEX(dados!$A$1:$DH$158,MATCH($A128,dados!$A$1:$A$158,0),MATCH(L$6,dados!$A$6:$DH$6,0))</f>
        <v>#N/A</v>
      </c>
      <c r="M128" s="6" t="e">
        <f>INDEX(dados!$A$1:$DH$158,MATCH($A128,dados!$A$1:$A$158,0),MATCH(M$6,dados!$A$6:$DH$6,0))</f>
        <v>#N/A</v>
      </c>
      <c r="N128" s="29" t="e">
        <f>SUM(B128:M128)</f>
        <v>#N/A</v>
      </c>
    </row>
    <row r="129" spans="1:14" ht="15.75" collapsed="1" thickBot="1" x14ac:dyDescent="0.3">
      <c r="A129" s="8" t="s">
        <v>148</v>
      </c>
      <c r="B129" s="9" t="e">
        <f>SUBTOTAL(9,B126:B128)</f>
        <v>#N/A</v>
      </c>
      <c r="C129" s="9" t="e">
        <f t="shared" ref="C129:N129" si="21">SUBTOTAL(9,C126:C128)</f>
        <v>#N/A</v>
      </c>
      <c r="D129" s="9" t="e">
        <f t="shared" si="21"/>
        <v>#N/A</v>
      </c>
      <c r="E129" s="9" t="e">
        <f t="shared" si="21"/>
        <v>#N/A</v>
      </c>
      <c r="F129" s="9" t="e">
        <f t="shared" si="21"/>
        <v>#N/A</v>
      </c>
      <c r="G129" s="9" t="e">
        <f t="shared" si="21"/>
        <v>#N/A</v>
      </c>
      <c r="H129" s="9" t="e">
        <f t="shared" si="21"/>
        <v>#N/A</v>
      </c>
      <c r="I129" s="9" t="e">
        <f t="shared" si="21"/>
        <v>#N/A</v>
      </c>
      <c r="J129" s="9" t="e">
        <f t="shared" si="21"/>
        <v>#N/A</v>
      </c>
      <c r="K129" s="9" t="e">
        <f t="shared" si="21"/>
        <v>#N/A</v>
      </c>
      <c r="L129" s="9" t="e">
        <f t="shared" si="21"/>
        <v>#N/A</v>
      </c>
      <c r="M129" s="9" t="e">
        <f t="shared" si="21"/>
        <v>#N/A</v>
      </c>
      <c r="N129" s="9" t="e">
        <f t="shared" si="21"/>
        <v>#N/A</v>
      </c>
    </row>
    <row r="130" spans="1:14" ht="6" customHeight="1" thickBot="1" x14ac:dyDescent="0.3"/>
    <row r="131" spans="1:14" ht="15.75" thickBot="1" x14ac:dyDescent="0.3">
      <c r="A131" s="8" t="s">
        <v>149</v>
      </c>
      <c r="B131" s="9" t="e">
        <f t="shared" ref="B131:N131" si="22">SUBTOTAL(9,B27:B129)</f>
        <v>#N/A</v>
      </c>
      <c r="C131" s="9" t="e">
        <f t="shared" si="22"/>
        <v>#N/A</v>
      </c>
      <c r="D131" s="9" t="e">
        <f t="shared" si="22"/>
        <v>#N/A</v>
      </c>
      <c r="E131" s="9" t="e">
        <f t="shared" si="22"/>
        <v>#N/A</v>
      </c>
      <c r="F131" s="9" t="e">
        <f t="shared" si="22"/>
        <v>#N/A</v>
      </c>
      <c r="G131" s="9" t="e">
        <f t="shared" si="22"/>
        <v>#N/A</v>
      </c>
      <c r="H131" s="9" t="e">
        <f t="shared" si="22"/>
        <v>#N/A</v>
      </c>
      <c r="I131" s="9" t="e">
        <f t="shared" si="22"/>
        <v>#N/A</v>
      </c>
      <c r="J131" s="9" t="e">
        <f t="shared" si="22"/>
        <v>#N/A</v>
      </c>
      <c r="K131" s="9" t="e">
        <f t="shared" si="22"/>
        <v>#N/A</v>
      </c>
      <c r="L131" s="9" t="e">
        <f t="shared" si="22"/>
        <v>#N/A</v>
      </c>
      <c r="M131" s="9" t="e">
        <f t="shared" si="22"/>
        <v>#N/A</v>
      </c>
      <c r="N131" s="9" t="e">
        <f t="shared" si="22"/>
        <v>#N/A</v>
      </c>
    </row>
    <row r="132" spans="1:14" ht="15.75" thickBot="1" x14ac:dyDescent="0.3"/>
    <row r="133" spans="1:14" ht="15.75" thickBot="1" x14ac:dyDescent="0.3">
      <c r="A133" s="20" t="str">
        <f t="shared" ref="A133:N133" si="23">A17</f>
        <v>Total Outras Receitas</v>
      </c>
      <c r="B133" s="21" t="e">
        <f t="shared" si="23"/>
        <v>#N/A</v>
      </c>
      <c r="C133" s="21" t="e">
        <f t="shared" si="23"/>
        <v>#N/A</v>
      </c>
      <c r="D133" s="21" t="e">
        <f t="shared" si="23"/>
        <v>#N/A</v>
      </c>
      <c r="E133" s="21" t="e">
        <f t="shared" si="23"/>
        <v>#N/A</v>
      </c>
      <c r="F133" s="21" t="e">
        <f t="shared" si="23"/>
        <v>#N/A</v>
      </c>
      <c r="G133" s="21" t="e">
        <f t="shared" si="23"/>
        <v>#N/A</v>
      </c>
      <c r="H133" s="21" t="e">
        <f t="shared" si="23"/>
        <v>#N/A</v>
      </c>
      <c r="I133" s="21" t="e">
        <f t="shared" si="23"/>
        <v>#N/A</v>
      </c>
      <c r="J133" s="21" t="e">
        <f t="shared" si="23"/>
        <v>#N/A</v>
      </c>
      <c r="K133" s="21" t="e">
        <f t="shared" si="23"/>
        <v>#N/A</v>
      </c>
      <c r="L133" s="21" t="e">
        <f t="shared" si="23"/>
        <v>#N/A</v>
      </c>
      <c r="M133" s="21" t="e">
        <f t="shared" si="23"/>
        <v>#N/A</v>
      </c>
      <c r="N133" s="21" t="e">
        <f t="shared" si="23"/>
        <v>#N/A</v>
      </c>
    </row>
    <row r="134" spans="1:14" ht="15.75" thickBot="1" x14ac:dyDescent="0.3">
      <c r="A134" s="20" t="str">
        <f t="shared" ref="A134:N134" si="24">A25</f>
        <v>Total Rendimento</v>
      </c>
      <c r="B134" s="21" t="e">
        <f t="shared" si="24"/>
        <v>#N/A</v>
      </c>
      <c r="C134" s="21" t="e">
        <f t="shared" si="24"/>
        <v>#N/A</v>
      </c>
      <c r="D134" s="21" t="e">
        <f t="shared" si="24"/>
        <v>#N/A</v>
      </c>
      <c r="E134" s="21" t="e">
        <f t="shared" si="24"/>
        <v>#N/A</v>
      </c>
      <c r="F134" s="21" t="e">
        <f t="shared" si="24"/>
        <v>#N/A</v>
      </c>
      <c r="G134" s="21" t="e">
        <f t="shared" si="24"/>
        <v>#N/A</v>
      </c>
      <c r="H134" s="21" t="e">
        <f t="shared" si="24"/>
        <v>#N/A</v>
      </c>
      <c r="I134" s="21" t="e">
        <f t="shared" si="24"/>
        <v>#N/A</v>
      </c>
      <c r="J134" s="21" t="e">
        <f t="shared" si="24"/>
        <v>#N/A</v>
      </c>
      <c r="K134" s="21" t="e">
        <f t="shared" si="24"/>
        <v>#N/A</v>
      </c>
      <c r="L134" s="21" t="e">
        <f t="shared" si="24"/>
        <v>#N/A</v>
      </c>
      <c r="M134" s="21" t="e">
        <f t="shared" si="24"/>
        <v>#N/A</v>
      </c>
      <c r="N134" s="21" t="e">
        <f t="shared" si="24"/>
        <v>#N/A</v>
      </c>
    </row>
    <row r="135" spans="1:14" ht="15.75" thickBot="1" x14ac:dyDescent="0.3">
      <c r="A135" s="20" t="s">
        <v>151</v>
      </c>
      <c r="B135" s="22" t="e">
        <f>SUM(B133:B134)</f>
        <v>#N/A</v>
      </c>
      <c r="C135" s="22" t="e">
        <f t="shared" ref="C135:N135" si="25">SUM(C133:C134)</f>
        <v>#N/A</v>
      </c>
      <c r="D135" s="22" t="e">
        <f t="shared" si="25"/>
        <v>#N/A</v>
      </c>
      <c r="E135" s="22" t="e">
        <f t="shared" si="25"/>
        <v>#N/A</v>
      </c>
      <c r="F135" s="22" t="e">
        <f t="shared" si="25"/>
        <v>#N/A</v>
      </c>
      <c r="G135" s="22" t="e">
        <f t="shared" si="25"/>
        <v>#N/A</v>
      </c>
      <c r="H135" s="22" t="e">
        <f t="shared" si="25"/>
        <v>#N/A</v>
      </c>
      <c r="I135" s="22" t="e">
        <f t="shared" si="25"/>
        <v>#N/A</v>
      </c>
      <c r="J135" s="22" t="e">
        <f t="shared" si="25"/>
        <v>#N/A</v>
      </c>
      <c r="K135" s="22" t="e">
        <f t="shared" si="25"/>
        <v>#N/A</v>
      </c>
      <c r="L135" s="22" t="e">
        <f t="shared" si="25"/>
        <v>#N/A</v>
      </c>
      <c r="M135" s="22" t="e">
        <f t="shared" si="25"/>
        <v>#N/A</v>
      </c>
      <c r="N135" s="22" t="e">
        <f t="shared" si="25"/>
        <v>#N/A</v>
      </c>
    </row>
    <row r="136" spans="1:14" ht="15.75" thickBot="1" x14ac:dyDescent="0.3"/>
    <row r="137" spans="1:14" ht="15.75" thickBot="1" x14ac:dyDescent="0.3">
      <c r="A137" s="20" t="s">
        <v>150</v>
      </c>
      <c r="B137" s="34" t="e">
        <f>+B135-B131</f>
        <v>#N/A</v>
      </c>
      <c r="C137" s="34" t="e">
        <f>+C135-C131</f>
        <v>#N/A</v>
      </c>
      <c r="D137" s="34" t="e">
        <f t="shared" ref="D137:M137" si="26">+D135-D131</f>
        <v>#N/A</v>
      </c>
      <c r="E137" s="34" t="e">
        <f t="shared" si="26"/>
        <v>#N/A</v>
      </c>
      <c r="F137" s="34" t="e">
        <f t="shared" si="26"/>
        <v>#N/A</v>
      </c>
      <c r="G137" s="34" t="e">
        <f t="shared" si="26"/>
        <v>#N/A</v>
      </c>
      <c r="H137" s="34" t="e">
        <f t="shared" si="26"/>
        <v>#N/A</v>
      </c>
      <c r="I137" s="34" t="e">
        <f t="shared" si="26"/>
        <v>#N/A</v>
      </c>
      <c r="J137" s="34" t="e">
        <f t="shared" si="26"/>
        <v>#N/A</v>
      </c>
      <c r="K137" s="34" t="e">
        <f t="shared" si="26"/>
        <v>#N/A</v>
      </c>
      <c r="L137" s="34" t="e">
        <f t="shared" si="26"/>
        <v>#N/A</v>
      </c>
      <c r="M137" s="34" t="e">
        <f t="shared" si="26"/>
        <v>#N/A</v>
      </c>
      <c r="N137" s="34" t="e">
        <f>+N135-N131</f>
        <v>#N/A</v>
      </c>
    </row>
    <row r="138" spans="1:14" ht="15.75" thickBot="1" x14ac:dyDescent="0.3"/>
    <row r="139" spans="1:14" ht="16.5" thickTop="1" thickBot="1" x14ac:dyDescent="0.3">
      <c r="A139" s="36" t="s">
        <v>153</v>
      </c>
      <c r="B139" s="37"/>
      <c r="C139" s="37" t="e">
        <f>B142</f>
        <v>#N/A</v>
      </c>
      <c r="D139" s="37" t="e">
        <f>C142</f>
        <v>#N/A</v>
      </c>
      <c r="E139" s="37" t="e">
        <f t="shared" ref="E139:M139" si="27">D142</f>
        <v>#N/A</v>
      </c>
      <c r="F139" s="37" t="e">
        <f t="shared" si="27"/>
        <v>#N/A</v>
      </c>
      <c r="G139" s="37" t="e">
        <f t="shared" si="27"/>
        <v>#N/A</v>
      </c>
      <c r="H139" s="37" t="e">
        <f t="shared" si="27"/>
        <v>#N/A</v>
      </c>
      <c r="I139" s="37" t="e">
        <f t="shared" si="27"/>
        <v>#N/A</v>
      </c>
      <c r="J139" s="37" t="e">
        <f t="shared" si="27"/>
        <v>#N/A</v>
      </c>
      <c r="K139" s="37" t="e">
        <f t="shared" si="27"/>
        <v>#N/A</v>
      </c>
      <c r="L139" s="37" t="e">
        <f t="shared" si="27"/>
        <v>#N/A</v>
      </c>
      <c r="M139" s="37" t="e">
        <f t="shared" si="27"/>
        <v>#N/A</v>
      </c>
      <c r="N139" s="37" t="e">
        <f>M139</f>
        <v>#N/A</v>
      </c>
    </row>
    <row r="140" spans="1:14" ht="16.5" thickTop="1" thickBot="1" x14ac:dyDescent="0.3">
      <c r="A140" s="36" t="str">
        <f>A135</f>
        <v xml:space="preserve">Total Receitas </v>
      </c>
      <c r="B140" s="37" t="e">
        <f>B135</f>
        <v>#N/A</v>
      </c>
      <c r="C140" s="37" t="e">
        <f>C135</f>
        <v>#N/A</v>
      </c>
      <c r="D140" s="37" t="e">
        <f>D135</f>
        <v>#N/A</v>
      </c>
      <c r="E140" s="37" t="e">
        <f t="shared" ref="E140:M140" si="28">E135</f>
        <v>#N/A</v>
      </c>
      <c r="F140" s="37" t="e">
        <f t="shared" si="28"/>
        <v>#N/A</v>
      </c>
      <c r="G140" s="37" t="e">
        <f t="shared" si="28"/>
        <v>#N/A</v>
      </c>
      <c r="H140" s="37" t="e">
        <f t="shared" si="28"/>
        <v>#N/A</v>
      </c>
      <c r="I140" s="37" t="e">
        <f t="shared" si="28"/>
        <v>#N/A</v>
      </c>
      <c r="J140" s="37" t="e">
        <f t="shared" si="28"/>
        <v>#N/A</v>
      </c>
      <c r="K140" s="37" t="e">
        <f t="shared" si="28"/>
        <v>#N/A</v>
      </c>
      <c r="L140" s="37" t="e">
        <f t="shared" si="28"/>
        <v>#N/A</v>
      </c>
      <c r="M140" s="37" t="e">
        <f t="shared" si="28"/>
        <v>#N/A</v>
      </c>
      <c r="N140" s="37" t="e">
        <f>M140</f>
        <v>#N/A</v>
      </c>
    </row>
    <row r="141" spans="1:14" ht="16.5" thickTop="1" thickBot="1" x14ac:dyDescent="0.3">
      <c r="A141" s="36" t="str">
        <f>A131</f>
        <v>Total Despesas</v>
      </c>
      <c r="B141" s="37" t="e">
        <f>-B131</f>
        <v>#N/A</v>
      </c>
      <c r="C141" s="37" t="e">
        <f>-C131</f>
        <v>#N/A</v>
      </c>
      <c r="D141" s="37" t="e">
        <f>-D131</f>
        <v>#N/A</v>
      </c>
      <c r="E141" s="37" t="e">
        <f t="shared" ref="E141:M141" si="29">-E131</f>
        <v>#N/A</v>
      </c>
      <c r="F141" s="37" t="e">
        <f t="shared" si="29"/>
        <v>#N/A</v>
      </c>
      <c r="G141" s="37" t="e">
        <f t="shared" si="29"/>
        <v>#N/A</v>
      </c>
      <c r="H141" s="37" t="e">
        <f t="shared" si="29"/>
        <v>#N/A</v>
      </c>
      <c r="I141" s="37" t="e">
        <f t="shared" si="29"/>
        <v>#N/A</v>
      </c>
      <c r="J141" s="37" t="e">
        <f t="shared" si="29"/>
        <v>#N/A</v>
      </c>
      <c r="K141" s="37" t="e">
        <f t="shared" si="29"/>
        <v>#N/A</v>
      </c>
      <c r="L141" s="37" t="e">
        <f t="shared" si="29"/>
        <v>#N/A</v>
      </c>
      <c r="M141" s="37" t="e">
        <f t="shared" si="29"/>
        <v>#N/A</v>
      </c>
      <c r="N141" s="37" t="e">
        <f>M141</f>
        <v>#N/A</v>
      </c>
    </row>
    <row r="142" spans="1:14" ht="16.5" thickTop="1" thickBot="1" x14ac:dyDescent="0.3">
      <c r="A142" s="36" t="s">
        <v>154</v>
      </c>
      <c r="B142" s="37" t="e">
        <f>SUM(B140:B141)</f>
        <v>#N/A</v>
      </c>
      <c r="C142" s="37" t="e">
        <f>SUM(C139:C141)</f>
        <v>#N/A</v>
      </c>
      <c r="D142" s="37" t="e">
        <f>SUM(D139:D141)</f>
        <v>#N/A</v>
      </c>
      <c r="E142" s="37" t="e">
        <f t="shared" ref="E142:M142" si="30">SUM(E139:E141)</f>
        <v>#N/A</v>
      </c>
      <c r="F142" s="37" t="e">
        <f t="shared" si="30"/>
        <v>#N/A</v>
      </c>
      <c r="G142" s="37" t="e">
        <f t="shared" si="30"/>
        <v>#N/A</v>
      </c>
      <c r="H142" s="37" t="e">
        <f t="shared" si="30"/>
        <v>#N/A</v>
      </c>
      <c r="I142" s="37" t="e">
        <f t="shared" si="30"/>
        <v>#N/A</v>
      </c>
      <c r="J142" s="37" t="e">
        <f t="shared" si="30"/>
        <v>#N/A</v>
      </c>
      <c r="K142" s="37" t="e">
        <f t="shared" si="30"/>
        <v>#N/A</v>
      </c>
      <c r="L142" s="37" t="e">
        <f t="shared" si="30"/>
        <v>#N/A</v>
      </c>
      <c r="M142" s="37" t="e">
        <f t="shared" si="30"/>
        <v>#N/A</v>
      </c>
      <c r="N142" s="37" t="e">
        <f>M142</f>
        <v>#N/A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9">
        <v>40909</v>
      </c>
      <c r="C6" s="39">
        <v>40940</v>
      </c>
      <c r="D6" s="39">
        <v>40969</v>
      </c>
      <c r="E6" s="39">
        <v>41000</v>
      </c>
      <c r="F6" s="39">
        <v>41030</v>
      </c>
      <c r="G6" s="39">
        <v>41061</v>
      </c>
      <c r="H6" s="39">
        <v>41091</v>
      </c>
      <c r="I6" s="39">
        <v>41122</v>
      </c>
      <c r="J6" s="39">
        <v>41153</v>
      </c>
      <c r="K6" s="39">
        <v>41183</v>
      </c>
      <c r="L6" s="39">
        <v>41214</v>
      </c>
      <c r="M6" s="39">
        <v>41244</v>
      </c>
      <c r="N6" s="10" t="s">
        <v>158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8" t="s">
        <v>6</v>
      </c>
      <c r="B9" s="7" t="e">
        <f>INDEX(dados!$A$1:$DH$158,MATCH($A9,dados!$A$1:$A$158,0),MATCH(B$6,dados!$A$6:$DH$6,0))</f>
        <v>#N/A</v>
      </c>
      <c r="C9" s="7" t="e">
        <f>INDEX(dados!$A$1:$DH$158,MATCH($A9,dados!$A$1:$A$158,0),MATCH(C$6,dados!$A$6:$DH$6,0))</f>
        <v>#N/A</v>
      </c>
      <c r="D9" s="7" t="e">
        <f>INDEX(dados!$A$1:$DH$158,MATCH($A9,dados!$A$1:$A$158,0),MATCH(D$6,dados!$A$6:$DH$6,0))</f>
        <v>#N/A</v>
      </c>
      <c r="E9" s="7" t="e">
        <f>INDEX(dados!$A$1:$DH$158,MATCH($A9,dados!$A$1:$A$158,0),MATCH(E$6,dados!$A$6:$DH$6,0))</f>
        <v>#N/A</v>
      </c>
      <c r="F9" s="7" t="e">
        <f>INDEX(dados!$A$1:$DH$158,MATCH($A9,dados!$A$1:$A$158,0),MATCH(F$6,dados!$A$6:$DH$6,0))</f>
        <v>#N/A</v>
      </c>
      <c r="G9" s="7" t="e">
        <f>INDEX(dados!$A$1:$DH$158,MATCH($A9,dados!$A$1:$A$158,0),MATCH(G$6,dados!$A$6:$DH$6,0))</f>
        <v>#N/A</v>
      </c>
      <c r="H9" s="7" t="e">
        <f>INDEX(dados!$A$1:$DH$158,MATCH($A9,dados!$A$1:$A$158,0),MATCH(H$6,dados!$A$6:$DH$6,0))</f>
        <v>#N/A</v>
      </c>
      <c r="I9" s="7" t="e">
        <f>INDEX(dados!$A$1:$DH$158,MATCH($A9,dados!$A$1:$A$158,0),MATCH(I$6,dados!$A$6:$DH$6,0))</f>
        <v>#N/A</v>
      </c>
      <c r="J9" s="7" t="e">
        <f>INDEX(dados!$A$1:$DH$158,MATCH($A9,dados!$A$1:$A$158,0),MATCH(J$6,dados!$A$6:$DH$6,0))</f>
        <v>#N/A</v>
      </c>
      <c r="K9" s="7" t="e">
        <f>INDEX(dados!$A$1:$DH$158,MATCH($A9,dados!$A$1:$A$158,0),MATCH(K$6,dados!$A$6:$DH$6,0))</f>
        <v>#N/A</v>
      </c>
      <c r="L9" s="7" t="e">
        <f>INDEX(dados!$A$1:$DH$158,MATCH($A9,dados!$A$1:$A$158,0),MATCH(L$6,dados!$A$6:$DH$6,0))</f>
        <v>#N/A</v>
      </c>
      <c r="M9" s="7" t="e">
        <f>INDEX(dados!$A$1:$DH$158,MATCH($A9,dados!$A$1:$A$158,0),MATCH(M$6,dados!$A$6:$DH$6,0))</f>
        <v>#N/A</v>
      </c>
      <c r="N9" s="29" t="e">
        <f t="shared" ref="N9:N16" si="0">SUM(B9:M9)</f>
        <v>#N/A</v>
      </c>
      <c r="O9" s="2"/>
    </row>
    <row r="10" spans="1:15" outlineLevel="1" x14ac:dyDescent="0.25">
      <c r="A10" s="30" t="s">
        <v>7</v>
      </c>
      <c r="B10" s="5" t="e">
        <f>INDEX(dados!$A$1:$DH$158,MATCH($A10,dados!$A$1:$A$158,0),MATCH(B$6,dados!$A$6:$DH$6,0))</f>
        <v>#N/A</v>
      </c>
      <c r="C10" s="5" t="e">
        <f>INDEX(dados!$A$1:$DH$158,MATCH($A10,dados!$A$1:$A$158,0),MATCH(C$6,dados!$A$6:$DH$6,0))</f>
        <v>#N/A</v>
      </c>
      <c r="D10" s="5" t="e">
        <f>INDEX(dados!$A$1:$DH$158,MATCH($A10,dados!$A$1:$A$158,0),MATCH(D$6,dados!$A$6:$DH$6,0))</f>
        <v>#N/A</v>
      </c>
      <c r="E10" s="5" t="e">
        <f>INDEX(dados!$A$1:$DH$158,MATCH($A10,dados!$A$1:$A$158,0),MATCH(E$6,dados!$A$6:$DH$6,0))</f>
        <v>#N/A</v>
      </c>
      <c r="F10" s="5" t="e">
        <f>INDEX(dados!$A$1:$DH$158,MATCH($A10,dados!$A$1:$A$158,0),MATCH(F$6,dados!$A$6:$DH$6,0))</f>
        <v>#N/A</v>
      </c>
      <c r="G10" s="5" t="e">
        <f>INDEX(dados!$A$1:$DH$158,MATCH($A10,dados!$A$1:$A$158,0),MATCH(G$6,dados!$A$6:$DH$6,0))</f>
        <v>#N/A</v>
      </c>
      <c r="H10" s="5" t="e">
        <f>INDEX(dados!$A$1:$DH$158,MATCH($A10,dados!$A$1:$A$158,0),MATCH(H$6,dados!$A$6:$DH$6,0))</f>
        <v>#N/A</v>
      </c>
      <c r="I10" s="5" t="e">
        <f>INDEX(dados!$A$1:$DH$158,MATCH($A10,dados!$A$1:$A$158,0),MATCH(I$6,dados!$A$6:$DH$6,0))</f>
        <v>#N/A</v>
      </c>
      <c r="J10" s="5" t="e">
        <f>INDEX(dados!$A$1:$DH$158,MATCH($A10,dados!$A$1:$A$158,0),MATCH(J$6,dados!$A$6:$DH$6,0))</f>
        <v>#N/A</v>
      </c>
      <c r="K10" s="5" t="e">
        <f>INDEX(dados!$A$1:$DH$158,MATCH($A10,dados!$A$1:$A$158,0),MATCH(K$6,dados!$A$6:$DH$6,0))</f>
        <v>#N/A</v>
      </c>
      <c r="L10" s="5" t="e">
        <f>INDEX(dados!$A$1:$DH$158,MATCH($A10,dados!$A$1:$A$158,0),MATCH(L$6,dados!$A$6:$DH$6,0))</f>
        <v>#N/A</v>
      </c>
      <c r="M10" s="5" t="e">
        <f>INDEX(dados!$A$1:$DH$158,MATCH($A10,dados!$A$1:$A$158,0),MATCH(M$6,dados!$A$6:$DH$6,0))</f>
        <v>#N/A</v>
      </c>
      <c r="N10" s="29" t="e">
        <f t="shared" si="0"/>
        <v>#N/A</v>
      </c>
      <c r="O10" s="2"/>
    </row>
    <row r="11" spans="1:15" outlineLevel="1" x14ac:dyDescent="0.25">
      <c r="A11" s="30" t="s">
        <v>10</v>
      </c>
      <c r="B11" s="5" t="e">
        <f>INDEX(dados!$A$1:$DH$158,MATCH($A11,dados!$A$1:$A$158,0),MATCH(B$6,dados!$A$6:$DH$6,0))</f>
        <v>#N/A</v>
      </c>
      <c r="C11" s="5" t="e">
        <f>INDEX(dados!$A$1:$DH$158,MATCH($A11,dados!$A$1:$A$158,0),MATCH(C$6,dados!$A$6:$DH$6,0))</f>
        <v>#N/A</v>
      </c>
      <c r="D11" s="5" t="e">
        <f>INDEX(dados!$A$1:$DH$158,MATCH($A11,dados!$A$1:$A$158,0),MATCH(D$6,dados!$A$6:$DH$6,0))</f>
        <v>#N/A</v>
      </c>
      <c r="E11" s="5" t="e">
        <f>INDEX(dados!$A$1:$DH$158,MATCH($A11,dados!$A$1:$A$158,0),MATCH(E$6,dados!$A$6:$DH$6,0))</f>
        <v>#N/A</v>
      </c>
      <c r="F11" s="5" t="e">
        <f>INDEX(dados!$A$1:$DH$158,MATCH($A11,dados!$A$1:$A$158,0),MATCH(F$6,dados!$A$6:$DH$6,0))</f>
        <v>#N/A</v>
      </c>
      <c r="G11" s="5" t="e">
        <f>INDEX(dados!$A$1:$DH$158,MATCH($A11,dados!$A$1:$A$158,0),MATCH(G$6,dados!$A$6:$DH$6,0))</f>
        <v>#N/A</v>
      </c>
      <c r="H11" s="5" t="e">
        <f>INDEX(dados!$A$1:$DH$158,MATCH($A11,dados!$A$1:$A$158,0),MATCH(H$6,dados!$A$6:$DH$6,0))</f>
        <v>#N/A</v>
      </c>
      <c r="I11" s="5" t="e">
        <f>INDEX(dados!$A$1:$DH$158,MATCH($A11,dados!$A$1:$A$158,0),MATCH(I$6,dados!$A$6:$DH$6,0))</f>
        <v>#N/A</v>
      </c>
      <c r="J11" s="5" t="e">
        <f>INDEX(dados!$A$1:$DH$158,MATCH($A11,dados!$A$1:$A$158,0),MATCH(J$6,dados!$A$6:$DH$6,0))</f>
        <v>#N/A</v>
      </c>
      <c r="K11" s="5" t="e">
        <f>INDEX(dados!$A$1:$DH$158,MATCH($A11,dados!$A$1:$A$158,0),MATCH(K$6,dados!$A$6:$DH$6,0))</f>
        <v>#N/A</v>
      </c>
      <c r="L11" s="5" t="e">
        <f>INDEX(dados!$A$1:$DH$158,MATCH($A11,dados!$A$1:$A$158,0),MATCH(L$6,dados!$A$6:$DH$6,0))</f>
        <v>#N/A</v>
      </c>
      <c r="M11" s="5" t="e">
        <f>INDEX(dados!$A$1:$DH$158,MATCH($A11,dados!$A$1:$A$158,0),MATCH(M$6,dados!$A$6:$DH$6,0))</f>
        <v>#N/A</v>
      </c>
      <c r="N11" s="29" t="e">
        <f t="shared" si="0"/>
        <v>#N/A</v>
      </c>
    </row>
    <row r="12" spans="1:15" outlineLevel="1" x14ac:dyDescent="0.25">
      <c r="A12" s="30" t="s">
        <v>11</v>
      </c>
      <c r="B12" s="5" t="e">
        <f>INDEX(dados!$A$1:$DH$158,MATCH($A12,dados!$A$1:$A$158,0),MATCH(B$6,dados!$A$6:$DH$6,0))</f>
        <v>#N/A</v>
      </c>
      <c r="C12" s="5" t="e">
        <f>INDEX(dados!$A$1:$DH$158,MATCH($A12,dados!$A$1:$A$158,0),MATCH(C$6,dados!$A$6:$DH$6,0))</f>
        <v>#N/A</v>
      </c>
      <c r="D12" s="5" t="e">
        <f>INDEX(dados!$A$1:$DH$158,MATCH($A12,dados!$A$1:$A$158,0),MATCH(D$6,dados!$A$6:$DH$6,0))</f>
        <v>#N/A</v>
      </c>
      <c r="E12" s="5" t="e">
        <f>INDEX(dados!$A$1:$DH$158,MATCH($A12,dados!$A$1:$A$158,0),MATCH(E$6,dados!$A$6:$DH$6,0))</f>
        <v>#N/A</v>
      </c>
      <c r="F12" s="5" t="e">
        <f>INDEX(dados!$A$1:$DH$158,MATCH($A12,dados!$A$1:$A$158,0),MATCH(F$6,dados!$A$6:$DH$6,0))</f>
        <v>#N/A</v>
      </c>
      <c r="G12" s="5" t="e">
        <f>INDEX(dados!$A$1:$DH$158,MATCH($A12,dados!$A$1:$A$158,0),MATCH(G$6,dados!$A$6:$DH$6,0))</f>
        <v>#N/A</v>
      </c>
      <c r="H12" s="5" t="e">
        <f>INDEX(dados!$A$1:$DH$158,MATCH($A12,dados!$A$1:$A$158,0),MATCH(H$6,dados!$A$6:$DH$6,0))</f>
        <v>#N/A</v>
      </c>
      <c r="I12" s="5" t="e">
        <f>INDEX(dados!$A$1:$DH$158,MATCH($A12,dados!$A$1:$A$158,0),MATCH(I$6,dados!$A$6:$DH$6,0))</f>
        <v>#N/A</v>
      </c>
      <c r="J12" s="5" t="e">
        <f>INDEX(dados!$A$1:$DH$158,MATCH($A12,dados!$A$1:$A$158,0),MATCH(J$6,dados!$A$6:$DH$6,0))</f>
        <v>#N/A</v>
      </c>
      <c r="K12" s="5" t="e">
        <f>INDEX(dados!$A$1:$DH$158,MATCH($A12,dados!$A$1:$A$158,0),MATCH(K$6,dados!$A$6:$DH$6,0))</f>
        <v>#N/A</v>
      </c>
      <c r="L12" s="5" t="e">
        <f>INDEX(dados!$A$1:$DH$158,MATCH($A12,dados!$A$1:$A$158,0),MATCH(L$6,dados!$A$6:$DH$6,0))</f>
        <v>#N/A</v>
      </c>
      <c r="M12" s="5" t="e">
        <f>INDEX(dados!$A$1:$DH$158,MATCH($A12,dados!$A$1:$A$158,0),MATCH(M$6,dados!$A$6:$DH$6,0))</f>
        <v>#N/A</v>
      </c>
      <c r="N12" s="29" t="e">
        <f t="shared" si="0"/>
        <v>#N/A</v>
      </c>
    </row>
    <row r="13" spans="1:15" outlineLevel="1" x14ac:dyDescent="0.25">
      <c r="A13" s="30" t="s">
        <v>12</v>
      </c>
      <c r="B13" s="5" t="e">
        <f>INDEX(dados!$A$1:$DH$158,MATCH($A13,dados!$A$1:$A$158,0),MATCH(B$6,dados!$A$6:$DH$6,0))</f>
        <v>#N/A</v>
      </c>
      <c r="C13" s="5" t="e">
        <f>INDEX(dados!$A$1:$DH$158,MATCH($A13,dados!$A$1:$A$158,0),MATCH(C$6,dados!$A$6:$DH$6,0))</f>
        <v>#N/A</v>
      </c>
      <c r="D13" s="5" t="e">
        <f>INDEX(dados!$A$1:$DH$158,MATCH($A13,dados!$A$1:$A$158,0),MATCH(D$6,dados!$A$6:$DH$6,0))</f>
        <v>#N/A</v>
      </c>
      <c r="E13" s="5" t="e">
        <f>INDEX(dados!$A$1:$DH$158,MATCH($A13,dados!$A$1:$A$158,0),MATCH(E$6,dados!$A$6:$DH$6,0))</f>
        <v>#N/A</v>
      </c>
      <c r="F13" s="5" t="e">
        <f>INDEX(dados!$A$1:$DH$158,MATCH($A13,dados!$A$1:$A$158,0),MATCH(F$6,dados!$A$6:$DH$6,0))</f>
        <v>#N/A</v>
      </c>
      <c r="G13" s="5" t="e">
        <f>INDEX(dados!$A$1:$DH$158,MATCH($A13,dados!$A$1:$A$158,0),MATCH(G$6,dados!$A$6:$DH$6,0))</f>
        <v>#N/A</v>
      </c>
      <c r="H13" s="5" t="e">
        <f>INDEX(dados!$A$1:$DH$158,MATCH($A13,dados!$A$1:$A$158,0),MATCH(H$6,dados!$A$6:$DH$6,0))</f>
        <v>#N/A</v>
      </c>
      <c r="I13" s="5" t="e">
        <f>INDEX(dados!$A$1:$DH$158,MATCH($A13,dados!$A$1:$A$158,0),MATCH(I$6,dados!$A$6:$DH$6,0))</f>
        <v>#N/A</v>
      </c>
      <c r="J13" s="5" t="e">
        <f>INDEX(dados!$A$1:$DH$158,MATCH($A13,dados!$A$1:$A$158,0),MATCH(J$6,dados!$A$6:$DH$6,0))</f>
        <v>#N/A</v>
      </c>
      <c r="K13" s="5" t="e">
        <f>INDEX(dados!$A$1:$DH$158,MATCH($A13,dados!$A$1:$A$158,0),MATCH(K$6,dados!$A$6:$DH$6,0))</f>
        <v>#N/A</v>
      </c>
      <c r="L13" s="5" t="e">
        <f>INDEX(dados!$A$1:$DH$158,MATCH($A13,dados!$A$1:$A$158,0),MATCH(L$6,dados!$A$6:$DH$6,0))</f>
        <v>#N/A</v>
      </c>
      <c r="M13" s="5" t="e">
        <f>INDEX(dados!$A$1:$DH$158,MATCH($A13,dados!$A$1:$A$158,0),MATCH(M$6,dados!$A$6:$DH$6,0))</f>
        <v>#N/A</v>
      </c>
      <c r="N13" s="29" t="e">
        <f t="shared" si="0"/>
        <v>#N/A</v>
      </c>
    </row>
    <row r="14" spans="1:15" outlineLevel="1" x14ac:dyDescent="0.25">
      <c r="A14" s="30" t="s">
        <v>13</v>
      </c>
      <c r="B14" s="5" t="e">
        <f>INDEX(dados!$A$1:$DH$158,MATCH($A14,dados!$A$1:$A$158,0),MATCH(B$6,dados!$A$6:$DH$6,0))</f>
        <v>#N/A</v>
      </c>
      <c r="C14" s="5" t="e">
        <f>INDEX(dados!$A$1:$DH$158,MATCH($A14,dados!$A$1:$A$158,0),MATCH(C$6,dados!$A$6:$DH$6,0))</f>
        <v>#N/A</v>
      </c>
      <c r="D14" s="5" t="e">
        <f>INDEX(dados!$A$1:$DH$158,MATCH($A14,dados!$A$1:$A$158,0),MATCH(D$6,dados!$A$6:$DH$6,0))</f>
        <v>#N/A</v>
      </c>
      <c r="E14" s="5" t="e">
        <f>INDEX(dados!$A$1:$DH$158,MATCH($A14,dados!$A$1:$A$158,0),MATCH(E$6,dados!$A$6:$DH$6,0))</f>
        <v>#N/A</v>
      </c>
      <c r="F14" s="5" t="e">
        <f>INDEX(dados!$A$1:$DH$158,MATCH($A14,dados!$A$1:$A$158,0),MATCH(F$6,dados!$A$6:$DH$6,0))</f>
        <v>#N/A</v>
      </c>
      <c r="G14" s="5" t="e">
        <f>INDEX(dados!$A$1:$DH$158,MATCH($A14,dados!$A$1:$A$158,0),MATCH(G$6,dados!$A$6:$DH$6,0))</f>
        <v>#N/A</v>
      </c>
      <c r="H14" s="5" t="e">
        <f>INDEX(dados!$A$1:$DH$158,MATCH($A14,dados!$A$1:$A$158,0),MATCH(H$6,dados!$A$6:$DH$6,0))</f>
        <v>#N/A</v>
      </c>
      <c r="I14" s="5" t="e">
        <f>INDEX(dados!$A$1:$DH$158,MATCH($A14,dados!$A$1:$A$158,0),MATCH(I$6,dados!$A$6:$DH$6,0))</f>
        <v>#N/A</v>
      </c>
      <c r="J14" s="5" t="e">
        <f>INDEX(dados!$A$1:$DH$158,MATCH($A14,dados!$A$1:$A$158,0),MATCH(J$6,dados!$A$6:$DH$6,0))</f>
        <v>#N/A</v>
      </c>
      <c r="K14" s="5" t="e">
        <f>INDEX(dados!$A$1:$DH$158,MATCH($A14,dados!$A$1:$A$158,0),MATCH(K$6,dados!$A$6:$DH$6,0))</f>
        <v>#N/A</v>
      </c>
      <c r="L14" s="5" t="e">
        <f>INDEX(dados!$A$1:$DH$158,MATCH($A14,dados!$A$1:$A$158,0),MATCH(L$6,dados!$A$6:$DH$6,0))</f>
        <v>#N/A</v>
      </c>
      <c r="M14" s="5" t="e">
        <f>INDEX(dados!$A$1:$DH$158,MATCH($A14,dados!$A$1:$A$158,0),MATCH(M$6,dados!$A$6:$DH$6,0))</f>
        <v>#N/A</v>
      </c>
      <c r="N14" s="29" t="e">
        <f t="shared" si="0"/>
        <v>#N/A</v>
      </c>
    </row>
    <row r="15" spans="1:15" outlineLevel="1" x14ac:dyDescent="0.25">
      <c r="A15" s="30" t="s">
        <v>14</v>
      </c>
      <c r="B15" s="5" t="e">
        <f>INDEX(dados!$A$1:$DH$158,MATCH($A15,dados!$A$1:$A$158,0),MATCH(B$6,dados!$A$6:$DH$6,0))</f>
        <v>#N/A</v>
      </c>
      <c r="C15" s="5" t="e">
        <f>INDEX(dados!$A$1:$DH$158,MATCH($A15,dados!$A$1:$A$158,0),MATCH(C$6,dados!$A$6:$DH$6,0))</f>
        <v>#N/A</v>
      </c>
      <c r="D15" s="5" t="e">
        <f>INDEX(dados!$A$1:$DH$158,MATCH($A15,dados!$A$1:$A$158,0),MATCH(D$6,dados!$A$6:$DH$6,0))</f>
        <v>#N/A</v>
      </c>
      <c r="E15" s="5" t="e">
        <f>INDEX(dados!$A$1:$DH$158,MATCH($A15,dados!$A$1:$A$158,0),MATCH(E$6,dados!$A$6:$DH$6,0))</f>
        <v>#N/A</v>
      </c>
      <c r="F15" s="5" t="e">
        <f>INDEX(dados!$A$1:$DH$158,MATCH($A15,dados!$A$1:$A$158,0),MATCH(F$6,dados!$A$6:$DH$6,0))</f>
        <v>#N/A</v>
      </c>
      <c r="G15" s="5" t="e">
        <f>INDEX(dados!$A$1:$DH$158,MATCH($A15,dados!$A$1:$A$158,0),MATCH(G$6,dados!$A$6:$DH$6,0))</f>
        <v>#N/A</v>
      </c>
      <c r="H15" s="5" t="e">
        <f>INDEX(dados!$A$1:$DH$158,MATCH($A15,dados!$A$1:$A$158,0),MATCH(H$6,dados!$A$6:$DH$6,0))</f>
        <v>#N/A</v>
      </c>
      <c r="I15" s="5" t="e">
        <f>INDEX(dados!$A$1:$DH$158,MATCH($A15,dados!$A$1:$A$158,0),MATCH(I$6,dados!$A$6:$DH$6,0))</f>
        <v>#N/A</v>
      </c>
      <c r="J15" s="5" t="e">
        <f>INDEX(dados!$A$1:$DH$158,MATCH($A15,dados!$A$1:$A$158,0),MATCH(J$6,dados!$A$6:$DH$6,0))</f>
        <v>#N/A</v>
      </c>
      <c r="K15" s="5" t="e">
        <f>INDEX(dados!$A$1:$DH$158,MATCH($A15,dados!$A$1:$A$158,0),MATCH(K$6,dados!$A$6:$DH$6,0))</f>
        <v>#N/A</v>
      </c>
      <c r="L15" s="5" t="e">
        <f>INDEX(dados!$A$1:$DH$158,MATCH($A15,dados!$A$1:$A$158,0),MATCH(L$6,dados!$A$6:$DH$6,0))</f>
        <v>#N/A</v>
      </c>
      <c r="M15" s="5" t="e">
        <f>INDEX(dados!$A$1:$DH$158,MATCH($A15,dados!$A$1:$A$158,0),MATCH(M$6,dados!$A$6:$DH$6,0))</f>
        <v>#N/A</v>
      </c>
      <c r="N15" s="29" t="e">
        <f t="shared" si="0"/>
        <v>#N/A</v>
      </c>
    </row>
    <row r="16" spans="1:15" ht="15.75" outlineLevel="1" thickBot="1" x14ac:dyDescent="0.3">
      <c r="A16" s="31" t="s">
        <v>15</v>
      </c>
      <c r="B16" s="6" t="e">
        <f>INDEX(dados!$A$1:$DH$158,MATCH($A16,dados!$A$1:$A$158,0),MATCH(B$6,dados!$A$6:$DH$6,0))</f>
        <v>#N/A</v>
      </c>
      <c r="C16" s="6" t="e">
        <f>INDEX(dados!$A$1:$DH$158,MATCH($A16,dados!$A$1:$A$158,0),MATCH(C$6,dados!$A$6:$DH$6,0))</f>
        <v>#N/A</v>
      </c>
      <c r="D16" s="6" t="e">
        <f>INDEX(dados!$A$1:$DH$158,MATCH($A16,dados!$A$1:$A$158,0),MATCH(D$6,dados!$A$6:$DH$6,0))</f>
        <v>#N/A</v>
      </c>
      <c r="E16" s="6" t="e">
        <f>INDEX(dados!$A$1:$DH$158,MATCH($A16,dados!$A$1:$A$158,0),MATCH(E$6,dados!$A$6:$DH$6,0))</f>
        <v>#N/A</v>
      </c>
      <c r="F16" s="6" t="e">
        <f>INDEX(dados!$A$1:$DH$158,MATCH($A16,dados!$A$1:$A$158,0),MATCH(F$6,dados!$A$6:$DH$6,0))</f>
        <v>#N/A</v>
      </c>
      <c r="G16" s="6" t="e">
        <f>INDEX(dados!$A$1:$DH$158,MATCH($A16,dados!$A$1:$A$158,0),MATCH(G$6,dados!$A$6:$DH$6,0))</f>
        <v>#N/A</v>
      </c>
      <c r="H16" s="6" t="e">
        <f>INDEX(dados!$A$1:$DH$158,MATCH($A16,dados!$A$1:$A$158,0),MATCH(H$6,dados!$A$6:$DH$6,0))</f>
        <v>#N/A</v>
      </c>
      <c r="I16" s="6" t="e">
        <f>INDEX(dados!$A$1:$DH$158,MATCH($A16,dados!$A$1:$A$158,0),MATCH(I$6,dados!$A$6:$DH$6,0))</f>
        <v>#N/A</v>
      </c>
      <c r="J16" s="6" t="e">
        <f>INDEX(dados!$A$1:$DH$158,MATCH($A16,dados!$A$1:$A$158,0),MATCH(J$6,dados!$A$6:$DH$6,0))</f>
        <v>#N/A</v>
      </c>
      <c r="K16" s="6" t="e">
        <f>INDEX(dados!$A$1:$DH$158,MATCH($A16,dados!$A$1:$A$158,0),MATCH(K$6,dados!$A$6:$DH$6,0))</f>
        <v>#N/A</v>
      </c>
      <c r="L16" s="6" t="e">
        <f>INDEX(dados!$A$1:$DH$158,MATCH($A16,dados!$A$1:$A$158,0),MATCH(L$6,dados!$A$6:$DH$6,0))</f>
        <v>#N/A</v>
      </c>
      <c r="M16" s="6" t="e">
        <f>INDEX(dados!$A$1:$DH$158,MATCH($A16,dados!$A$1:$A$158,0),MATCH(M$6,dados!$A$6:$DH$6,0))</f>
        <v>#N/A</v>
      </c>
      <c r="N16" s="29" t="e">
        <f t="shared" si="0"/>
        <v>#N/A</v>
      </c>
    </row>
    <row r="17" spans="1:14" ht="15.75" thickBot="1" x14ac:dyDescent="0.3">
      <c r="A17" s="8" t="s">
        <v>16</v>
      </c>
      <c r="B17" s="9" t="e">
        <f>SUBTOTAL(9,B9:B16)</f>
        <v>#N/A</v>
      </c>
      <c r="C17" s="9" t="e">
        <f t="shared" ref="C17:N17" si="1">SUBTOTAL(9,C9:C16)</f>
        <v>#N/A</v>
      </c>
      <c r="D17" s="9" t="e">
        <f t="shared" si="1"/>
        <v>#N/A</v>
      </c>
      <c r="E17" s="9" t="e">
        <f t="shared" si="1"/>
        <v>#N/A</v>
      </c>
      <c r="F17" s="9" t="e">
        <f t="shared" si="1"/>
        <v>#N/A</v>
      </c>
      <c r="G17" s="9" t="e">
        <f t="shared" si="1"/>
        <v>#N/A</v>
      </c>
      <c r="H17" s="9" t="e">
        <f t="shared" si="1"/>
        <v>#N/A</v>
      </c>
      <c r="I17" s="9" t="e">
        <f t="shared" si="1"/>
        <v>#N/A</v>
      </c>
      <c r="J17" s="9" t="e">
        <f t="shared" si="1"/>
        <v>#N/A</v>
      </c>
      <c r="K17" s="9" t="e">
        <f t="shared" si="1"/>
        <v>#N/A</v>
      </c>
      <c r="L17" s="9" t="e">
        <f t="shared" si="1"/>
        <v>#N/A</v>
      </c>
      <c r="M17" s="9" t="e">
        <f t="shared" si="1"/>
        <v>#N/A</v>
      </c>
      <c r="N17" s="9" t="e">
        <f t="shared" si="1"/>
        <v>#N/A</v>
      </c>
    </row>
    <row r="18" spans="1:14" ht="15.75" hidden="1" outlineLevel="1" thickBot="1" x14ac:dyDescent="0.3">
      <c r="A18" s="28" t="s">
        <v>17</v>
      </c>
      <c r="B18" s="7" t="e">
        <f>INDEX(dados!$A$1:$DH$158,MATCH($A18,dados!$A$1:$A$158,0),MATCH(B$6,dados!$A$6:$DH$6,0))</f>
        <v>#N/A</v>
      </c>
      <c r="C18" s="7" t="e">
        <f>INDEX(dados!$A$1:$DH$158,MATCH($A18,dados!$A$1:$A$158,0),MATCH(C$6,dados!$A$6:$DH$6,0))</f>
        <v>#N/A</v>
      </c>
      <c r="D18" s="7" t="e">
        <f>INDEX(dados!$A$1:$DH$158,MATCH($A18,dados!$A$1:$A$158,0),MATCH(D$6,dados!$A$6:$DH$6,0))</f>
        <v>#N/A</v>
      </c>
      <c r="E18" s="7" t="e">
        <f>INDEX(dados!$A$1:$DH$158,MATCH($A18,dados!$A$1:$A$158,0),MATCH(E$6,dados!$A$6:$DH$6,0))</f>
        <v>#N/A</v>
      </c>
      <c r="F18" s="7" t="e">
        <f>INDEX(dados!$A$1:$DH$158,MATCH($A18,dados!$A$1:$A$158,0),MATCH(F$6,dados!$A$6:$DH$6,0))</f>
        <v>#N/A</v>
      </c>
      <c r="G18" s="7" t="e">
        <f>INDEX(dados!$A$1:$DH$158,MATCH($A18,dados!$A$1:$A$158,0),MATCH(G$6,dados!$A$6:$DH$6,0))</f>
        <v>#N/A</v>
      </c>
      <c r="H18" s="7" t="e">
        <f>INDEX(dados!$A$1:$DH$158,MATCH($A18,dados!$A$1:$A$158,0),MATCH(H$6,dados!$A$6:$DH$6,0))</f>
        <v>#N/A</v>
      </c>
      <c r="I18" s="7" t="e">
        <f>INDEX(dados!$A$1:$DH$158,MATCH($A18,dados!$A$1:$A$158,0),MATCH(I$6,dados!$A$6:$DH$6,0))</f>
        <v>#N/A</v>
      </c>
      <c r="J18" s="7" t="e">
        <f>INDEX(dados!$A$1:$DH$158,MATCH($A18,dados!$A$1:$A$158,0),MATCH(J$6,dados!$A$6:$DH$6,0))</f>
        <v>#N/A</v>
      </c>
      <c r="K18" s="7" t="e">
        <f>INDEX(dados!$A$1:$DH$158,MATCH($A18,dados!$A$1:$A$158,0),MATCH(K$6,dados!$A$6:$DH$6,0))</f>
        <v>#N/A</v>
      </c>
      <c r="L18" s="7" t="e">
        <f>INDEX(dados!$A$1:$DH$158,MATCH($A18,dados!$A$1:$A$158,0),MATCH(L$6,dados!$A$6:$DH$6,0))</f>
        <v>#N/A</v>
      </c>
      <c r="M18" s="7" t="e">
        <f>INDEX(dados!$A$1:$DH$158,MATCH($A18,dados!$A$1:$A$158,0),MATCH(M$6,dados!$A$6:$DH$6,0))</f>
        <v>#N/A</v>
      </c>
      <c r="N18" s="29" t="e">
        <f t="shared" ref="N18:N24" si="2">SUM(B18:M18)</f>
        <v>#N/A</v>
      </c>
    </row>
    <row r="19" spans="1:14" ht="15.75" hidden="1" outlineLevel="1" thickBot="1" x14ac:dyDescent="0.3">
      <c r="A19" s="30" t="s">
        <v>18</v>
      </c>
      <c r="B19" s="5" t="e">
        <f>INDEX(dados!$A$1:$DH$158,MATCH($A19,dados!$A$1:$A$158,0),MATCH(B$6,dados!$A$6:$DH$6,0))</f>
        <v>#N/A</v>
      </c>
      <c r="C19" s="5" t="e">
        <f>INDEX(dados!$A$1:$DH$158,MATCH($A19,dados!$A$1:$A$158,0),MATCH(C$6,dados!$A$6:$DH$6,0))</f>
        <v>#N/A</v>
      </c>
      <c r="D19" s="5" t="e">
        <f>INDEX(dados!$A$1:$DH$158,MATCH($A19,dados!$A$1:$A$158,0),MATCH(D$6,dados!$A$6:$DH$6,0))</f>
        <v>#N/A</v>
      </c>
      <c r="E19" s="5" t="e">
        <f>INDEX(dados!$A$1:$DH$158,MATCH($A19,dados!$A$1:$A$158,0),MATCH(E$6,dados!$A$6:$DH$6,0))</f>
        <v>#N/A</v>
      </c>
      <c r="F19" s="5" t="e">
        <f>INDEX(dados!$A$1:$DH$158,MATCH($A19,dados!$A$1:$A$158,0),MATCH(F$6,dados!$A$6:$DH$6,0))</f>
        <v>#N/A</v>
      </c>
      <c r="G19" s="5" t="e">
        <f>INDEX(dados!$A$1:$DH$158,MATCH($A19,dados!$A$1:$A$158,0),MATCH(G$6,dados!$A$6:$DH$6,0))</f>
        <v>#N/A</v>
      </c>
      <c r="H19" s="5" t="e">
        <f>INDEX(dados!$A$1:$DH$158,MATCH($A19,dados!$A$1:$A$158,0),MATCH(H$6,dados!$A$6:$DH$6,0))</f>
        <v>#N/A</v>
      </c>
      <c r="I19" s="5" t="e">
        <f>INDEX(dados!$A$1:$DH$158,MATCH($A19,dados!$A$1:$A$158,0),MATCH(I$6,dados!$A$6:$DH$6,0))</f>
        <v>#N/A</v>
      </c>
      <c r="J19" s="5" t="e">
        <f>INDEX(dados!$A$1:$DH$158,MATCH($A19,dados!$A$1:$A$158,0),MATCH(J$6,dados!$A$6:$DH$6,0))</f>
        <v>#N/A</v>
      </c>
      <c r="K19" s="5" t="e">
        <f>INDEX(dados!$A$1:$DH$158,MATCH($A19,dados!$A$1:$A$158,0),MATCH(K$6,dados!$A$6:$DH$6,0))</f>
        <v>#N/A</v>
      </c>
      <c r="L19" s="5" t="e">
        <f>INDEX(dados!$A$1:$DH$158,MATCH($A19,dados!$A$1:$A$158,0),MATCH(L$6,dados!$A$6:$DH$6,0))</f>
        <v>#N/A</v>
      </c>
      <c r="M19" s="5" t="e">
        <f>INDEX(dados!$A$1:$DH$158,MATCH($A19,dados!$A$1:$A$158,0),MATCH(M$6,dados!$A$6:$DH$6,0))</f>
        <v>#N/A</v>
      </c>
      <c r="N19" s="29" t="e">
        <f t="shared" si="2"/>
        <v>#N/A</v>
      </c>
    </row>
    <row r="20" spans="1:14" ht="15.75" hidden="1" outlineLevel="1" thickBot="1" x14ac:dyDescent="0.3">
      <c r="A20" s="30" t="s">
        <v>19</v>
      </c>
      <c r="B20" s="5" t="e">
        <f>INDEX(dados!$A$1:$DH$158,MATCH($A20,dados!$A$1:$A$158,0),MATCH(B$6,dados!$A$6:$DH$6,0))</f>
        <v>#N/A</v>
      </c>
      <c r="C20" s="5" t="e">
        <f>INDEX(dados!$A$1:$DH$158,MATCH($A20,dados!$A$1:$A$158,0),MATCH(C$6,dados!$A$6:$DH$6,0))</f>
        <v>#N/A</v>
      </c>
      <c r="D20" s="5" t="e">
        <f>INDEX(dados!$A$1:$DH$158,MATCH($A20,dados!$A$1:$A$158,0),MATCH(D$6,dados!$A$6:$DH$6,0))</f>
        <v>#N/A</v>
      </c>
      <c r="E20" s="5" t="e">
        <f>INDEX(dados!$A$1:$DH$158,MATCH($A20,dados!$A$1:$A$158,0),MATCH(E$6,dados!$A$6:$DH$6,0))</f>
        <v>#N/A</v>
      </c>
      <c r="F20" s="5" t="e">
        <f>INDEX(dados!$A$1:$DH$158,MATCH($A20,dados!$A$1:$A$158,0),MATCH(F$6,dados!$A$6:$DH$6,0))</f>
        <v>#N/A</v>
      </c>
      <c r="G20" s="5" t="e">
        <f>INDEX(dados!$A$1:$DH$158,MATCH($A20,dados!$A$1:$A$158,0),MATCH(G$6,dados!$A$6:$DH$6,0))</f>
        <v>#N/A</v>
      </c>
      <c r="H20" s="5" t="e">
        <f>INDEX(dados!$A$1:$DH$158,MATCH($A20,dados!$A$1:$A$158,0),MATCH(H$6,dados!$A$6:$DH$6,0))</f>
        <v>#N/A</v>
      </c>
      <c r="I20" s="5" t="e">
        <f>INDEX(dados!$A$1:$DH$158,MATCH($A20,dados!$A$1:$A$158,0),MATCH(I$6,dados!$A$6:$DH$6,0))</f>
        <v>#N/A</v>
      </c>
      <c r="J20" s="5" t="e">
        <f>INDEX(dados!$A$1:$DH$158,MATCH($A20,dados!$A$1:$A$158,0),MATCH(J$6,dados!$A$6:$DH$6,0))</f>
        <v>#N/A</v>
      </c>
      <c r="K20" s="5" t="e">
        <f>INDEX(dados!$A$1:$DH$158,MATCH($A20,dados!$A$1:$A$158,0),MATCH(K$6,dados!$A$6:$DH$6,0))</f>
        <v>#N/A</v>
      </c>
      <c r="L20" s="5" t="e">
        <f>INDEX(dados!$A$1:$DH$158,MATCH($A20,dados!$A$1:$A$158,0),MATCH(L$6,dados!$A$6:$DH$6,0))</f>
        <v>#N/A</v>
      </c>
      <c r="M20" s="5" t="e">
        <f>INDEX(dados!$A$1:$DH$158,MATCH($A20,dados!$A$1:$A$158,0),MATCH(M$6,dados!$A$6:$DH$6,0))</f>
        <v>#N/A</v>
      </c>
      <c r="N20" s="29" t="e">
        <f t="shared" si="2"/>
        <v>#N/A</v>
      </c>
    </row>
    <row r="21" spans="1:14" ht="15.75" hidden="1" outlineLevel="1" thickBot="1" x14ac:dyDescent="0.3">
      <c r="A21" s="30" t="s">
        <v>20</v>
      </c>
      <c r="B21" s="5" t="e">
        <f>INDEX(dados!$A$1:$DH$158,MATCH($A21,dados!$A$1:$A$158,0),MATCH(B$6,dados!$A$6:$DH$6,0))</f>
        <v>#N/A</v>
      </c>
      <c r="C21" s="5" t="e">
        <f>INDEX(dados!$A$1:$DH$158,MATCH($A21,dados!$A$1:$A$158,0),MATCH(C$6,dados!$A$6:$DH$6,0))</f>
        <v>#N/A</v>
      </c>
      <c r="D21" s="5" t="e">
        <f>INDEX(dados!$A$1:$DH$158,MATCH($A21,dados!$A$1:$A$158,0),MATCH(D$6,dados!$A$6:$DH$6,0))</f>
        <v>#N/A</v>
      </c>
      <c r="E21" s="5" t="e">
        <f>INDEX(dados!$A$1:$DH$158,MATCH($A21,dados!$A$1:$A$158,0),MATCH(E$6,dados!$A$6:$DH$6,0))</f>
        <v>#N/A</v>
      </c>
      <c r="F21" s="5" t="e">
        <f>INDEX(dados!$A$1:$DH$158,MATCH($A21,dados!$A$1:$A$158,0),MATCH(F$6,dados!$A$6:$DH$6,0))</f>
        <v>#N/A</v>
      </c>
      <c r="G21" s="5" t="e">
        <f>INDEX(dados!$A$1:$DH$158,MATCH($A21,dados!$A$1:$A$158,0),MATCH(G$6,dados!$A$6:$DH$6,0))</f>
        <v>#N/A</v>
      </c>
      <c r="H21" s="5" t="e">
        <f>INDEX(dados!$A$1:$DH$158,MATCH($A21,dados!$A$1:$A$158,0),MATCH(H$6,dados!$A$6:$DH$6,0))</f>
        <v>#N/A</v>
      </c>
      <c r="I21" s="5" t="e">
        <f>INDEX(dados!$A$1:$DH$158,MATCH($A21,dados!$A$1:$A$158,0),MATCH(I$6,dados!$A$6:$DH$6,0))</f>
        <v>#N/A</v>
      </c>
      <c r="J21" s="5" t="e">
        <f>INDEX(dados!$A$1:$DH$158,MATCH($A21,dados!$A$1:$A$158,0),MATCH(J$6,dados!$A$6:$DH$6,0))</f>
        <v>#N/A</v>
      </c>
      <c r="K21" s="5" t="e">
        <f>INDEX(dados!$A$1:$DH$158,MATCH($A21,dados!$A$1:$A$158,0),MATCH(K$6,dados!$A$6:$DH$6,0))</f>
        <v>#N/A</v>
      </c>
      <c r="L21" s="5" t="e">
        <f>INDEX(dados!$A$1:$DH$158,MATCH($A21,dados!$A$1:$A$158,0),MATCH(L$6,dados!$A$6:$DH$6,0))</f>
        <v>#N/A</v>
      </c>
      <c r="M21" s="5" t="e">
        <f>INDEX(dados!$A$1:$DH$158,MATCH($A21,dados!$A$1:$A$158,0),MATCH(M$6,dados!$A$6:$DH$6,0))</f>
        <v>#N/A</v>
      </c>
      <c r="N21" s="29" t="e">
        <f t="shared" si="2"/>
        <v>#N/A</v>
      </c>
    </row>
    <row r="22" spans="1:14" ht="15.75" hidden="1" outlineLevel="1" thickBot="1" x14ac:dyDescent="0.3">
      <c r="A22" s="30" t="s">
        <v>21</v>
      </c>
      <c r="B22" s="5" t="e">
        <f>INDEX(dados!$A$1:$DH$158,MATCH($A22,dados!$A$1:$A$158,0),MATCH(B$6,dados!$A$6:$DH$6,0))</f>
        <v>#N/A</v>
      </c>
      <c r="C22" s="5" t="e">
        <f>INDEX(dados!$A$1:$DH$158,MATCH($A22,dados!$A$1:$A$158,0),MATCH(C$6,dados!$A$6:$DH$6,0))</f>
        <v>#N/A</v>
      </c>
      <c r="D22" s="5" t="e">
        <f>INDEX(dados!$A$1:$DH$158,MATCH($A22,dados!$A$1:$A$158,0),MATCH(D$6,dados!$A$6:$DH$6,0))</f>
        <v>#N/A</v>
      </c>
      <c r="E22" s="5" t="e">
        <f>INDEX(dados!$A$1:$DH$158,MATCH($A22,dados!$A$1:$A$158,0),MATCH(E$6,dados!$A$6:$DH$6,0))</f>
        <v>#N/A</v>
      </c>
      <c r="F22" s="5" t="e">
        <f>INDEX(dados!$A$1:$DH$158,MATCH($A22,dados!$A$1:$A$158,0),MATCH(F$6,dados!$A$6:$DH$6,0))</f>
        <v>#N/A</v>
      </c>
      <c r="G22" s="5" t="e">
        <f>INDEX(dados!$A$1:$DH$158,MATCH($A22,dados!$A$1:$A$158,0),MATCH(G$6,dados!$A$6:$DH$6,0))</f>
        <v>#N/A</v>
      </c>
      <c r="H22" s="5" t="e">
        <f>INDEX(dados!$A$1:$DH$158,MATCH($A22,dados!$A$1:$A$158,0),MATCH(H$6,dados!$A$6:$DH$6,0))</f>
        <v>#N/A</v>
      </c>
      <c r="I22" s="5" t="e">
        <f>INDEX(dados!$A$1:$DH$158,MATCH($A22,dados!$A$1:$A$158,0),MATCH(I$6,dados!$A$6:$DH$6,0))</f>
        <v>#N/A</v>
      </c>
      <c r="J22" s="5" t="e">
        <f>INDEX(dados!$A$1:$DH$158,MATCH($A22,dados!$A$1:$A$158,0),MATCH(J$6,dados!$A$6:$DH$6,0))</f>
        <v>#N/A</v>
      </c>
      <c r="K22" s="5" t="e">
        <f>INDEX(dados!$A$1:$DH$158,MATCH($A22,dados!$A$1:$A$158,0),MATCH(K$6,dados!$A$6:$DH$6,0))</f>
        <v>#N/A</v>
      </c>
      <c r="L22" s="5" t="e">
        <f>INDEX(dados!$A$1:$DH$158,MATCH($A22,dados!$A$1:$A$158,0),MATCH(L$6,dados!$A$6:$DH$6,0))</f>
        <v>#N/A</v>
      </c>
      <c r="M22" s="5" t="e">
        <f>INDEX(dados!$A$1:$DH$158,MATCH($A22,dados!$A$1:$A$158,0),MATCH(M$6,dados!$A$6:$DH$6,0))</f>
        <v>#N/A</v>
      </c>
      <c r="N22" s="29" t="e">
        <f t="shared" si="2"/>
        <v>#N/A</v>
      </c>
    </row>
    <row r="23" spans="1:14" ht="15.75" hidden="1" outlineLevel="1" thickBot="1" x14ac:dyDescent="0.3">
      <c r="A23" s="30" t="s">
        <v>22</v>
      </c>
      <c r="B23" s="5" t="e">
        <f>INDEX(dados!$A$1:$DH$158,MATCH($A23,dados!$A$1:$A$158,0),MATCH(B$6,dados!$A$6:$DH$6,0))</f>
        <v>#N/A</v>
      </c>
      <c r="C23" s="5" t="e">
        <f>INDEX(dados!$A$1:$DH$158,MATCH($A23,dados!$A$1:$A$158,0),MATCH(C$6,dados!$A$6:$DH$6,0))</f>
        <v>#N/A</v>
      </c>
      <c r="D23" s="5" t="e">
        <f>INDEX(dados!$A$1:$DH$158,MATCH($A23,dados!$A$1:$A$158,0),MATCH(D$6,dados!$A$6:$DH$6,0))</f>
        <v>#N/A</v>
      </c>
      <c r="E23" s="5" t="e">
        <f>INDEX(dados!$A$1:$DH$158,MATCH($A23,dados!$A$1:$A$158,0),MATCH(E$6,dados!$A$6:$DH$6,0))</f>
        <v>#N/A</v>
      </c>
      <c r="F23" s="5" t="e">
        <f>INDEX(dados!$A$1:$DH$158,MATCH($A23,dados!$A$1:$A$158,0),MATCH(F$6,dados!$A$6:$DH$6,0))</f>
        <v>#N/A</v>
      </c>
      <c r="G23" s="5" t="e">
        <f>INDEX(dados!$A$1:$DH$158,MATCH($A23,dados!$A$1:$A$158,0),MATCH(G$6,dados!$A$6:$DH$6,0))</f>
        <v>#N/A</v>
      </c>
      <c r="H23" s="5" t="e">
        <f>INDEX(dados!$A$1:$DH$158,MATCH($A23,dados!$A$1:$A$158,0),MATCH(H$6,dados!$A$6:$DH$6,0))</f>
        <v>#N/A</v>
      </c>
      <c r="I23" s="5" t="e">
        <f>INDEX(dados!$A$1:$DH$158,MATCH($A23,dados!$A$1:$A$158,0),MATCH(I$6,dados!$A$6:$DH$6,0))</f>
        <v>#N/A</v>
      </c>
      <c r="J23" s="5" t="e">
        <f>INDEX(dados!$A$1:$DH$158,MATCH($A23,dados!$A$1:$A$158,0),MATCH(J$6,dados!$A$6:$DH$6,0))</f>
        <v>#N/A</v>
      </c>
      <c r="K23" s="5" t="e">
        <f>INDEX(dados!$A$1:$DH$158,MATCH($A23,dados!$A$1:$A$158,0),MATCH(K$6,dados!$A$6:$DH$6,0))</f>
        <v>#N/A</v>
      </c>
      <c r="L23" s="5" t="e">
        <f>INDEX(dados!$A$1:$DH$158,MATCH($A23,dados!$A$1:$A$158,0),MATCH(L$6,dados!$A$6:$DH$6,0))</f>
        <v>#N/A</v>
      </c>
      <c r="M23" s="5" t="e">
        <f>INDEX(dados!$A$1:$DH$158,MATCH($A23,dados!$A$1:$A$158,0),MATCH(M$6,dados!$A$6:$DH$6,0))</f>
        <v>#N/A</v>
      </c>
      <c r="N23" s="29" t="e">
        <f t="shared" si="2"/>
        <v>#N/A</v>
      </c>
    </row>
    <row r="24" spans="1:14" ht="15.75" hidden="1" outlineLevel="1" thickBot="1" x14ac:dyDescent="0.3">
      <c r="A24" s="31" t="s">
        <v>23</v>
      </c>
      <c r="B24" s="6" t="e">
        <f>INDEX(dados!$A$1:$DH$158,MATCH($A24,dados!$A$1:$A$158,0),MATCH(B$6,dados!$A$6:$DH$6,0))</f>
        <v>#N/A</v>
      </c>
      <c r="C24" s="6" t="e">
        <f>INDEX(dados!$A$1:$DH$158,MATCH($A24,dados!$A$1:$A$158,0),MATCH(C$6,dados!$A$6:$DH$6,0))</f>
        <v>#N/A</v>
      </c>
      <c r="D24" s="6" t="e">
        <f>INDEX(dados!$A$1:$DH$158,MATCH($A24,dados!$A$1:$A$158,0),MATCH(D$6,dados!$A$6:$DH$6,0))</f>
        <v>#N/A</v>
      </c>
      <c r="E24" s="6" t="e">
        <f>INDEX(dados!$A$1:$DH$158,MATCH($A24,dados!$A$1:$A$158,0),MATCH(E$6,dados!$A$6:$DH$6,0))</f>
        <v>#N/A</v>
      </c>
      <c r="F24" s="6" t="e">
        <f>INDEX(dados!$A$1:$DH$158,MATCH($A24,dados!$A$1:$A$158,0),MATCH(F$6,dados!$A$6:$DH$6,0))</f>
        <v>#N/A</v>
      </c>
      <c r="G24" s="6" t="e">
        <f>INDEX(dados!$A$1:$DH$158,MATCH($A24,dados!$A$1:$A$158,0),MATCH(G$6,dados!$A$6:$DH$6,0))</f>
        <v>#N/A</v>
      </c>
      <c r="H24" s="6" t="e">
        <f>INDEX(dados!$A$1:$DH$158,MATCH($A24,dados!$A$1:$A$158,0),MATCH(H$6,dados!$A$6:$DH$6,0))</f>
        <v>#N/A</v>
      </c>
      <c r="I24" s="6" t="e">
        <f>INDEX(dados!$A$1:$DH$158,MATCH($A24,dados!$A$1:$A$158,0),MATCH(I$6,dados!$A$6:$DH$6,0))</f>
        <v>#N/A</v>
      </c>
      <c r="J24" s="6" t="e">
        <f>INDEX(dados!$A$1:$DH$158,MATCH($A24,dados!$A$1:$A$158,0),MATCH(J$6,dados!$A$6:$DH$6,0))</f>
        <v>#N/A</v>
      </c>
      <c r="K24" s="6" t="e">
        <f>INDEX(dados!$A$1:$DH$158,MATCH($A24,dados!$A$1:$A$158,0),MATCH(K$6,dados!$A$6:$DH$6,0))</f>
        <v>#N/A</v>
      </c>
      <c r="L24" s="6" t="e">
        <f>INDEX(dados!$A$1:$DH$158,MATCH($A24,dados!$A$1:$A$158,0),MATCH(L$6,dados!$A$6:$DH$6,0))</f>
        <v>#N/A</v>
      </c>
      <c r="M24" s="6" t="e">
        <f>INDEX(dados!$A$1:$DH$158,MATCH($A24,dados!$A$1:$A$158,0),MATCH(M$6,dados!$A$6:$DH$6,0))</f>
        <v>#N/A</v>
      </c>
      <c r="N24" s="29" t="e">
        <f t="shared" si="2"/>
        <v>#N/A</v>
      </c>
    </row>
    <row r="25" spans="1:14" ht="15.75" collapsed="1" thickBot="1" x14ac:dyDescent="0.3">
      <c r="A25" s="8" t="s">
        <v>24</v>
      </c>
      <c r="B25" s="9" t="e">
        <f>SUBTOTAL(9,B18:B24)</f>
        <v>#N/A</v>
      </c>
      <c r="C25" s="9" t="e">
        <f t="shared" ref="C25:N25" si="3">SUBTOTAL(9,C18:C24)</f>
        <v>#N/A</v>
      </c>
      <c r="D25" s="9" t="e">
        <f t="shared" si="3"/>
        <v>#N/A</v>
      </c>
      <c r="E25" s="9" t="e">
        <f t="shared" si="3"/>
        <v>#N/A</v>
      </c>
      <c r="F25" s="9" t="e">
        <f t="shared" si="3"/>
        <v>#N/A</v>
      </c>
      <c r="G25" s="9" t="e">
        <f t="shared" si="3"/>
        <v>#N/A</v>
      </c>
      <c r="H25" s="9" t="e">
        <f t="shared" si="3"/>
        <v>#N/A</v>
      </c>
      <c r="I25" s="9" t="e">
        <f t="shared" si="3"/>
        <v>#N/A</v>
      </c>
      <c r="J25" s="9" t="e">
        <f t="shared" si="3"/>
        <v>#N/A</v>
      </c>
      <c r="K25" s="9" t="e">
        <f t="shared" si="3"/>
        <v>#N/A</v>
      </c>
      <c r="L25" s="9" t="e">
        <f t="shared" si="3"/>
        <v>#N/A</v>
      </c>
      <c r="M25" s="9" t="e">
        <f t="shared" si="3"/>
        <v>#N/A</v>
      </c>
      <c r="N25" s="9" t="e">
        <f t="shared" si="3"/>
        <v>#N/A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8" t="s">
        <v>27</v>
      </c>
      <c r="B29" s="7" t="e">
        <f>INDEX(dados!$A$1:$DH$158,MATCH($A29,dados!$A$1:$A$158,0),MATCH(B$6,dados!$A$6:$DH$6,0))</f>
        <v>#N/A</v>
      </c>
      <c r="C29" s="7" t="e">
        <f>INDEX(dados!$A$1:$DH$158,MATCH($A29,dados!$A$1:$A$158,0),MATCH(C$6,dados!$A$6:$DH$6,0))</f>
        <v>#N/A</v>
      </c>
      <c r="D29" s="7" t="e">
        <f>INDEX(dados!$A$1:$DH$158,MATCH($A29,dados!$A$1:$A$158,0),MATCH(D$6,dados!$A$6:$DH$6,0))</f>
        <v>#N/A</v>
      </c>
      <c r="E29" s="7" t="e">
        <f>INDEX(dados!$A$1:$DH$158,MATCH($A29,dados!$A$1:$A$158,0),MATCH(E$6,dados!$A$6:$DH$6,0))</f>
        <v>#N/A</v>
      </c>
      <c r="F29" s="7" t="e">
        <f>INDEX(dados!$A$1:$DH$158,MATCH($A29,dados!$A$1:$A$158,0),MATCH(F$6,dados!$A$6:$DH$6,0))</f>
        <v>#N/A</v>
      </c>
      <c r="G29" s="7" t="e">
        <f>INDEX(dados!$A$1:$DH$158,MATCH($A29,dados!$A$1:$A$158,0),MATCH(G$6,dados!$A$6:$DH$6,0))</f>
        <v>#N/A</v>
      </c>
      <c r="H29" s="7" t="e">
        <f>INDEX(dados!$A$1:$DH$158,MATCH($A29,dados!$A$1:$A$158,0),MATCH(H$6,dados!$A$6:$DH$6,0))</f>
        <v>#N/A</v>
      </c>
      <c r="I29" s="7" t="e">
        <f>INDEX(dados!$A$1:$DH$158,MATCH($A29,dados!$A$1:$A$158,0),MATCH(I$6,dados!$A$6:$DH$6,0))</f>
        <v>#N/A</v>
      </c>
      <c r="J29" s="7" t="e">
        <f>INDEX(dados!$A$1:$DH$158,MATCH($A29,dados!$A$1:$A$158,0),MATCH(J$6,dados!$A$6:$DH$6,0))</f>
        <v>#N/A</v>
      </c>
      <c r="K29" s="7" t="e">
        <f>INDEX(dados!$A$1:$DH$158,MATCH($A29,dados!$A$1:$A$158,0),MATCH(K$6,dados!$A$6:$DH$6,0))</f>
        <v>#N/A</v>
      </c>
      <c r="L29" s="7" t="e">
        <f>INDEX(dados!$A$1:$DH$158,MATCH($A29,dados!$A$1:$A$158,0),MATCH(L$6,dados!$A$6:$DH$6,0))</f>
        <v>#N/A</v>
      </c>
      <c r="M29" s="7" t="e">
        <f>INDEX(dados!$A$1:$DH$158,MATCH($A29,dados!$A$1:$A$158,0),MATCH(M$6,dados!$A$6:$DH$6,0))</f>
        <v>#N/A</v>
      </c>
      <c r="N29" s="29" t="e">
        <f>SUM(B29:M29)</f>
        <v>#N/A</v>
      </c>
    </row>
    <row r="30" spans="1:14" ht="15.75" hidden="1" outlineLevel="1" thickBot="1" x14ac:dyDescent="0.3">
      <c r="A30" s="31" t="s">
        <v>28</v>
      </c>
      <c r="B30" s="6" t="e">
        <f>INDEX(dados!$A$1:$DH$158,MATCH($A30,dados!$A$1:$A$158,0),MATCH(B$6,dados!$A$6:$DH$6,0))</f>
        <v>#N/A</v>
      </c>
      <c r="C30" s="6" t="e">
        <f>INDEX(dados!$A$1:$DH$158,MATCH($A30,dados!$A$1:$A$158,0),MATCH(C$6,dados!$A$6:$DH$6,0))</f>
        <v>#N/A</v>
      </c>
      <c r="D30" s="6" t="e">
        <f>INDEX(dados!$A$1:$DH$158,MATCH($A30,dados!$A$1:$A$158,0),MATCH(D$6,dados!$A$6:$DH$6,0))</f>
        <v>#N/A</v>
      </c>
      <c r="E30" s="6" t="e">
        <f>INDEX(dados!$A$1:$DH$158,MATCH($A30,dados!$A$1:$A$158,0),MATCH(E$6,dados!$A$6:$DH$6,0))</f>
        <v>#N/A</v>
      </c>
      <c r="F30" s="6" t="e">
        <f>INDEX(dados!$A$1:$DH$158,MATCH($A30,dados!$A$1:$A$158,0),MATCH(F$6,dados!$A$6:$DH$6,0))</f>
        <v>#N/A</v>
      </c>
      <c r="G30" s="6" t="e">
        <f>INDEX(dados!$A$1:$DH$158,MATCH($A30,dados!$A$1:$A$158,0),MATCH(G$6,dados!$A$6:$DH$6,0))</f>
        <v>#N/A</v>
      </c>
      <c r="H30" s="6" t="e">
        <f>INDEX(dados!$A$1:$DH$158,MATCH($A30,dados!$A$1:$A$158,0),MATCH(H$6,dados!$A$6:$DH$6,0))</f>
        <v>#N/A</v>
      </c>
      <c r="I30" s="6" t="e">
        <f>INDEX(dados!$A$1:$DH$158,MATCH($A30,dados!$A$1:$A$158,0),MATCH(I$6,dados!$A$6:$DH$6,0))</f>
        <v>#N/A</v>
      </c>
      <c r="J30" s="6" t="e">
        <f>INDEX(dados!$A$1:$DH$158,MATCH($A30,dados!$A$1:$A$158,0),MATCH(J$6,dados!$A$6:$DH$6,0))</f>
        <v>#N/A</v>
      </c>
      <c r="K30" s="6" t="e">
        <f>INDEX(dados!$A$1:$DH$158,MATCH($A30,dados!$A$1:$A$158,0),MATCH(K$6,dados!$A$6:$DH$6,0))</f>
        <v>#N/A</v>
      </c>
      <c r="L30" s="6" t="e">
        <f>INDEX(dados!$A$1:$DH$158,MATCH($A30,dados!$A$1:$A$158,0),MATCH(L$6,dados!$A$6:$DH$6,0))</f>
        <v>#N/A</v>
      </c>
      <c r="M30" s="6" t="e">
        <f>INDEX(dados!$A$1:$DH$158,MATCH($A30,dados!$A$1:$A$158,0),MATCH(M$6,dados!$A$6:$DH$6,0))</f>
        <v>#N/A</v>
      </c>
      <c r="N30" s="29" t="e">
        <f>SUM(B30:M30)</f>
        <v>#N/A</v>
      </c>
    </row>
    <row r="31" spans="1:14" ht="15.75" collapsed="1" thickBot="1" x14ac:dyDescent="0.3">
      <c r="A31" s="8" t="s">
        <v>29</v>
      </c>
      <c r="B31" s="9" t="e">
        <f>SUBTOTAL(9,B27:B30)</f>
        <v>#N/A</v>
      </c>
      <c r="C31" s="9" t="e">
        <f t="shared" ref="C31:N31" si="4">SUBTOTAL(9,C27:C30)</f>
        <v>#N/A</v>
      </c>
      <c r="D31" s="9" t="e">
        <f t="shared" si="4"/>
        <v>#N/A</v>
      </c>
      <c r="E31" s="9" t="e">
        <f t="shared" si="4"/>
        <v>#N/A</v>
      </c>
      <c r="F31" s="9" t="e">
        <f t="shared" si="4"/>
        <v>#N/A</v>
      </c>
      <c r="G31" s="9" t="e">
        <f t="shared" si="4"/>
        <v>#N/A</v>
      </c>
      <c r="H31" s="9" t="e">
        <f t="shared" si="4"/>
        <v>#N/A</v>
      </c>
      <c r="I31" s="9" t="e">
        <f t="shared" si="4"/>
        <v>#N/A</v>
      </c>
      <c r="J31" s="9" t="e">
        <f t="shared" si="4"/>
        <v>#N/A</v>
      </c>
      <c r="K31" s="9" t="e">
        <f t="shared" si="4"/>
        <v>#N/A</v>
      </c>
      <c r="L31" s="9" t="e">
        <f t="shared" si="4"/>
        <v>#N/A</v>
      </c>
      <c r="M31" s="9" t="e">
        <f t="shared" si="4"/>
        <v>#N/A</v>
      </c>
      <c r="N31" s="9" t="e">
        <f t="shared" si="4"/>
        <v>#N/A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8" t="s">
        <v>31</v>
      </c>
      <c r="B33" s="7" t="e">
        <f>INDEX(dados!$A$1:$DH$158,MATCH($A33,dados!$A$1:$A$158,0),MATCH(B$6,dados!$A$6:$DH$6,0))</f>
        <v>#N/A</v>
      </c>
      <c r="C33" s="7" t="e">
        <f>INDEX(dados!$A$1:$DH$158,MATCH($A33,dados!$A$1:$A$158,0),MATCH(C$6,dados!$A$6:$DH$6,0))</f>
        <v>#N/A</v>
      </c>
      <c r="D33" s="7" t="e">
        <f>INDEX(dados!$A$1:$DH$158,MATCH($A33,dados!$A$1:$A$158,0),MATCH(D$6,dados!$A$6:$DH$6,0))</f>
        <v>#N/A</v>
      </c>
      <c r="E33" s="7" t="e">
        <f>INDEX(dados!$A$1:$DH$158,MATCH($A33,dados!$A$1:$A$158,0),MATCH(E$6,dados!$A$6:$DH$6,0))</f>
        <v>#N/A</v>
      </c>
      <c r="F33" s="7" t="e">
        <f>INDEX(dados!$A$1:$DH$158,MATCH($A33,dados!$A$1:$A$158,0),MATCH(F$6,dados!$A$6:$DH$6,0))</f>
        <v>#N/A</v>
      </c>
      <c r="G33" s="7" t="e">
        <f>INDEX(dados!$A$1:$DH$158,MATCH($A33,dados!$A$1:$A$158,0),MATCH(G$6,dados!$A$6:$DH$6,0))</f>
        <v>#N/A</v>
      </c>
      <c r="H33" s="7" t="e">
        <f>INDEX(dados!$A$1:$DH$158,MATCH($A33,dados!$A$1:$A$158,0),MATCH(H$6,dados!$A$6:$DH$6,0))</f>
        <v>#N/A</v>
      </c>
      <c r="I33" s="7" t="e">
        <f>INDEX(dados!$A$1:$DH$158,MATCH($A33,dados!$A$1:$A$158,0),MATCH(I$6,dados!$A$6:$DH$6,0))</f>
        <v>#N/A</v>
      </c>
      <c r="J33" s="7" t="e">
        <f>INDEX(dados!$A$1:$DH$158,MATCH($A33,dados!$A$1:$A$158,0),MATCH(J$6,dados!$A$6:$DH$6,0))</f>
        <v>#N/A</v>
      </c>
      <c r="K33" s="7" t="e">
        <f>INDEX(dados!$A$1:$DH$158,MATCH($A33,dados!$A$1:$A$158,0),MATCH(K$6,dados!$A$6:$DH$6,0))</f>
        <v>#N/A</v>
      </c>
      <c r="L33" s="7" t="e">
        <f>INDEX(dados!$A$1:$DH$158,MATCH($A33,dados!$A$1:$A$158,0),MATCH(L$6,dados!$A$6:$DH$6,0))</f>
        <v>#N/A</v>
      </c>
      <c r="M33" s="7" t="e">
        <f>INDEX(dados!$A$1:$DH$158,MATCH($A33,dados!$A$1:$A$158,0),MATCH(M$6,dados!$A$6:$DH$6,0))</f>
        <v>#N/A</v>
      </c>
      <c r="N33" s="29" t="e">
        <f>SUM(B33:M33)</f>
        <v>#N/A</v>
      </c>
    </row>
    <row r="34" spans="1:14" ht="15.75" hidden="1" outlineLevel="1" thickBot="1" x14ac:dyDescent="0.3">
      <c r="A34" s="31" t="s">
        <v>32</v>
      </c>
      <c r="B34" s="6" t="e">
        <f>INDEX(dados!$A$1:$DH$158,MATCH($A34,dados!$A$1:$A$158,0),MATCH(B$6,dados!$A$6:$DH$6,0))</f>
        <v>#N/A</v>
      </c>
      <c r="C34" s="6" t="e">
        <f>INDEX(dados!$A$1:$DH$158,MATCH($A34,dados!$A$1:$A$158,0),MATCH(C$6,dados!$A$6:$DH$6,0))</f>
        <v>#N/A</v>
      </c>
      <c r="D34" s="6" t="e">
        <f>INDEX(dados!$A$1:$DH$158,MATCH($A34,dados!$A$1:$A$158,0),MATCH(D$6,dados!$A$6:$DH$6,0))</f>
        <v>#N/A</v>
      </c>
      <c r="E34" s="6" t="e">
        <f>INDEX(dados!$A$1:$DH$158,MATCH($A34,dados!$A$1:$A$158,0),MATCH(E$6,dados!$A$6:$DH$6,0))</f>
        <v>#N/A</v>
      </c>
      <c r="F34" s="6" t="e">
        <f>INDEX(dados!$A$1:$DH$158,MATCH($A34,dados!$A$1:$A$158,0),MATCH(F$6,dados!$A$6:$DH$6,0))</f>
        <v>#N/A</v>
      </c>
      <c r="G34" s="6" t="e">
        <f>INDEX(dados!$A$1:$DH$158,MATCH($A34,dados!$A$1:$A$158,0),MATCH(G$6,dados!$A$6:$DH$6,0))</f>
        <v>#N/A</v>
      </c>
      <c r="H34" s="6" t="e">
        <f>INDEX(dados!$A$1:$DH$158,MATCH($A34,dados!$A$1:$A$158,0),MATCH(H$6,dados!$A$6:$DH$6,0))</f>
        <v>#N/A</v>
      </c>
      <c r="I34" s="6" t="e">
        <f>INDEX(dados!$A$1:$DH$158,MATCH($A34,dados!$A$1:$A$158,0),MATCH(I$6,dados!$A$6:$DH$6,0))</f>
        <v>#N/A</v>
      </c>
      <c r="J34" s="6" t="e">
        <f>INDEX(dados!$A$1:$DH$158,MATCH($A34,dados!$A$1:$A$158,0),MATCH(J$6,dados!$A$6:$DH$6,0))</f>
        <v>#N/A</v>
      </c>
      <c r="K34" s="6" t="e">
        <f>INDEX(dados!$A$1:$DH$158,MATCH($A34,dados!$A$1:$A$158,0),MATCH(K$6,dados!$A$6:$DH$6,0))</f>
        <v>#N/A</v>
      </c>
      <c r="L34" s="6" t="e">
        <f>INDEX(dados!$A$1:$DH$158,MATCH($A34,dados!$A$1:$A$158,0),MATCH(L$6,dados!$A$6:$DH$6,0))</f>
        <v>#N/A</v>
      </c>
      <c r="M34" s="6" t="e">
        <f>INDEX(dados!$A$1:$DH$158,MATCH($A34,dados!$A$1:$A$158,0),MATCH(M$6,dados!$A$6:$DH$6,0))</f>
        <v>#N/A</v>
      </c>
      <c r="N34" s="29" t="e">
        <f>SUM(B34:M34)</f>
        <v>#N/A</v>
      </c>
    </row>
    <row r="35" spans="1:14" ht="15.75" collapsed="1" thickBot="1" x14ac:dyDescent="0.3">
      <c r="A35" s="8" t="s">
        <v>33</v>
      </c>
      <c r="B35" s="9" t="e">
        <f>SUBTOTAL(9,B33:B34)</f>
        <v>#N/A</v>
      </c>
      <c r="C35" s="9" t="e">
        <f t="shared" ref="C35:N35" si="5">SUBTOTAL(9,C33:C34)</f>
        <v>#N/A</v>
      </c>
      <c r="D35" s="9" t="e">
        <f t="shared" si="5"/>
        <v>#N/A</v>
      </c>
      <c r="E35" s="9" t="e">
        <f t="shared" si="5"/>
        <v>#N/A</v>
      </c>
      <c r="F35" s="9" t="e">
        <f t="shared" si="5"/>
        <v>#N/A</v>
      </c>
      <c r="G35" s="9" t="e">
        <f t="shared" si="5"/>
        <v>#N/A</v>
      </c>
      <c r="H35" s="9" t="e">
        <f t="shared" si="5"/>
        <v>#N/A</v>
      </c>
      <c r="I35" s="9" t="e">
        <f t="shared" si="5"/>
        <v>#N/A</v>
      </c>
      <c r="J35" s="9" t="e">
        <f t="shared" si="5"/>
        <v>#N/A</v>
      </c>
      <c r="K35" s="9" t="e">
        <f t="shared" si="5"/>
        <v>#N/A</v>
      </c>
      <c r="L35" s="9" t="e">
        <f t="shared" si="5"/>
        <v>#N/A</v>
      </c>
      <c r="M35" s="9" t="e">
        <f t="shared" si="5"/>
        <v>#N/A</v>
      </c>
      <c r="N35" s="9" t="e">
        <f t="shared" si="5"/>
        <v>#N/A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8" t="s">
        <v>35</v>
      </c>
      <c r="B37" s="7" t="e">
        <f>INDEX(dados!$A$1:$DH$158,MATCH($A37,dados!$A$1:$A$158,0),MATCH(B$6,dados!$A$6:$DH$6,0))</f>
        <v>#N/A</v>
      </c>
      <c r="C37" s="7" t="e">
        <f>INDEX(dados!$A$1:$DH$158,MATCH($A37,dados!$A$1:$A$158,0),MATCH(C$6,dados!$A$6:$DH$6,0))</f>
        <v>#N/A</v>
      </c>
      <c r="D37" s="7" t="e">
        <f>INDEX(dados!$A$1:$DH$158,MATCH($A37,dados!$A$1:$A$158,0),MATCH(D$6,dados!$A$6:$DH$6,0))</f>
        <v>#N/A</v>
      </c>
      <c r="E37" s="7" t="e">
        <f>INDEX(dados!$A$1:$DH$158,MATCH($A37,dados!$A$1:$A$158,0),MATCH(E$6,dados!$A$6:$DH$6,0))</f>
        <v>#N/A</v>
      </c>
      <c r="F37" s="7" t="e">
        <f>INDEX(dados!$A$1:$DH$158,MATCH($A37,dados!$A$1:$A$158,0),MATCH(F$6,dados!$A$6:$DH$6,0))</f>
        <v>#N/A</v>
      </c>
      <c r="G37" s="7" t="e">
        <f>INDEX(dados!$A$1:$DH$158,MATCH($A37,dados!$A$1:$A$158,0),MATCH(G$6,dados!$A$6:$DH$6,0))</f>
        <v>#N/A</v>
      </c>
      <c r="H37" s="7" t="e">
        <f>INDEX(dados!$A$1:$DH$158,MATCH($A37,dados!$A$1:$A$158,0),MATCH(H$6,dados!$A$6:$DH$6,0))</f>
        <v>#N/A</v>
      </c>
      <c r="I37" s="7" t="e">
        <f>INDEX(dados!$A$1:$DH$158,MATCH($A37,dados!$A$1:$A$158,0),MATCH(I$6,dados!$A$6:$DH$6,0))</f>
        <v>#N/A</v>
      </c>
      <c r="J37" s="7" t="e">
        <f>INDEX(dados!$A$1:$DH$158,MATCH($A37,dados!$A$1:$A$158,0),MATCH(J$6,dados!$A$6:$DH$6,0))</f>
        <v>#N/A</v>
      </c>
      <c r="K37" s="7" t="e">
        <f>INDEX(dados!$A$1:$DH$158,MATCH($A37,dados!$A$1:$A$158,0),MATCH(K$6,dados!$A$6:$DH$6,0))</f>
        <v>#N/A</v>
      </c>
      <c r="L37" s="7" t="e">
        <f>INDEX(dados!$A$1:$DH$158,MATCH($A37,dados!$A$1:$A$158,0),MATCH(L$6,dados!$A$6:$DH$6,0))</f>
        <v>#N/A</v>
      </c>
      <c r="M37" s="7" t="e">
        <f>INDEX(dados!$A$1:$DH$158,MATCH($A37,dados!$A$1:$A$158,0),MATCH(M$6,dados!$A$6:$DH$6,0))</f>
        <v>#N/A</v>
      </c>
      <c r="N37" s="29" t="e">
        <f t="shared" ref="N37:N43" si="6">SUM(B37:M37)</f>
        <v>#N/A</v>
      </c>
    </row>
    <row r="38" spans="1:14" ht="15.75" hidden="1" outlineLevel="1" thickBot="1" x14ac:dyDescent="0.3">
      <c r="A38" s="30" t="s">
        <v>36</v>
      </c>
      <c r="B38" s="5" t="e">
        <f>INDEX(dados!$A$1:$DH$158,MATCH($A38,dados!$A$1:$A$158,0),MATCH(B$6,dados!$A$6:$DH$6,0))</f>
        <v>#N/A</v>
      </c>
      <c r="C38" s="5" t="e">
        <f>INDEX(dados!$A$1:$DH$158,MATCH($A38,dados!$A$1:$A$158,0),MATCH(C$6,dados!$A$6:$DH$6,0))</f>
        <v>#N/A</v>
      </c>
      <c r="D38" s="5" t="e">
        <f>INDEX(dados!$A$1:$DH$158,MATCH($A38,dados!$A$1:$A$158,0),MATCH(D$6,dados!$A$6:$DH$6,0))</f>
        <v>#N/A</v>
      </c>
      <c r="E38" s="5" t="e">
        <f>INDEX(dados!$A$1:$DH$158,MATCH($A38,dados!$A$1:$A$158,0),MATCH(E$6,dados!$A$6:$DH$6,0))</f>
        <v>#N/A</v>
      </c>
      <c r="F38" s="5" t="e">
        <f>INDEX(dados!$A$1:$DH$158,MATCH($A38,dados!$A$1:$A$158,0),MATCH(F$6,dados!$A$6:$DH$6,0))</f>
        <v>#N/A</v>
      </c>
      <c r="G38" s="5" t="e">
        <f>INDEX(dados!$A$1:$DH$158,MATCH($A38,dados!$A$1:$A$158,0),MATCH(G$6,dados!$A$6:$DH$6,0))</f>
        <v>#N/A</v>
      </c>
      <c r="H38" s="5" t="e">
        <f>INDEX(dados!$A$1:$DH$158,MATCH($A38,dados!$A$1:$A$158,0),MATCH(H$6,dados!$A$6:$DH$6,0))</f>
        <v>#N/A</v>
      </c>
      <c r="I38" s="5" t="e">
        <f>INDEX(dados!$A$1:$DH$158,MATCH($A38,dados!$A$1:$A$158,0),MATCH(I$6,dados!$A$6:$DH$6,0))</f>
        <v>#N/A</v>
      </c>
      <c r="J38" s="5" t="e">
        <f>INDEX(dados!$A$1:$DH$158,MATCH($A38,dados!$A$1:$A$158,0),MATCH(J$6,dados!$A$6:$DH$6,0))</f>
        <v>#N/A</v>
      </c>
      <c r="K38" s="5" t="e">
        <f>INDEX(dados!$A$1:$DH$158,MATCH($A38,dados!$A$1:$A$158,0),MATCH(K$6,dados!$A$6:$DH$6,0))</f>
        <v>#N/A</v>
      </c>
      <c r="L38" s="5" t="e">
        <f>INDEX(dados!$A$1:$DH$158,MATCH($A38,dados!$A$1:$A$158,0),MATCH(L$6,dados!$A$6:$DH$6,0))</f>
        <v>#N/A</v>
      </c>
      <c r="M38" s="5" t="e">
        <f>INDEX(dados!$A$1:$DH$158,MATCH($A38,dados!$A$1:$A$158,0),MATCH(M$6,dados!$A$6:$DH$6,0))</f>
        <v>#N/A</v>
      </c>
      <c r="N38" s="29" t="e">
        <f t="shared" si="6"/>
        <v>#N/A</v>
      </c>
    </row>
    <row r="39" spans="1:14" ht="15.75" hidden="1" outlineLevel="1" thickBot="1" x14ac:dyDescent="0.3">
      <c r="A39" s="30" t="s">
        <v>37</v>
      </c>
      <c r="B39" s="5" t="e">
        <f>INDEX(dados!$A$1:$DH$158,MATCH($A39,dados!$A$1:$A$158,0),MATCH(B$6,dados!$A$6:$DH$6,0))</f>
        <v>#N/A</v>
      </c>
      <c r="C39" s="5" t="e">
        <f>INDEX(dados!$A$1:$DH$158,MATCH($A39,dados!$A$1:$A$158,0),MATCH(C$6,dados!$A$6:$DH$6,0))</f>
        <v>#N/A</v>
      </c>
      <c r="D39" s="5" t="e">
        <f>INDEX(dados!$A$1:$DH$158,MATCH($A39,dados!$A$1:$A$158,0),MATCH(D$6,dados!$A$6:$DH$6,0))</f>
        <v>#N/A</v>
      </c>
      <c r="E39" s="5" t="e">
        <f>INDEX(dados!$A$1:$DH$158,MATCH($A39,dados!$A$1:$A$158,0),MATCH(E$6,dados!$A$6:$DH$6,0))</f>
        <v>#N/A</v>
      </c>
      <c r="F39" s="5" t="e">
        <f>INDEX(dados!$A$1:$DH$158,MATCH($A39,dados!$A$1:$A$158,0),MATCH(F$6,dados!$A$6:$DH$6,0))</f>
        <v>#N/A</v>
      </c>
      <c r="G39" s="5" t="e">
        <f>INDEX(dados!$A$1:$DH$158,MATCH($A39,dados!$A$1:$A$158,0),MATCH(G$6,dados!$A$6:$DH$6,0))</f>
        <v>#N/A</v>
      </c>
      <c r="H39" s="5" t="e">
        <f>INDEX(dados!$A$1:$DH$158,MATCH($A39,dados!$A$1:$A$158,0),MATCH(H$6,dados!$A$6:$DH$6,0))</f>
        <v>#N/A</v>
      </c>
      <c r="I39" s="5" t="e">
        <f>INDEX(dados!$A$1:$DH$158,MATCH($A39,dados!$A$1:$A$158,0),MATCH(I$6,dados!$A$6:$DH$6,0))</f>
        <v>#N/A</v>
      </c>
      <c r="J39" s="5" t="e">
        <f>INDEX(dados!$A$1:$DH$158,MATCH($A39,dados!$A$1:$A$158,0),MATCH(J$6,dados!$A$6:$DH$6,0))</f>
        <v>#N/A</v>
      </c>
      <c r="K39" s="5" t="e">
        <f>INDEX(dados!$A$1:$DH$158,MATCH($A39,dados!$A$1:$A$158,0),MATCH(K$6,dados!$A$6:$DH$6,0))</f>
        <v>#N/A</v>
      </c>
      <c r="L39" s="5" t="e">
        <f>INDEX(dados!$A$1:$DH$158,MATCH($A39,dados!$A$1:$A$158,0),MATCH(L$6,dados!$A$6:$DH$6,0))</f>
        <v>#N/A</v>
      </c>
      <c r="M39" s="5" t="e">
        <f>INDEX(dados!$A$1:$DH$158,MATCH($A39,dados!$A$1:$A$158,0),MATCH(M$6,dados!$A$6:$DH$6,0))</f>
        <v>#N/A</v>
      </c>
      <c r="N39" s="29" t="e">
        <f t="shared" si="6"/>
        <v>#N/A</v>
      </c>
    </row>
    <row r="40" spans="1:14" ht="15.75" hidden="1" outlineLevel="1" thickBot="1" x14ac:dyDescent="0.3">
      <c r="A40" s="30" t="s">
        <v>38</v>
      </c>
      <c r="B40" s="5" t="e">
        <f>INDEX(dados!$A$1:$DH$158,MATCH($A40,dados!$A$1:$A$158,0),MATCH(B$6,dados!$A$6:$DH$6,0))</f>
        <v>#N/A</v>
      </c>
      <c r="C40" s="5" t="e">
        <f>INDEX(dados!$A$1:$DH$158,MATCH($A40,dados!$A$1:$A$158,0),MATCH(C$6,dados!$A$6:$DH$6,0))</f>
        <v>#N/A</v>
      </c>
      <c r="D40" s="5" t="e">
        <f>INDEX(dados!$A$1:$DH$158,MATCH($A40,dados!$A$1:$A$158,0),MATCH(D$6,dados!$A$6:$DH$6,0))</f>
        <v>#N/A</v>
      </c>
      <c r="E40" s="5" t="e">
        <f>INDEX(dados!$A$1:$DH$158,MATCH($A40,dados!$A$1:$A$158,0),MATCH(E$6,dados!$A$6:$DH$6,0))</f>
        <v>#N/A</v>
      </c>
      <c r="F40" s="5" t="e">
        <f>INDEX(dados!$A$1:$DH$158,MATCH($A40,dados!$A$1:$A$158,0),MATCH(F$6,dados!$A$6:$DH$6,0))</f>
        <v>#N/A</v>
      </c>
      <c r="G40" s="5" t="e">
        <f>INDEX(dados!$A$1:$DH$158,MATCH($A40,dados!$A$1:$A$158,0),MATCH(G$6,dados!$A$6:$DH$6,0))</f>
        <v>#N/A</v>
      </c>
      <c r="H40" s="5" t="e">
        <f>INDEX(dados!$A$1:$DH$158,MATCH($A40,dados!$A$1:$A$158,0),MATCH(H$6,dados!$A$6:$DH$6,0))</f>
        <v>#N/A</v>
      </c>
      <c r="I40" s="5" t="e">
        <f>INDEX(dados!$A$1:$DH$158,MATCH($A40,dados!$A$1:$A$158,0),MATCH(I$6,dados!$A$6:$DH$6,0))</f>
        <v>#N/A</v>
      </c>
      <c r="J40" s="5" t="e">
        <f>INDEX(dados!$A$1:$DH$158,MATCH($A40,dados!$A$1:$A$158,0),MATCH(J$6,dados!$A$6:$DH$6,0))</f>
        <v>#N/A</v>
      </c>
      <c r="K40" s="5" t="e">
        <f>INDEX(dados!$A$1:$DH$158,MATCH($A40,dados!$A$1:$A$158,0),MATCH(K$6,dados!$A$6:$DH$6,0))</f>
        <v>#N/A</v>
      </c>
      <c r="L40" s="5" t="e">
        <f>INDEX(dados!$A$1:$DH$158,MATCH($A40,dados!$A$1:$A$158,0),MATCH(L$6,dados!$A$6:$DH$6,0))</f>
        <v>#N/A</v>
      </c>
      <c r="M40" s="5" t="e">
        <f>INDEX(dados!$A$1:$DH$158,MATCH($A40,dados!$A$1:$A$158,0),MATCH(M$6,dados!$A$6:$DH$6,0))</f>
        <v>#N/A</v>
      </c>
      <c r="N40" s="29" t="e">
        <f t="shared" si="6"/>
        <v>#N/A</v>
      </c>
    </row>
    <row r="41" spans="1:14" ht="15.75" hidden="1" outlineLevel="1" thickBot="1" x14ac:dyDescent="0.3">
      <c r="A41" s="30" t="s">
        <v>39</v>
      </c>
      <c r="B41" s="5" t="e">
        <f>INDEX(dados!$A$1:$DH$158,MATCH($A41,dados!$A$1:$A$158,0),MATCH(B$6,dados!$A$6:$DH$6,0))</f>
        <v>#N/A</v>
      </c>
      <c r="C41" s="5" t="e">
        <f>INDEX(dados!$A$1:$DH$158,MATCH($A41,dados!$A$1:$A$158,0),MATCH(C$6,dados!$A$6:$DH$6,0))</f>
        <v>#N/A</v>
      </c>
      <c r="D41" s="5" t="e">
        <f>INDEX(dados!$A$1:$DH$158,MATCH($A41,dados!$A$1:$A$158,0),MATCH(D$6,dados!$A$6:$DH$6,0))</f>
        <v>#N/A</v>
      </c>
      <c r="E41" s="5" t="e">
        <f>INDEX(dados!$A$1:$DH$158,MATCH($A41,dados!$A$1:$A$158,0),MATCH(E$6,dados!$A$6:$DH$6,0))</f>
        <v>#N/A</v>
      </c>
      <c r="F41" s="5" t="e">
        <f>INDEX(dados!$A$1:$DH$158,MATCH($A41,dados!$A$1:$A$158,0),MATCH(F$6,dados!$A$6:$DH$6,0))</f>
        <v>#N/A</v>
      </c>
      <c r="G41" s="5" t="e">
        <f>INDEX(dados!$A$1:$DH$158,MATCH($A41,dados!$A$1:$A$158,0),MATCH(G$6,dados!$A$6:$DH$6,0))</f>
        <v>#N/A</v>
      </c>
      <c r="H41" s="5" t="e">
        <f>INDEX(dados!$A$1:$DH$158,MATCH($A41,dados!$A$1:$A$158,0),MATCH(H$6,dados!$A$6:$DH$6,0))</f>
        <v>#N/A</v>
      </c>
      <c r="I41" s="5" t="e">
        <f>INDEX(dados!$A$1:$DH$158,MATCH($A41,dados!$A$1:$A$158,0),MATCH(I$6,dados!$A$6:$DH$6,0))</f>
        <v>#N/A</v>
      </c>
      <c r="J41" s="5" t="e">
        <f>INDEX(dados!$A$1:$DH$158,MATCH($A41,dados!$A$1:$A$158,0),MATCH(J$6,dados!$A$6:$DH$6,0))</f>
        <v>#N/A</v>
      </c>
      <c r="K41" s="5" t="e">
        <f>INDEX(dados!$A$1:$DH$158,MATCH($A41,dados!$A$1:$A$158,0),MATCH(K$6,dados!$A$6:$DH$6,0))</f>
        <v>#N/A</v>
      </c>
      <c r="L41" s="5" t="e">
        <f>INDEX(dados!$A$1:$DH$158,MATCH($A41,dados!$A$1:$A$158,0),MATCH(L$6,dados!$A$6:$DH$6,0))</f>
        <v>#N/A</v>
      </c>
      <c r="M41" s="5" t="e">
        <f>INDEX(dados!$A$1:$DH$158,MATCH($A41,dados!$A$1:$A$158,0),MATCH(M$6,dados!$A$6:$DH$6,0))</f>
        <v>#N/A</v>
      </c>
      <c r="N41" s="29" t="e">
        <f t="shared" si="6"/>
        <v>#N/A</v>
      </c>
    </row>
    <row r="42" spans="1:14" ht="15.75" hidden="1" outlineLevel="1" thickBot="1" x14ac:dyDescent="0.3">
      <c r="A42" s="30" t="s">
        <v>40</v>
      </c>
      <c r="B42" s="5" t="e">
        <f>INDEX(dados!$A$1:$DH$158,MATCH($A42,dados!$A$1:$A$158,0),MATCH(B$6,dados!$A$6:$DH$6,0))</f>
        <v>#N/A</v>
      </c>
      <c r="C42" s="5" t="e">
        <f>INDEX(dados!$A$1:$DH$158,MATCH($A42,dados!$A$1:$A$158,0),MATCH(C$6,dados!$A$6:$DH$6,0))</f>
        <v>#N/A</v>
      </c>
      <c r="D42" s="5" t="e">
        <f>INDEX(dados!$A$1:$DH$158,MATCH($A42,dados!$A$1:$A$158,0),MATCH(D$6,dados!$A$6:$DH$6,0))</f>
        <v>#N/A</v>
      </c>
      <c r="E42" s="5" t="e">
        <f>INDEX(dados!$A$1:$DH$158,MATCH($A42,dados!$A$1:$A$158,0),MATCH(E$6,dados!$A$6:$DH$6,0))</f>
        <v>#N/A</v>
      </c>
      <c r="F42" s="5" t="e">
        <f>INDEX(dados!$A$1:$DH$158,MATCH($A42,dados!$A$1:$A$158,0),MATCH(F$6,dados!$A$6:$DH$6,0))</f>
        <v>#N/A</v>
      </c>
      <c r="G42" s="5" t="e">
        <f>INDEX(dados!$A$1:$DH$158,MATCH($A42,dados!$A$1:$A$158,0),MATCH(G$6,dados!$A$6:$DH$6,0))</f>
        <v>#N/A</v>
      </c>
      <c r="H42" s="5" t="e">
        <f>INDEX(dados!$A$1:$DH$158,MATCH($A42,dados!$A$1:$A$158,0),MATCH(H$6,dados!$A$6:$DH$6,0))</f>
        <v>#N/A</v>
      </c>
      <c r="I42" s="5" t="e">
        <f>INDEX(dados!$A$1:$DH$158,MATCH($A42,dados!$A$1:$A$158,0),MATCH(I$6,dados!$A$6:$DH$6,0))</f>
        <v>#N/A</v>
      </c>
      <c r="J42" s="5" t="e">
        <f>INDEX(dados!$A$1:$DH$158,MATCH($A42,dados!$A$1:$A$158,0),MATCH(J$6,dados!$A$6:$DH$6,0))</f>
        <v>#N/A</v>
      </c>
      <c r="K42" s="5" t="e">
        <f>INDEX(dados!$A$1:$DH$158,MATCH($A42,dados!$A$1:$A$158,0),MATCH(K$6,dados!$A$6:$DH$6,0))</f>
        <v>#N/A</v>
      </c>
      <c r="L42" s="5" t="e">
        <f>INDEX(dados!$A$1:$DH$158,MATCH($A42,dados!$A$1:$A$158,0),MATCH(L$6,dados!$A$6:$DH$6,0))</f>
        <v>#N/A</v>
      </c>
      <c r="M42" s="5" t="e">
        <f>INDEX(dados!$A$1:$DH$158,MATCH($A42,dados!$A$1:$A$158,0),MATCH(M$6,dados!$A$6:$DH$6,0))</f>
        <v>#N/A</v>
      </c>
      <c r="N42" s="29" t="e">
        <f t="shared" si="6"/>
        <v>#N/A</v>
      </c>
    </row>
    <row r="43" spans="1:14" ht="15.75" hidden="1" outlineLevel="1" thickBot="1" x14ac:dyDescent="0.3">
      <c r="A43" s="31" t="s">
        <v>41</v>
      </c>
      <c r="B43" s="6" t="e">
        <f>INDEX(dados!$A$1:$DH$158,MATCH($A43,dados!$A$1:$A$158,0),MATCH(B$6,dados!$A$6:$DH$6,0))</f>
        <v>#N/A</v>
      </c>
      <c r="C43" s="6" t="e">
        <f>INDEX(dados!$A$1:$DH$158,MATCH($A43,dados!$A$1:$A$158,0),MATCH(C$6,dados!$A$6:$DH$6,0))</f>
        <v>#N/A</v>
      </c>
      <c r="D43" s="6" t="e">
        <f>INDEX(dados!$A$1:$DH$158,MATCH($A43,dados!$A$1:$A$158,0),MATCH(D$6,dados!$A$6:$DH$6,0))</f>
        <v>#N/A</v>
      </c>
      <c r="E43" s="6" t="e">
        <f>INDEX(dados!$A$1:$DH$158,MATCH($A43,dados!$A$1:$A$158,0),MATCH(E$6,dados!$A$6:$DH$6,0))</f>
        <v>#N/A</v>
      </c>
      <c r="F43" s="6" t="e">
        <f>INDEX(dados!$A$1:$DH$158,MATCH($A43,dados!$A$1:$A$158,0),MATCH(F$6,dados!$A$6:$DH$6,0))</f>
        <v>#N/A</v>
      </c>
      <c r="G43" s="6" t="e">
        <f>INDEX(dados!$A$1:$DH$158,MATCH($A43,dados!$A$1:$A$158,0),MATCH(G$6,dados!$A$6:$DH$6,0))</f>
        <v>#N/A</v>
      </c>
      <c r="H43" s="6" t="e">
        <f>INDEX(dados!$A$1:$DH$158,MATCH($A43,dados!$A$1:$A$158,0),MATCH(H$6,dados!$A$6:$DH$6,0))</f>
        <v>#N/A</v>
      </c>
      <c r="I43" s="6" t="e">
        <f>INDEX(dados!$A$1:$DH$158,MATCH($A43,dados!$A$1:$A$158,0),MATCH(I$6,dados!$A$6:$DH$6,0))</f>
        <v>#N/A</v>
      </c>
      <c r="J43" s="6" t="e">
        <f>INDEX(dados!$A$1:$DH$158,MATCH($A43,dados!$A$1:$A$158,0),MATCH(J$6,dados!$A$6:$DH$6,0))</f>
        <v>#N/A</v>
      </c>
      <c r="K43" s="6" t="e">
        <f>INDEX(dados!$A$1:$DH$158,MATCH($A43,dados!$A$1:$A$158,0),MATCH(K$6,dados!$A$6:$DH$6,0))</f>
        <v>#N/A</v>
      </c>
      <c r="L43" s="6" t="e">
        <f>INDEX(dados!$A$1:$DH$158,MATCH($A43,dados!$A$1:$A$158,0),MATCH(L$6,dados!$A$6:$DH$6,0))</f>
        <v>#N/A</v>
      </c>
      <c r="M43" s="6" t="e">
        <f>INDEX(dados!$A$1:$DH$158,MATCH($A43,dados!$A$1:$A$158,0),MATCH(M$6,dados!$A$6:$DH$6,0))</f>
        <v>#N/A</v>
      </c>
      <c r="N43" s="29" t="e">
        <f t="shared" si="6"/>
        <v>#N/A</v>
      </c>
    </row>
    <row r="44" spans="1:14" ht="15.75" collapsed="1" thickBot="1" x14ac:dyDescent="0.3">
      <c r="A44" s="8" t="s">
        <v>42</v>
      </c>
      <c r="B44" s="9" t="e">
        <f>SUBTOTAL(9,B37:B43)</f>
        <v>#N/A</v>
      </c>
      <c r="C44" s="9" t="e">
        <f t="shared" ref="C44:N44" si="7">SUBTOTAL(9,C37:C43)</f>
        <v>#N/A</v>
      </c>
      <c r="D44" s="9" t="e">
        <f t="shared" si="7"/>
        <v>#N/A</v>
      </c>
      <c r="E44" s="9" t="e">
        <f t="shared" si="7"/>
        <v>#N/A</v>
      </c>
      <c r="F44" s="9" t="e">
        <f t="shared" si="7"/>
        <v>#N/A</v>
      </c>
      <c r="G44" s="9" t="e">
        <f t="shared" si="7"/>
        <v>#N/A</v>
      </c>
      <c r="H44" s="9" t="e">
        <f t="shared" si="7"/>
        <v>#N/A</v>
      </c>
      <c r="I44" s="9" t="e">
        <f t="shared" si="7"/>
        <v>#N/A</v>
      </c>
      <c r="J44" s="9" t="e">
        <f t="shared" si="7"/>
        <v>#N/A</v>
      </c>
      <c r="K44" s="9" t="e">
        <f t="shared" si="7"/>
        <v>#N/A</v>
      </c>
      <c r="L44" s="9" t="e">
        <f t="shared" si="7"/>
        <v>#N/A</v>
      </c>
      <c r="M44" s="9" t="e">
        <f t="shared" si="7"/>
        <v>#N/A</v>
      </c>
      <c r="N44" s="9" t="e">
        <f t="shared" si="7"/>
        <v>#N/A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8" t="s">
        <v>56</v>
      </c>
      <c r="B46" s="7" t="e">
        <f>INDEX(dados!$A$1:$DH$158,MATCH($A46,dados!$A$1:$A$158,0),MATCH(B$6,dados!$A$6:$DH$6,0))</f>
        <v>#N/A</v>
      </c>
      <c r="C46" s="7" t="e">
        <f>INDEX(dados!$A$1:$DH$158,MATCH($A46,dados!$A$1:$A$158,0),MATCH(C$6,dados!$A$6:$DH$6,0))</f>
        <v>#N/A</v>
      </c>
      <c r="D46" s="7" t="e">
        <f>INDEX(dados!$A$1:$DH$158,MATCH($A46,dados!$A$1:$A$158,0),MATCH(D$6,dados!$A$6:$DH$6,0))</f>
        <v>#N/A</v>
      </c>
      <c r="E46" s="7" t="e">
        <f>INDEX(dados!$A$1:$DH$158,MATCH($A46,dados!$A$1:$A$158,0),MATCH(E$6,dados!$A$6:$DH$6,0))</f>
        <v>#N/A</v>
      </c>
      <c r="F46" s="7" t="e">
        <f>INDEX(dados!$A$1:$DH$158,MATCH($A46,dados!$A$1:$A$158,0),MATCH(F$6,dados!$A$6:$DH$6,0))</f>
        <v>#N/A</v>
      </c>
      <c r="G46" s="7" t="e">
        <f>INDEX(dados!$A$1:$DH$158,MATCH($A46,dados!$A$1:$A$158,0),MATCH(G$6,dados!$A$6:$DH$6,0))</f>
        <v>#N/A</v>
      </c>
      <c r="H46" s="7" t="e">
        <f>INDEX(dados!$A$1:$DH$158,MATCH($A46,dados!$A$1:$A$158,0),MATCH(H$6,dados!$A$6:$DH$6,0))</f>
        <v>#N/A</v>
      </c>
      <c r="I46" s="7" t="e">
        <f>INDEX(dados!$A$1:$DH$158,MATCH($A46,dados!$A$1:$A$158,0),MATCH(I$6,dados!$A$6:$DH$6,0))</f>
        <v>#N/A</v>
      </c>
      <c r="J46" s="7" t="e">
        <f>INDEX(dados!$A$1:$DH$158,MATCH($A46,dados!$A$1:$A$158,0),MATCH(J$6,dados!$A$6:$DH$6,0))</f>
        <v>#N/A</v>
      </c>
      <c r="K46" s="7" t="e">
        <f>INDEX(dados!$A$1:$DH$158,MATCH($A46,dados!$A$1:$A$158,0),MATCH(K$6,dados!$A$6:$DH$6,0))</f>
        <v>#N/A</v>
      </c>
      <c r="L46" s="7" t="e">
        <f>INDEX(dados!$A$1:$DH$158,MATCH($A46,dados!$A$1:$A$158,0),MATCH(L$6,dados!$A$6:$DH$6,0))</f>
        <v>#N/A</v>
      </c>
      <c r="M46" s="7" t="e">
        <f>INDEX(dados!$A$1:$DH$158,MATCH($A46,dados!$A$1:$A$158,0),MATCH(M$6,dados!$A$6:$DH$6,0))</f>
        <v>#N/A</v>
      </c>
      <c r="N46" s="29" t="e">
        <f>SUM(B46:M46)</f>
        <v>#N/A</v>
      </c>
    </row>
    <row r="47" spans="1:14" ht="15.75" hidden="1" outlineLevel="1" thickBot="1" x14ac:dyDescent="0.3">
      <c r="A47" s="30" t="s">
        <v>6</v>
      </c>
      <c r="B47" s="5" t="e">
        <f>INDEX(dados!$A$1:$DH$158,MATCH($A47,dados!$A$1:$A$158,0),MATCH(B$6,dados!$A$6:$DH$6,0))</f>
        <v>#N/A</v>
      </c>
      <c r="C47" s="5" t="e">
        <f>INDEX(dados!$A$1:$DH$158,MATCH($A47,dados!$A$1:$A$158,0),MATCH(C$6,dados!$A$6:$DH$6,0))</f>
        <v>#N/A</v>
      </c>
      <c r="D47" s="5" t="e">
        <f>INDEX(dados!$A$1:$DH$158,MATCH($A47,dados!$A$1:$A$158,0),MATCH(D$6,dados!$A$6:$DH$6,0))</f>
        <v>#N/A</v>
      </c>
      <c r="E47" s="5" t="e">
        <f>INDEX(dados!$A$1:$DH$158,MATCH($A47,dados!$A$1:$A$158,0),MATCH(E$6,dados!$A$6:$DH$6,0))</f>
        <v>#N/A</v>
      </c>
      <c r="F47" s="5" t="e">
        <f>INDEX(dados!$A$1:$DH$158,MATCH($A47,dados!$A$1:$A$158,0),MATCH(F$6,dados!$A$6:$DH$6,0))</f>
        <v>#N/A</v>
      </c>
      <c r="G47" s="5" t="e">
        <f>INDEX(dados!$A$1:$DH$158,MATCH($A47,dados!$A$1:$A$158,0),MATCH(G$6,dados!$A$6:$DH$6,0))</f>
        <v>#N/A</v>
      </c>
      <c r="H47" s="5" t="e">
        <f>INDEX(dados!$A$1:$DH$158,MATCH($A47,dados!$A$1:$A$158,0),MATCH(H$6,dados!$A$6:$DH$6,0))</f>
        <v>#N/A</v>
      </c>
      <c r="I47" s="5" t="e">
        <f>INDEX(dados!$A$1:$DH$158,MATCH($A47,dados!$A$1:$A$158,0),MATCH(I$6,dados!$A$6:$DH$6,0))</f>
        <v>#N/A</v>
      </c>
      <c r="J47" s="5" t="e">
        <f>INDEX(dados!$A$1:$DH$158,MATCH($A47,dados!$A$1:$A$158,0),MATCH(J$6,dados!$A$6:$DH$6,0))</f>
        <v>#N/A</v>
      </c>
      <c r="K47" s="5" t="e">
        <f>INDEX(dados!$A$1:$DH$158,MATCH($A47,dados!$A$1:$A$158,0),MATCH(K$6,dados!$A$6:$DH$6,0))</f>
        <v>#N/A</v>
      </c>
      <c r="L47" s="5" t="e">
        <f>INDEX(dados!$A$1:$DH$158,MATCH($A47,dados!$A$1:$A$158,0),MATCH(L$6,dados!$A$6:$DH$6,0))</f>
        <v>#N/A</v>
      </c>
      <c r="M47" s="5" t="e">
        <f>INDEX(dados!$A$1:$DH$158,MATCH($A47,dados!$A$1:$A$158,0),MATCH(M$6,dados!$A$6:$DH$6,0))</f>
        <v>#N/A</v>
      </c>
      <c r="N47" s="29" t="e">
        <f>SUM(B47:M47)</f>
        <v>#N/A</v>
      </c>
    </row>
    <row r="48" spans="1:14" ht="15.75" hidden="1" outlineLevel="1" thickBot="1" x14ac:dyDescent="0.3">
      <c r="A48" s="30" t="s">
        <v>57</v>
      </c>
      <c r="B48" s="5" t="e">
        <f>INDEX(dados!$A$1:$DH$158,MATCH($A48,dados!$A$1:$A$158,0),MATCH(B$6,dados!$A$6:$DH$6,0))</f>
        <v>#N/A</v>
      </c>
      <c r="C48" s="5" t="e">
        <f>INDEX(dados!$A$1:$DH$158,MATCH($A48,dados!$A$1:$A$158,0),MATCH(C$6,dados!$A$6:$DH$6,0))</f>
        <v>#N/A</v>
      </c>
      <c r="D48" s="5" t="e">
        <f>INDEX(dados!$A$1:$DH$158,MATCH($A48,dados!$A$1:$A$158,0),MATCH(D$6,dados!$A$6:$DH$6,0))</f>
        <v>#N/A</v>
      </c>
      <c r="E48" s="5" t="e">
        <f>INDEX(dados!$A$1:$DH$158,MATCH($A48,dados!$A$1:$A$158,0),MATCH(E$6,dados!$A$6:$DH$6,0))</f>
        <v>#N/A</v>
      </c>
      <c r="F48" s="5" t="e">
        <f>INDEX(dados!$A$1:$DH$158,MATCH($A48,dados!$A$1:$A$158,0),MATCH(F$6,dados!$A$6:$DH$6,0))</f>
        <v>#N/A</v>
      </c>
      <c r="G48" s="5" t="e">
        <f>INDEX(dados!$A$1:$DH$158,MATCH($A48,dados!$A$1:$A$158,0),MATCH(G$6,dados!$A$6:$DH$6,0))</f>
        <v>#N/A</v>
      </c>
      <c r="H48" s="5" t="e">
        <f>INDEX(dados!$A$1:$DH$158,MATCH($A48,dados!$A$1:$A$158,0),MATCH(H$6,dados!$A$6:$DH$6,0))</f>
        <v>#N/A</v>
      </c>
      <c r="I48" s="5" t="e">
        <f>INDEX(dados!$A$1:$DH$158,MATCH($A48,dados!$A$1:$A$158,0),MATCH(I$6,dados!$A$6:$DH$6,0))</f>
        <v>#N/A</v>
      </c>
      <c r="J48" s="5" t="e">
        <f>INDEX(dados!$A$1:$DH$158,MATCH($A48,dados!$A$1:$A$158,0),MATCH(J$6,dados!$A$6:$DH$6,0))</f>
        <v>#N/A</v>
      </c>
      <c r="K48" s="5" t="e">
        <f>INDEX(dados!$A$1:$DH$158,MATCH($A48,dados!$A$1:$A$158,0),MATCH(K$6,dados!$A$6:$DH$6,0))</f>
        <v>#N/A</v>
      </c>
      <c r="L48" s="5" t="e">
        <f>INDEX(dados!$A$1:$DH$158,MATCH($A48,dados!$A$1:$A$158,0),MATCH(L$6,dados!$A$6:$DH$6,0))</f>
        <v>#N/A</v>
      </c>
      <c r="M48" s="5" t="e">
        <f>INDEX(dados!$A$1:$DH$158,MATCH($A48,dados!$A$1:$A$158,0),MATCH(M$6,dados!$A$6:$DH$6,0))</f>
        <v>#N/A</v>
      </c>
      <c r="N48" s="29" t="e">
        <f>SUM(B48:M48)</f>
        <v>#N/A</v>
      </c>
    </row>
    <row r="49" spans="1:14" ht="15.75" hidden="1" outlineLevel="1" thickBot="1" x14ac:dyDescent="0.3">
      <c r="A49" s="30" t="s">
        <v>58</v>
      </c>
      <c r="B49" s="5" t="e">
        <f>INDEX(dados!$A$1:$DH$158,MATCH($A49,dados!$A$1:$A$158,0),MATCH(B$6,dados!$A$6:$DH$6,0))</f>
        <v>#N/A</v>
      </c>
      <c r="C49" s="5" t="e">
        <f>INDEX(dados!$A$1:$DH$158,MATCH($A49,dados!$A$1:$A$158,0),MATCH(C$6,dados!$A$6:$DH$6,0))</f>
        <v>#N/A</v>
      </c>
      <c r="D49" s="5" t="e">
        <f>INDEX(dados!$A$1:$DH$158,MATCH($A49,dados!$A$1:$A$158,0),MATCH(D$6,dados!$A$6:$DH$6,0))</f>
        <v>#N/A</v>
      </c>
      <c r="E49" s="5" t="e">
        <f>INDEX(dados!$A$1:$DH$158,MATCH($A49,dados!$A$1:$A$158,0),MATCH(E$6,dados!$A$6:$DH$6,0))</f>
        <v>#N/A</v>
      </c>
      <c r="F49" s="5" t="e">
        <f>INDEX(dados!$A$1:$DH$158,MATCH($A49,dados!$A$1:$A$158,0),MATCH(F$6,dados!$A$6:$DH$6,0))</f>
        <v>#N/A</v>
      </c>
      <c r="G49" s="5" t="e">
        <f>INDEX(dados!$A$1:$DH$158,MATCH($A49,dados!$A$1:$A$158,0),MATCH(G$6,dados!$A$6:$DH$6,0))</f>
        <v>#N/A</v>
      </c>
      <c r="H49" s="5" t="e">
        <f>INDEX(dados!$A$1:$DH$158,MATCH($A49,dados!$A$1:$A$158,0),MATCH(H$6,dados!$A$6:$DH$6,0))</f>
        <v>#N/A</v>
      </c>
      <c r="I49" s="5" t="e">
        <f>INDEX(dados!$A$1:$DH$158,MATCH($A49,dados!$A$1:$A$158,0),MATCH(I$6,dados!$A$6:$DH$6,0))</f>
        <v>#N/A</v>
      </c>
      <c r="J49" s="5" t="e">
        <f>INDEX(dados!$A$1:$DH$158,MATCH($A49,dados!$A$1:$A$158,0),MATCH(J$6,dados!$A$6:$DH$6,0))</f>
        <v>#N/A</v>
      </c>
      <c r="K49" s="5" t="e">
        <f>INDEX(dados!$A$1:$DH$158,MATCH($A49,dados!$A$1:$A$158,0),MATCH(K$6,dados!$A$6:$DH$6,0))</f>
        <v>#N/A</v>
      </c>
      <c r="L49" s="5" t="e">
        <f>INDEX(dados!$A$1:$DH$158,MATCH($A49,dados!$A$1:$A$158,0),MATCH(L$6,dados!$A$6:$DH$6,0))</f>
        <v>#N/A</v>
      </c>
      <c r="M49" s="5" t="e">
        <f>INDEX(dados!$A$1:$DH$158,MATCH($A49,dados!$A$1:$A$158,0),MATCH(M$6,dados!$A$6:$DH$6,0))</f>
        <v>#N/A</v>
      </c>
      <c r="N49" s="29" t="e">
        <f>SUM(B49:M49)</f>
        <v>#N/A</v>
      </c>
    </row>
    <row r="50" spans="1:14" ht="15.75" hidden="1" outlineLevel="1" thickBot="1" x14ac:dyDescent="0.3">
      <c r="A50" s="31" t="s">
        <v>59</v>
      </c>
      <c r="B50" s="6" t="e">
        <f>INDEX(dados!$A$1:$DH$158,MATCH($A50,dados!$A$1:$A$158,0),MATCH(B$6,dados!$A$6:$DH$6,0))</f>
        <v>#N/A</v>
      </c>
      <c r="C50" s="6" t="e">
        <f>INDEX(dados!$A$1:$DH$158,MATCH($A50,dados!$A$1:$A$158,0),MATCH(C$6,dados!$A$6:$DH$6,0))</f>
        <v>#N/A</v>
      </c>
      <c r="D50" s="6" t="e">
        <f>INDEX(dados!$A$1:$DH$158,MATCH($A50,dados!$A$1:$A$158,0),MATCH(D$6,dados!$A$6:$DH$6,0))</f>
        <v>#N/A</v>
      </c>
      <c r="E50" s="6" t="e">
        <f>INDEX(dados!$A$1:$DH$158,MATCH($A50,dados!$A$1:$A$158,0),MATCH(E$6,dados!$A$6:$DH$6,0))</f>
        <v>#N/A</v>
      </c>
      <c r="F50" s="6" t="e">
        <f>INDEX(dados!$A$1:$DH$158,MATCH($A50,dados!$A$1:$A$158,0),MATCH(F$6,dados!$A$6:$DH$6,0))</f>
        <v>#N/A</v>
      </c>
      <c r="G50" s="6" t="e">
        <f>INDEX(dados!$A$1:$DH$158,MATCH($A50,dados!$A$1:$A$158,0),MATCH(G$6,dados!$A$6:$DH$6,0))</f>
        <v>#N/A</v>
      </c>
      <c r="H50" s="6" t="e">
        <f>INDEX(dados!$A$1:$DH$158,MATCH($A50,dados!$A$1:$A$158,0),MATCH(H$6,dados!$A$6:$DH$6,0))</f>
        <v>#N/A</v>
      </c>
      <c r="I50" s="6" t="e">
        <f>INDEX(dados!$A$1:$DH$158,MATCH($A50,dados!$A$1:$A$158,0),MATCH(I$6,dados!$A$6:$DH$6,0))</f>
        <v>#N/A</v>
      </c>
      <c r="J50" s="6" t="e">
        <f>INDEX(dados!$A$1:$DH$158,MATCH($A50,dados!$A$1:$A$158,0),MATCH(J$6,dados!$A$6:$DH$6,0))</f>
        <v>#N/A</v>
      </c>
      <c r="K50" s="6" t="e">
        <f>INDEX(dados!$A$1:$DH$158,MATCH($A50,dados!$A$1:$A$158,0),MATCH(K$6,dados!$A$6:$DH$6,0))</f>
        <v>#N/A</v>
      </c>
      <c r="L50" s="6" t="e">
        <f>INDEX(dados!$A$1:$DH$158,MATCH($A50,dados!$A$1:$A$158,0),MATCH(L$6,dados!$A$6:$DH$6,0))</f>
        <v>#N/A</v>
      </c>
      <c r="M50" s="6" t="e">
        <f>INDEX(dados!$A$1:$DH$158,MATCH($A50,dados!$A$1:$A$158,0),MATCH(M$6,dados!$A$6:$DH$6,0))</f>
        <v>#N/A</v>
      </c>
      <c r="N50" s="29" t="e">
        <f>SUM(B50:M50)</f>
        <v>#N/A</v>
      </c>
    </row>
    <row r="51" spans="1:14" ht="15.75" collapsed="1" thickBot="1" x14ac:dyDescent="0.3">
      <c r="A51" s="8" t="s">
        <v>60</v>
      </c>
      <c r="B51" s="9" t="e">
        <f>SUBTOTAL(9,B46:B50)</f>
        <v>#N/A</v>
      </c>
      <c r="C51" s="9" t="e">
        <f t="shared" ref="C51:N51" si="8">SUBTOTAL(9,C46:C50)</f>
        <v>#N/A</v>
      </c>
      <c r="D51" s="9" t="e">
        <f t="shared" si="8"/>
        <v>#N/A</v>
      </c>
      <c r="E51" s="9" t="e">
        <f t="shared" si="8"/>
        <v>#N/A</v>
      </c>
      <c r="F51" s="9" t="e">
        <f t="shared" si="8"/>
        <v>#N/A</v>
      </c>
      <c r="G51" s="9" t="e">
        <f t="shared" si="8"/>
        <v>#N/A</v>
      </c>
      <c r="H51" s="9" t="e">
        <f t="shared" si="8"/>
        <v>#N/A</v>
      </c>
      <c r="I51" s="9" t="e">
        <f t="shared" si="8"/>
        <v>#N/A</v>
      </c>
      <c r="J51" s="9" t="e">
        <f t="shared" si="8"/>
        <v>#N/A</v>
      </c>
      <c r="K51" s="9" t="e">
        <f t="shared" si="8"/>
        <v>#N/A</v>
      </c>
      <c r="L51" s="9" t="e">
        <f t="shared" si="8"/>
        <v>#N/A</v>
      </c>
      <c r="M51" s="9" t="e">
        <f t="shared" si="8"/>
        <v>#N/A</v>
      </c>
      <c r="N51" s="9" t="e">
        <f t="shared" si="8"/>
        <v>#N/A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8" t="s">
        <v>62</v>
      </c>
      <c r="B53" s="7" t="e">
        <f>INDEX(dados!$A$1:$DH$158,MATCH($A53,dados!$A$1:$A$158,0),MATCH(B$6,dados!$A$6:$DH$6,0))</f>
        <v>#N/A</v>
      </c>
      <c r="C53" s="7" t="e">
        <f>INDEX(dados!$A$1:$DH$158,MATCH($A53,dados!$A$1:$A$158,0),MATCH(C$6,dados!$A$6:$DH$6,0))</f>
        <v>#N/A</v>
      </c>
      <c r="D53" s="7" t="e">
        <f>INDEX(dados!$A$1:$DH$158,MATCH($A53,dados!$A$1:$A$158,0),MATCH(D$6,dados!$A$6:$DH$6,0))</f>
        <v>#N/A</v>
      </c>
      <c r="E53" s="7" t="e">
        <f>INDEX(dados!$A$1:$DH$158,MATCH($A53,dados!$A$1:$A$158,0),MATCH(E$6,dados!$A$6:$DH$6,0))</f>
        <v>#N/A</v>
      </c>
      <c r="F53" s="7" t="e">
        <f>INDEX(dados!$A$1:$DH$158,MATCH($A53,dados!$A$1:$A$158,0),MATCH(F$6,dados!$A$6:$DH$6,0))</f>
        <v>#N/A</v>
      </c>
      <c r="G53" s="7" t="e">
        <f>INDEX(dados!$A$1:$DH$158,MATCH($A53,dados!$A$1:$A$158,0),MATCH(G$6,dados!$A$6:$DH$6,0))</f>
        <v>#N/A</v>
      </c>
      <c r="H53" s="7" t="e">
        <f>INDEX(dados!$A$1:$DH$158,MATCH($A53,dados!$A$1:$A$158,0),MATCH(H$6,dados!$A$6:$DH$6,0))</f>
        <v>#N/A</v>
      </c>
      <c r="I53" s="7" t="e">
        <f>INDEX(dados!$A$1:$DH$158,MATCH($A53,dados!$A$1:$A$158,0),MATCH(I$6,dados!$A$6:$DH$6,0))</f>
        <v>#N/A</v>
      </c>
      <c r="J53" s="7" t="e">
        <f>INDEX(dados!$A$1:$DH$158,MATCH($A53,dados!$A$1:$A$158,0),MATCH(J$6,dados!$A$6:$DH$6,0))</f>
        <v>#N/A</v>
      </c>
      <c r="K53" s="7" t="e">
        <f>INDEX(dados!$A$1:$DH$158,MATCH($A53,dados!$A$1:$A$158,0),MATCH(K$6,dados!$A$6:$DH$6,0))</f>
        <v>#N/A</v>
      </c>
      <c r="L53" s="7" t="e">
        <f>INDEX(dados!$A$1:$DH$158,MATCH($A53,dados!$A$1:$A$158,0),MATCH(L$6,dados!$A$6:$DH$6,0))</f>
        <v>#N/A</v>
      </c>
      <c r="M53" s="7" t="e">
        <f>INDEX(dados!$A$1:$DH$158,MATCH($A53,dados!$A$1:$A$158,0),MATCH(M$6,dados!$A$6:$DH$6,0))</f>
        <v>#N/A</v>
      </c>
      <c r="N53" s="29" t="e">
        <f t="shared" ref="N53:N61" si="9">SUM(B53:M53)</f>
        <v>#N/A</v>
      </c>
    </row>
    <row r="54" spans="1:14" ht="15.75" hidden="1" outlineLevel="1" thickBot="1" x14ac:dyDescent="0.3">
      <c r="A54" s="30" t="s">
        <v>63</v>
      </c>
      <c r="B54" s="5" t="e">
        <f>INDEX(dados!$A$1:$DH$158,MATCH($A54,dados!$A$1:$A$158,0),MATCH(B$6,dados!$A$6:$DH$6,0))</f>
        <v>#N/A</v>
      </c>
      <c r="C54" s="5" t="e">
        <f>INDEX(dados!$A$1:$DH$158,MATCH($A54,dados!$A$1:$A$158,0),MATCH(C$6,dados!$A$6:$DH$6,0))</f>
        <v>#N/A</v>
      </c>
      <c r="D54" s="5" t="e">
        <f>INDEX(dados!$A$1:$DH$158,MATCH($A54,dados!$A$1:$A$158,0),MATCH(D$6,dados!$A$6:$DH$6,0))</f>
        <v>#N/A</v>
      </c>
      <c r="E54" s="5" t="e">
        <f>INDEX(dados!$A$1:$DH$158,MATCH($A54,dados!$A$1:$A$158,0),MATCH(E$6,dados!$A$6:$DH$6,0))</f>
        <v>#N/A</v>
      </c>
      <c r="F54" s="5" t="e">
        <f>INDEX(dados!$A$1:$DH$158,MATCH($A54,dados!$A$1:$A$158,0),MATCH(F$6,dados!$A$6:$DH$6,0))</f>
        <v>#N/A</v>
      </c>
      <c r="G54" s="5" t="e">
        <f>INDEX(dados!$A$1:$DH$158,MATCH($A54,dados!$A$1:$A$158,0),MATCH(G$6,dados!$A$6:$DH$6,0))</f>
        <v>#N/A</v>
      </c>
      <c r="H54" s="5" t="e">
        <f>INDEX(dados!$A$1:$DH$158,MATCH($A54,dados!$A$1:$A$158,0),MATCH(H$6,dados!$A$6:$DH$6,0))</f>
        <v>#N/A</v>
      </c>
      <c r="I54" s="5" t="e">
        <f>INDEX(dados!$A$1:$DH$158,MATCH($A54,dados!$A$1:$A$158,0),MATCH(I$6,dados!$A$6:$DH$6,0))</f>
        <v>#N/A</v>
      </c>
      <c r="J54" s="5" t="e">
        <f>INDEX(dados!$A$1:$DH$158,MATCH($A54,dados!$A$1:$A$158,0),MATCH(J$6,dados!$A$6:$DH$6,0))</f>
        <v>#N/A</v>
      </c>
      <c r="K54" s="5" t="e">
        <f>INDEX(dados!$A$1:$DH$158,MATCH($A54,dados!$A$1:$A$158,0),MATCH(K$6,dados!$A$6:$DH$6,0))</f>
        <v>#N/A</v>
      </c>
      <c r="L54" s="5" t="e">
        <f>INDEX(dados!$A$1:$DH$158,MATCH($A54,dados!$A$1:$A$158,0),MATCH(L$6,dados!$A$6:$DH$6,0))</f>
        <v>#N/A</v>
      </c>
      <c r="M54" s="5" t="e">
        <f>INDEX(dados!$A$1:$DH$158,MATCH($A54,dados!$A$1:$A$158,0),MATCH(M$6,dados!$A$6:$DH$6,0))</f>
        <v>#N/A</v>
      </c>
      <c r="N54" s="29" t="e">
        <f t="shared" si="9"/>
        <v>#N/A</v>
      </c>
    </row>
    <row r="55" spans="1:14" ht="15.75" hidden="1" outlineLevel="1" thickBot="1" x14ac:dyDescent="0.3">
      <c r="A55" s="30" t="s">
        <v>64</v>
      </c>
      <c r="B55" s="5" t="e">
        <f>INDEX(dados!$A$1:$DH$158,MATCH($A55,dados!$A$1:$A$158,0),MATCH(B$6,dados!$A$6:$DH$6,0))</f>
        <v>#N/A</v>
      </c>
      <c r="C55" s="5" t="e">
        <f>INDEX(dados!$A$1:$DH$158,MATCH($A55,dados!$A$1:$A$158,0),MATCH(C$6,dados!$A$6:$DH$6,0))</f>
        <v>#N/A</v>
      </c>
      <c r="D55" s="5" t="e">
        <f>INDEX(dados!$A$1:$DH$158,MATCH($A55,dados!$A$1:$A$158,0),MATCH(D$6,dados!$A$6:$DH$6,0))</f>
        <v>#N/A</v>
      </c>
      <c r="E55" s="5" t="e">
        <f>INDEX(dados!$A$1:$DH$158,MATCH($A55,dados!$A$1:$A$158,0),MATCH(E$6,dados!$A$6:$DH$6,0))</f>
        <v>#N/A</v>
      </c>
      <c r="F55" s="5" t="e">
        <f>INDEX(dados!$A$1:$DH$158,MATCH($A55,dados!$A$1:$A$158,0),MATCH(F$6,dados!$A$6:$DH$6,0))</f>
        <v>#N/A</v>
      </c>
      <c r="G55" s="5" t="e">
        <f>INDEX(dados!$A$1:$DH$158,MATCH($A55,dados!$A$1:$A$158,0),MATCH(G$6,dados!$A$6:$DH$6,0))</f>
        <v>#N/A</v>
      </c>
      <c r="H55" s="5" t="e">
        <f>INDEX(dados!$A$1:$DH$158,MATCH($A55,dados!$A$1:$A$158,0),MATCH(H$6,dados!$A$6:$DH$6,0))</f>
        <v>#N/A</v>
      </c>
      <c r="I55" s="5" t="e">
        <f>INDEX(dados!$A$1:$DH$158,MATCH($A55,dados!$A$1:$A$158,0),MATCH(I$6,dados!$A$6:$DH$6,0))</f>
        <v>#N/A</v>
      </c>
      <c r="J55" s="5" t="e">
        <f>INDEX(dados!$A$1:$DH$158,MATCH($A55,dados!$A$1:$A$158,0),MATCH(J$6,dados!$A$6:$DH$6,0))</f>
        <v>#N/A</v>
      </c>
      <c r="K55" s="5" t="e">
        <f>INDEX(dados!$A$1:$DH$158,MATCH($A55,dados!$A$1:$A$158,0),MATCH(K$6,dados!$A$6:$DH$6,0))</f>
        <v>#N/A</v>
      </c>
      <c r="L55" s="5" t="e">
        <f>INDEX(dados!$A$1:$DH$158,MATCH($A55,dados!$A$1:$A$158,0),MATCH(L$6,dados!$A$6:$DH$6,0))</f>
        <v>#N/A</v>
      </c>
      <c r="M55" s="5" t="e">
        <f>INDEX(dados!$A$1:$DH$158,MATCH($A55,dados!$A$1:$A$158,0),MATCH(M$6,dados!$A$6:$DH$6,0))</f>
        <v>#N/A</v>
      </c>
      <c r="N55" s="29" t="e">
        <f t="shared" si="9"/>
        <v>#N/A</v>
      </c>
    </row>
    <row r="56" spans="1:14" ht="15.75" hidden="1" outlineLevel="1" thickBot="1" x14ac:dyDescent="0.3">
      <c r="A56" s="30" t="s">
        <v>65</v>
      </c>
      <c r="B56" s="5" t="e">
        <f>INDEX(dados!$A$1:$DH$158,MATCH($A56,dados!$A$1:$A$158,0),MATCH(B$6,dados!$A$6:$DH$6,0))</f>
        <v>#N/A</v>
      </c>
      <c r="C56" s="5" t="e">
        <f>INDEX(dados!$A$1:$DH$158,MATCH($A56,dados!$A$1:$A$158,0),MATCH(C$6,dados!$A$6:$DH$6,0))</f>
        <v>#N/A</v>
      </c>
      <c r="D56" s="5" t="e">
        <f>INDEX(dados!$A$1:$DH$158,MATCH($A56,dados!$A$1:$A$158,0),MATCH(D$6,dados!$A$6:$DH$6,0))</f>
        <v>#N/A</v>
      </c>
      <c r="E56" s="5" t="e">
        <f>INDEX(dados!$A$1:$DH$158,MATCH($A56,dados!$A$1:$A$158,0),MATCH(E$6,dados!$A$6:$DH$6,0))</f>
        <v>#N/A</v>
      </c>
      <c r="F56" s="5" t="e">
        <f>INDEX(dados!$A$1:$DH$158,MATCH($A56,dados!$A$1:$A$158,0),MATCH(F$6,dados!$A$6:$DH$6,0))</f>
        <v>#N/A</v>
      </c>
      <c r="G56" s="5" t="e">
        <f>INDEX(dados!$A$1:$DH$158,MATCH($A56,dados!$A$1:$A$158,0),MATCH(G$6,dados!$A$6:$DH$6,0))</f>
        <v>#N/A</v>
      </c>
      <c r="H56" s="5" t="e">
        <f>INDEX(dados!$A$1:$DH$158,MATCH($A56,dados!$A$1:$A$158,0),MATCH(H$6,dados!$A$6:$DH$6,0))</f>
        <v>#N/A</v>
      </c>
      <c r="I56" s="5" t="e">
        <f>INDEX(dados!$A$1:$DH$158,MATCH($A56,dados!$A$1:$A$158,0),MATCH(I$6,dados!$A$6:$DH$6,0))</f>
        <v>#N/A</v>
      </c>
      <c r="J56" s="5" t="e">
        <f>INDEX(dados!$A$1:$DH$158,MATCH($A56,dados!$A$1:$A$158,0),MATCH(J$6,dados!$A$6:$DH$6,0))</f>
        <v>#N/A</v>
      </c>
      <c r="K56" s="5" t="e">
        <f>INDEX(dados!$A$1:$DH$158,MATCH($A56,dados!$A$1:$A$158,0),MATCH(K$6,dados!$A$6:$DH$6,0))</f>
        <v>#N/A</v>
      </c>
      <c r="L56" s="5" t="e">
        <f>INDEX(dados!$A$1:$DH$158,MATCH($A56,dados!$A$1:$A$158,0),MATCH(L$6,dados!$A$6:$DH$6,0))</f>
        <v>#N/A</v>
      </c>
      <c r="M56" s="5" t="e">
        <f>INDEX(dados!$A$1:$DH$158,MATCH($A56,dados!$A$1:$A$158,0),MATCH(M$6,dados!$A$6:$DH$6,0))</f>
        <v>#N/A</v>
      </c>
      <c r="N56" s="29" t="e">
        <f t="shared" si="9"/>
        <v>#N/A</v>
      </c>
    </row>
    <row r="57" spans="1:14" ht="15.75" hidden="1" outlineLevel="1" thickBot="1" x14ac:dyDescent="0.3">
      <c r="A57" s="30" t="s">
        <v>66</v>
      </c>
      <c r="B57" s="5" t="e">
        <f>INDEX(dados!$A$1:$DH$158,MATCH($A57,dados!$A$1:$A$158,0),MATCH(B$6,dados!$A$6:$DH$6,0))</f>
        <v>#N/A</v>
      </c>
      <c r="C57" s="5" t="e">
        <f>INDEX(dados!$A$1:$DH$158,MATCH($A57,dados!$A$1:$A$158,0),MATCH(C$6,dados!$A$6:$DH$6,0))</f>
        <v>#N/A</v>
      </c>
      <c r="D57" s="5" t="e">
        <f>INDEX(dados!$A$1:$DH$158,MATCH($A57,dados!$A$1:$A$158,0),MATCH(D$6,dados!$A$6:$DH$6,0))</f>
        <v>#N/A</v>
      </c>
      <c r="E57" s="5" t="e">
        <f>INDEX(dados!$A$1:$DH$158,MATCH($A57,dados!$A$1:$A$158,0),MATCH(E$6,dados!$A$6:$DH$6,0))</f>
        <v>#N/A</v>
      </c>
      <c r="F57" s="5" t="e">
        <f>INDEX(dados!$A$1:$DH$158,MATCH($A57,dados!$A$1:$A$158,0),MATCH(F$6,dados!$A$6:$DH$6,0))</f>
        <v>#N/A</v>
      </c>
      <c r="G57" s="5" t="e">
        <f>INDEX(dados!$A$1:$DH$158,MATCH($A57,dados!$A$1:$A$158,0),MATCH(G$6,dados!$A$6:$DH$6,0))</f>
        <v>#N/A</v>
      </c>
      <c r="H57" s="5" t="e">
        <f>INDEX(dados!$A$1:$DH$158,MATCH($A57,dados!$A$1:$A$158,0),MATCH(H$6,dados!$A$6:$DH$6,0))</f>
        <v>#N/A</v>
      </c>
      <c r="I57" s="5" t="e">
        <f>INDEX(dados!$A$1:$DH$158,MATCH($A57,dados!$A$1:$A$158,0),MATCH(I$6,dados!$A$6:$DH$6,0))</f>
        <v>#N/A</v>
      </c>
      <c r="J57" s="5" t="e">
        <f>INDEX(dados!$A$1:$DH$158,MATCH($A57,dados!$A$1:$A$158,0),MATCH(J$6,dados!$A$6:$DH$6,0))</f>
        <v>#N/A</v>
      </c>
      <c r="K57" s="5" t="e">
        <f>INDEX(dados!$A$1:$DH$158,MATCH($A57,dados!$A$1:$A$158,0),MATCH(K$6,dados!$A$6:$DH$6,0))</f>
        <v>#N/A</v>
      </c>
      <c r="L57" s="5" t="e">
        <f>INDEX(dados!$A$1:$DH$158,MATCH($A57,dados!$A$1:$A$158,0),MATCH(L$6,dados!$A$6:$DH$6,0))</f>
        <v>#N/A</v>
      </c>
      <c r="M57" s="5" t="e">
        <f>INDEX(dados!$A$1:$DH$158,MATCH($A57,dados!$A$1:$A$158,0),MATCH(M$6,dados!$A$6:$DH$6,0))</f>
        <v>#N/A</v>
      </c>
      <c r="N57" s="29" t="e">
        <f t="shared" si="9"/>
        <v>#N/A</v>
      </c>
    </row>
    <row r="58" spans="1:14" ht="15.75" hidden="1" outlineLevel="1" thickBot="1" x14ac:dyDescent="0.3">
      <c r="A58" s="30" t="s">
        <v>67</v>
      </c>
      <c r="B58" s="5" t="e">
        <f>INDEX(dados!$A$1:$DH$158,MATCH($A58,dados!$A$1:$A$158,0),MATCH(B$6,dados!$A$6:$DH$6,0))</f>
        <v>#N/A</v>
      </c>
      <c r="C58" s="5" t="e">
        <f>INDEX(dados!$A$1:$DH$158,MATCH($A58,dados!$A$1:$A$158,0),MATCH(C$6,dados!$A$6:$DH$6,0))</f>
        <v>#N/A</v>
      </c>
      <c r="D58" s="5" t="e">
        <f>INDEX(dados!$A$1:$DH$158,MATCH($A58,dados!$A$1:$A$158,0),MATCH(D$6,dados!$A$6:$DH$6,0))</f>
        <v>#N/A</v>
      </c>
      <c r="E58" s="5" t="e">
        <f>INDEX(dados!$A$1:$DH$158,MATCH($A58,dados!$A$1:$A$158,0),MATCH(E$6,dados!$A$6:$DH$6,0))</f>
        <v>#N/A</v>
      </c>
      <c r="F58" s="5" t="e">
        <f>INDEX(dados!$A$1:$DH$158,MATCH($A58,dados!$A$1:$A$158,0),MATCH(F$6,dados!$A$6:$DH$6,0))</f>
        <v>#N/A</v>
      </c>
      <c r="G58" s="5" t="e">
        <f>INDEX(dados!$A$1:$DH$158,MATCH($A58,dados!$A$1:$A$158,0),MATCH(G$6,dados!$A$6:$DH$6,0))</f>
        <v>#N/A</v>
      </c>
      <c r="H58" s="5" t="e">
        <f>INDEX(dados!$A$1:$DH$158,MATCH($A58,dados!$A$1:$A$158,0),MATCH(H$6,dados!$A$6:$DH$6,0))</f>
        <v>#N/A</v>
      </c>
      <c r="I58" s="5" t="e">
        <f>INDEX(dados!$A$1:$DH$158,MATCH($A58,dados!$A$1:$A$158,0),MATCH(I$6,dados!$A$6:$DH$6,0))</f>
        <v>#N/A</v>
      </c>
      <c r="J58" s="5" t="e">
        <f>INDEX(dados!$A$1:$DH$158,MATCH($A58,dados!$A$1:$A$158,0),MATCH(J$6,dados!$A$6:$DH$6,0))</f>
        <v>#N/A</v>
      </c>
      <c r="K58" s="5" t="e">
        <f>INDEX(dados!$A$1:$DH$158,MATCH($A58,dados!$A$1:$A$158,0),MATCH(K$6,dados!$A$6:$DH$6,0))</f>
        <v>#N/A</v>
      </c>
      <c r="L58" s="5" t="e">
        <f>INDEX(dados!$A$1:$DH$158,MATCH($A58,dados!$A$1:$A$158,0),MATCH(L$6,dados!$A$6:$DH$6,0))</f>
        <v>#N/A</v>
      </c>
      <c r="M58" s="5" t="e">
        <f>INDEX(dados!$A$1:$DH$158,MATCH($A58,dados!$A$1:$A$158,0),MATCH(M$6,dados!$A$6:$DH$6,0))</f>
        <v>#N/A</v>
      </c>
      <c r="N58" s="29" t="e">
        <f t="shared" si="9"/>
        <v>#N/A</v>
      </c>
    </row>
    <row r="59" spans="1:14" ht="15.75" hidden="1" outlineLevel="1" thickBot="1" x14ac:dyDescent="0.3">
      <c r="A59" s="30" t="s">
        <v>68</v>
      </c>
      <c r="B59" s="5" t="e">
        <f>INDEX(dados!$A$1:$DH$158,MATCH($A59,dados!$A$1:$A$158,0),MATCH(B$6,dados!$A$6:$DH$6,0))</f>
        <v>#N/A</v>
      </c>
      <c r="C59" s="5" t="e">
        <f>INDEX(dados!$A$1:$DH$158,MATCH($A59,dados!$A$1:$A$158,0),MATCH(C$6,dados!$A$6:$DH$6,0))</f>
        <v>#N/A</v>
      </c>
      <c r="D59" s="5" t="e">
        <f>INDEX(dados!$A$1:$DH$158,MATCH($A59,dados!$A$1:$A$158,0),MATCH(D$6,dados!$A$6:$DH$6,0))</f>
        <v>#N/A</v>
      </c>
      <c r="E59" s="5" t="e">
        <f>INDEX(dados!$A$1:$DH$158,MATCH($A59,dados!$A$1:$A$158,0),MATCH(E$6,dados!$A$6:$DH$6,0))</f>
        <v>#N/A</v>
      </c>
      <c r="F59" s="5" t="e">
        <f>INDEX(dados!$A$1:$DH$158,MATCH($A59,dados!$A$1:$A$158,0),MATCH(F$6,dados!$A$6:$DH$6,0))</f>
        <v>#N/A</v>
      </c>
      <c r="G59" s="5" t="e">
        <f>INDEX(dados!$A$1:$DH$158,MATCH($A59,dados!$A$1:$A$158,0),MATCH(G$6,dados!$A$6:$DH$6,0))</f>
        <v>#N/A</v>
      </c>
      <c r="H59" s="5" t="e">
        <f>INDEX(dados!$A$1:$DH$158,MATCH($A59,dados!$A$1:$A$158,0),MATCH(H$6,dados!$A$6:$DH$6,0))</f>
        <v>#N/A</v>
      </c>
      <c r="I59" s="5" t="e">
        <f>INDEX(dados!$A$1:$DH$158,MATCH($A59,dados!$A$1:$A$158,0),MATCH(I$6,dados!$A$6:$DH$6,0))</f>
        <v>#N/A</v>
      </c>
      <c r="J59" s="5" t="e">
        <f>INDEX(dados!$A$1:$DH$158,MATCH($A59,dados!$A$1:$A$158,0),MATCH(J$6,dados!$A$6:$DH$6,0))</f>
        <v>#N/A</v>
      </c>
      <c r="K59" s="5" t="e">
        <f>INDEX(dados!$A$1:$DH$158,MATCH($A59,dados!$A$1:$A$158,0),MATCH(K$6,dados!$A$6:$DH$6,0))</f>
        <v>#N/A</v>
      </c>
      <c r="L59" s="5" t="e">
        <f>INDEX(dados!$A$1:$DH$158,MATCH($A59,dados!$A$1:$A$158,0),MATCH(L$6,dados!$A$6:$DH$6,0))</f>
        <v>#N/A</v>
      </c>
      <c r="M59" s="5" t="e">
        <f>INDEX(dados!$A$1:$DH$158,MATCH($A59,dados!$A$1:$A$158,0),MATCH(M$6,dados!$A$6:$DH$6,0))</f>
        <v>#N/A</v>
      </c>
      <c r="N59" s="29" t="e">
        <f t="shared" si="9"/>
        <v>#N/A</v>
      </c>
    </row>
    <row r="60" spans="1:14" ht="15.75" hidden="1" outlineLevel="1" thickBot="1" x14ac:dyDescent="0.3">
      <c r="A60" s="30" t="s">
        <v>69</v>
      </c>
      <c r="B60" s="5" t="e">
        <f>INDEX(dados!$A$1:$DH$158,MATCH($A60,dados!$A$1:$A$158,0),MATCH(B$6,dados!$A$6:$DH$6,0))</f>
        <v>#N/A</v>
      </c>
      <c r="C60" s="5" t="e">
        <f>INDEX(dados!$A$1:$DH$158,MATCH($A60,dados!$A$1:$A$158,0),MATCH(C$6,dados!$A$6:$DH$6,0))</f>
        <v>#N/A</v>
      </c>
      <c r="D60" s="5" t="e">
        <f>INDEX(dados!$A$1:$DH$158,MATCH($A60,dados!$A$1:$A$158,0),MATCH(D$6,dados!$A$6:$DH$6,0))</f>
        <v>#N/A</v>
      </c>
      <c r="E60" s="5" t="e">
        <f>INDEX(dados!$A$1:$DH$158,MATCH($A60,dados!$A$1:$A$158,0),MATCH(E$6,dados!$A$6:$DH$6,0))</f>
        <v>#N/A</v>
      </c>
      <c r="F60" s="5" t="e">
        <f>INDEX(dados!$A$1:$DH$158,MATCH($A60,dados!$A$1:$A$158,0),MATCH(F$6,dados!$A$6:$DH$6,0))</f>
        <v>#N/A</v>
      </c>
      <c r="G60" s="5" t="e">
        <f>INDEX(dados!$A$1:$DH$158,MATCH($A60,dados!$A$1:$A$158,0),MATCH(G$6,dados!$A$6:$DH$6,0))</f>
        <v>#N/A</v>
      </c>
      <c r="H60" s="5" t="e">
        <f>INDEX(dados!$A$1:$DH$158,MATCH($A60,dados!$A$1:$A$158,0),MATCH(H$6,dados!$A$6:$DH$6,0))</f>
        <v>#N/A</v>
      </c>
      <c r="I60" s="5" t="e">
        <f>INDEX(dados!$A$1:$DH$158,MATCH($A60,dados!$A$1:$A$158,0),MATCH(I$6,dados!$A$6:$DH$6,0))</f>
        <v>#N/A</v>
      </c>
      <c r="J60" s="5" t="e">
        <f>INDEX(dados!$A$1:$DH$158,MATCH($A60,dados!$A$1:$A$158,0),MATCH(J$6,dados!$A$6:$DH$6,0))</f>
        <v>#N/A</v>
      </c>
      <c r="K60" s="5" t="e">
        <f>INDEX(dados!$A$1:$DH$158,MATCH($A60,dados!$A$1:$A$158,0),MATCH(K$6,dados!$A$6:$DH$6,0))</f>
        <v>#N/A</v>
      </c>
      <c r="L60" s="5" t="e">
        <f>INDEX(dados!$A$1:$DH$158,MATCH($A60,dados!$A$1:$A$158,0),MATCH(L$6,dados!$A$6:$DH$6,0))</f>
        <v>#N/A</v>
      </c>
      <c r="M60" s="5" t="e">
        <f>INDEX(dados!$A$1:$DH$158,MATCH($A60,dados!$A$1:$A$158,0),MATCH(M$6,dados!$A$6:$DH$6,0))</f>
        <v>#N/A</v>
      </c>
      <c r="N60" s="29" t="e">
        <f t="shared" si="9"/>
        <v>#N/A</v>
      </c>
    </row>
    <row r="61" spans="1:14" ht="15.75" hidden="1" outlineLevel="1" thickBot="1" x14ac:dyDescent="0.3">
      <c r="A61" s="31" t="s">
        <v>70</v>
      </c>
      <c r="B61" s="6" t="e">
        <f>INDEX(dados!$A$1:$DH$158,MATCH($A61,dados!$A$1:$A$158,0),MATCH(B$6,dados!$A$6:$DH$6,0))</f>
        <v>#N/A</v>
      </c>
      <c r="C61" s="6" t="e">
        <f>INDEX(dados!$A$1:$DH$158,MATCH($A61,dados!$A$1:$A$158,0),MATCH(C$6,dados!$A$6:$DH$6,0))</f>
        <v>#N/A</v>
      </c>
      <c r="D61" s="6" t="e">
        <f>INDEX(dados!$A$1:$DH$158,MATCH($A61,dados!$A$1:$A$158,0),MATCH(D$6,dados!$A$6:$DH$6,0))</f>
        <v>#N/A</v>
      </c>
      <c r="E61" s="6" t="e">
        <f>INDEX(dados!$A$1:$DH$158,MATCH($A61,dados!$A$1:$A$158,0),MATCH(E$6,dados!$A$6:$DH$6,0))</f>
        <v>#N/A</v>
      </c>
      <c r="F61" s="6" t="e">
        <f>INDEX(dados!$A$1:$DH$158,MATCH($A61,dados!$A$1:$A$158,0),MATCH(F$6,dados!$A$6:$DH$6,0))</f>
        <v>#N/A</v>
      </c>
      <c r="G61" s="6" t="e">
        <f>INDEX(dados!$A$1:$DH$158,MATCH($A61,dados!$A$1:$A$158,0),MATCH(G$6,dados!$A$6:$DH$6,0))</f>
        <v>#N/A</v>
      </c>
      <c r="H61" s="6" t="e">
        <f>INDEX(dados!$A$1:$DH$158,MATCH($A61,dados!$A$1:$A$158,0),MATCH(H$6,dados!$A$6:$DH$6,0))</f>
        <v>#N/A</v>
      </c>
      <c r="I61" s="6" t="e">
        <f>INDEX(dados!$A$1:$DH$158,MATCH($A61,dados!$A$1:$A$158,0),MATCH(I$6,dados!$A$6:$DH$6,0))</f>
        <v>#N/A</v>
      </c>
      <c r="J61" s="6" t="e">
        <f>INDEX(dados!$A$1:$DH$158,MATCH($A61,dados!$A$1:$A$158,0),MATCH(J$6,dados!$A$6:$DH$6,0))</f>
        <v>#N/A</v>
      </c>
      <c r="K61" s="6" t="e">
        <f>INDEX(dados!$A$1:$DH$158,MATCH($A61,dados!$A$1:$A$158,0),MATCH(K$6,dados!$A$6:$DH$6,0))</f>
        <v>#N/A</v>
      </c>
      <c r="L61" s="6" t="e">
        <f>INDEX(dados!$A$1:$DH$158,MATCH($A61,dados!$A$1:$A$158,0),MATCH(L$6,dados!$A$6:$DH$6,0))</f>
        <v>#N/A</v>
      </c>
      <c r="M61" s="6" t="e">
        <f>INDEX(dados!$A$1:$DH$158,MATCH($A61,dados!$A$1:$A$158,0),MATCH(M$6,dados!$A$6:$DH$6,0))</f>
        <v>#N/A</v>
      </c>
      <c r="N61" s="29" t="e">
        <f t="shared" si="9"/>
        <v>#N/A</v>
      </c>
    </row>
    <row r="62" spans="1:14" ht="15.75" collapsed="1" thickBot="1" x14ac:dyDescent="0.3">
      <c r="A62" s="8" t="s">
        <v>71</v>
      </c>
      <c r="B62" s="9" t="e">
        <f>SUBTOTAL(9,B53:B61)</f>
        <v>#N/A</v>
      </c>
      <c r="C62" s="9" t="e">
        <f t="shared" ref="C62:N62" si="10">SUBTOTAL(9,C53:C61)</f>
        <v>#N/A</v>
      </c>
      <c r="D62" s="9" t="e">
        <f t="shared" si="10"/>
        <v>#N/A</v>
      </c>
      <c r="E62" s="9" t="e">
        <f t="shared" si="10"/>
        <v>#N/A</v>
      </c>
      <c r="F62" s="9" t="e">
        <f t="shared" si="10"/>
        <v>#N/A</v>
      </c>
      <c r="G62" s="9" t="e">
        <f t="shared" si="10"/>
        <v>#N/A</v>
      </c>
      <c r="H62" s="9" t="e">
        <f t="shared" si="10"/>
        <v>#N/A</v>
      </c>
      <c r="I62" s="9" t="e">
        <f t="shared" si="10"/>
        <v>#N/A</v>
      </c>
      <c r="J62" s="9" t="e">
        <f t="shared" si="10"/>
        <v>#N/A</v>
      </c>
      <c r="K62" s="9" t="e">
        <f t="shared" si="10"/>
        <v>#N/A</v>
      </c>
      <c r="L62" s="9" t="e">
        <f t="shared" si="10"/>
        <v>#N/A</v>
      </c>
      <c r="M62" s="9" t="e">
        <f t="shared" si="10"/>
        <v>#N/A</v>
      </c>
      <c r="N62" s="9" t="e">
        <f t="shared" si="10"/>
        <v>#N/A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8" t="s">
        <v>73</v>
      </c>
      <c r="B64" s="7" t="e">
        <f>INDEX(dados!$A$1:$DH$158,MATCH($A64,dados!$A$1:$A$158,0),MATCH(B$6,dados!$A$6:$DH$6,0))</f>
        <v>#N/A</v>
      </c>
      <c r="C64" s="7" t="e">
        <f>INDEX(dados!$A$1:$DH$158,MATCH($A64,dados!$A$1:$A$158,0),MATCH(C$6,dados!$A$6:$DH$6,0))</f>
        <v>#N/A</v>
      </c>
      <c r="D64" s="7" t="e">
        <f>INDEX(dados!$A$1:$DH$158,MATCH($A64,dados!$A$1:$A$158,0),MATCH(D$6,dados!$A$6:$DH$6,0))</f>
        <v>#N/A</v>
      </c>
      <c r="E64" s="7" t="e">
        <f>INDEX(dados!$A$1:$DH$158,MATCH($A64,dados!$A$1:$A$158,0),MATCH(E$6,dados!$A$6:$DH$6,0))</f>
        <v>#N/A</v>
      </c>
      <c r="F64" s="7" t="e">
        <f>INDEX(dados!$A$1:$DH$158,MATCH($A64,dados!$A$1:$A$158,0),MATCH(F$6,dados!$A$6:$DH$6,0))</f>
        <v>#N/A</v>
      </c>
      <c r="G64" s="7" t="e">
        <f>INDEX(dados!$A$1:$DH$158,MATCH($A64,dados!$A$1:$A$158,0),MATCH(G$6,dados!$A$6:$DH$6,0))</f>
        <v>#N/A</v>
      </c>
      <c r="H64" s="7" t="e">
        <f>INDEX(dados!$A$1:$DH$158,MATCH($A64,dados!$A$1:$A$158,0),MATCH(H$6,dados!$A$6:$DH$6,0))</f>
        <v>#N/A</v>
      </c>
      <c r="I64" s="7" t="e">
        <f>INDEX(dados!$A$1:$DH$158,MATCH($A64,dados!$A$1:$A$158,0),MATCH(I$6,dados!$A$6:$DH$6,0))</f>
        <v>#N/A</v>
      </c>
      <c r="J64" s="7" t="e">
        <f>INDEX(dados!$A$1:$DH$158,MATCH($A64,dados!$A$1:$A$158,0),MATCH(J$6,dados!$A$6:$DH$6,0))</f>
        <v>#N/A</v>
      </c>
      <c r="K64" s="7" t="e">
        <f>INDEX(dados!$A$1:$DH$158,MATCH($A64,dados!$A$1:$A$158,0),MATCH(K$6,dados!$A$6:$DH$6,0))</f>
        <v>#N/A</v>
      </c>
      <c r="L64" s="7" t="e">
        <f>INDEX(dados!$A$1:$DH$158,MATCH($A64,dados!$A$1:$A$158,0),MATCH(L$6,dados!$A$6:$DH$6,0))</f>
        <v>#N/A</v>
      </c>
      <c r="M64" s="7" t="e">
        <f>INDEX(dados!$A$1:$DH$158,MATCH($A64,dados!$A$1:$A$158,0),MATCH(M$6,dados!$A$6:$DH$6,0))</f>
        <v>#N/A</v>
      </c>
      <c r="N64" s="29" t="e">
        <f t="shared" ref="N64:N74" si="11">SUM(B64:M64)</f>
        <v>#N/A</v>
      </c>
    </row>
    <row r="65" spans="1:14" ht="15.75" hidden="1" outlineLevel="1" thickBot="1" x14ac:dyDescent="0.3">
      <c r="A65" s="30" t="s">
        <v>74</v>
      </c>
      <c r="B65" s="5" t="e">
        <f>INDEX(dados!$A$1:$DH$158,MATCH($A65,dados!$A$1:$A$158,0),MATCH(B$6,dados!$A$6:$DH$6,0))</f>
        <v>#N/A</v>
      </c>
      <c r="C65" s="5" t="e">
        <f>INDEX(dados!$A$1:$DH$158,MATCH($A65,dados!$A$1:$A$158,0),MATCH(C$6,dados!$A$6:$DH$6,0))</f>
        <v>#N/A</v>
      </c>
      <c r="D65" s="5" t="e">
        <f>INDEX(dados!$A$1:$DH$158,MATCH($A65,dados!$A$1:$A$158,0),MATCH(D$6,dados!$A$6:$DH$6,0))</f>
        <v>#N/A</v>
      </c>
      <c r="E65" s="5" t="e">
        <f>INDEX(dados!$A$1:$DH$158,MATCH($A65,dados!$A$1:$A$158,0),MATCH(E$6,dados!$A$6:$DH$6,0))</f>
        <v>#N/A</v>
      </c>
      <c r="F65" s="5" t="e">
        <f>INDEX(dados!$A$1:$DH$158,MATCH($A65,dados!$A$1:$A$158,0),MATCH(F$6,dados!$A$6:$DH$6,0))</f>
        <v>#N/A</v>
      </c>
      <c r="G65" s="5" t="e">
        <f>INDEX(dados!$A$1:$DH$158,MATCH($A65,dados!$A$1:$A$158,0),MATCH(G$6,dados!$A$6:$DH$6,0))</f>
        <v>#N/A</v>
      </c>
      <c r="H65" s="5" t="e">
        <f>INDEX(dados!$A$1:$DH$158,MATCH($A65,dados!$A$1:$A$158,0),MATCH(H$6,dados!$A$6:$DH$6,0))</f>
        <v>#N/A</v>
      </c>
      <c r="I65" s="5" t="e">
        <f>INDEX(dados!$A$1:$DH$158,MATCH($A65,dados!$A$1:$A$158,0),MATCH(I$6,dados!$A$6:$DH$6,0))</f>
        <v>#N/A</v>
      </c>
      <c r="J65" s="5" t="e">
        <f>INDEX(dados!$A$1:$DH$158,MATCH($A65,dados!$A$1:$A$158,0),MATCH(J$6,dados!$A$6:$DH$6,0))</f>
        <v>#N/A</v>
      </c>
      <c r="K65" s="5" t="e">
        <f>INDEX(dados!$A$1:$DH$158,MATCH($A65,dados!$A$1:$A$158,0),MATCH(K$6,dados!$A$6:$DH$6,0))</f>
        <v>#N/A</v>
      </c>
      <c r="L65" s="5" t="e">
        <f>INDEX(dados!$A$1:$DH$158,MATCH($A65,dados!$A$1:$A$158,0),MATCH(L$6,dados!$A$6:$DH$6,0))</f>
        <v>#N/A</v>
      </c>
      <c r="M65" s="5" t="e">
        <f>INDEX(dados!$A$1:$DH$158,MATCH($A65,dados!$A$1:$A$158,0),MATCH(M$6,dados!$A$6:$DH$6,0))</f>
        <v>#N/A</v>
      </c>
      <c r="N65" s="29" t="e">
        <f t="shared" si="11"/>
        <v>#N/A</v>
      </c>
    </row>
    <row r="66" spans="1:14" ht="15.75" hidden="1" outlineLevel="1" thickBot="1" x14ac:dyDescent="0.3">
      <c r="A66" s="30" t="s">
        <v>75</v>
      </c>
      <c r="B66" s="5" t="e">
        <f>INDEX(dados!$A$1:$DH$158,MATCH($A66,dados!$A$1:$A$158,0),MATCH(B$6,dados!$A$6:$DH$6,0))</f>
        <v>#N/A</v>
      </c>
      <c r="C66" s="5" t="e">
        <f>INDEX(dados!$A$1:$DH$158,MATCH($A66,dados!$A$1:$A$158,0),MATCH(C$6,dados!$A$6:$DH$6,0))</f>
        <v>#N/A</v>
      </c>
      <c r="D66" s="5" t="e">
        <f>INDEX(dados!$A$1:$DH$158,MATCH($A66,dados!$A$1:$A$158,0),MATCH(D$6,dados!$A$6:$DH$6,0))</f>
        <v>#N/A</v>
      </c>
      <c r="E66" s="5" t="e">
        <f>INDEX(dados!$A$1:$DH$158,MATCH($A66,dados!$A$1:$A$158,0),MATCH(E$6,dados!$A$6:$DH$6,0))</f>
        <v>#N/A</v>
      </c>
      <c r="F66" s="5" t="e">
        <f>INDEX(dados!$A$1:$DH$158,MATCH($A66,dados!$A$1:$A$158,0),MATCH(F$6,dados!$A$6:$DH$6,0))</f>
        <v>#N/A</v>
      </c>
      <c r="G66" s="5" t="e">
        <f>INDEX(dados!$A$1:$DH$158,MATCH($A66,dados!$A$1:$A$158,0),MATCH(G$6,dados!$A$6:$DH$6,0))</f>
        <v>#N/A</v>
      </c>
      <c r="H66" s="5" t="e">
        <f>INDEX(dados!$A$1:$DH$158,MATCH($A66,dados!$A$1:$A$158,0),MATCH(H$6,dados!$A$6:$DH$6,0))</f>
        <v>#N/A</v>
      </c>
      <c r="I66" s="5" t="e">
        <f>INDEX(dados!$A$1:$DH$158,MATCH($A66,dados!$A$1:$A$158,0),MATCH(I$6,dados!$A$6:$DH$6,0))</f>
        <v>#N/A</v>
      </c>
      <c r="J66" s="5" t="e">
        <f>INDEX(dados!$A$1:$DH$158,MATCH($A66,dados!$A$1:$A$158,0),MATCH(J$6,dados!$A$6:$DH$6,0))</f>
        <v>#N/A</v>
      </c>
      <c r="K66" s="5" t="e">
        <f>INDEX(dados!$A$1:$DH$158,MATCH($A66,dados!$A$1:$A$158,0),MATCH(K$6,dados!$A$6:$DH$6,0))</f>
        <v>#N/A</v>
      </c>
      <c r="L66" s="5" t="e">
        <f>INDEX(dados!$A$1:$DH$158,MATCH($A66,dados!$A$1:$A$158,0),MATCH(L$6,dados!$A$6:$DH$6,0))</f>
        <v>#N/A</v>
      </c>
      <c r="M66" s="5" t="e">
        <f>INDEX(dados!$A$1:$DH$158,MATCH($A66,dados!$A$1:$A$158,0),MATCH(M$6,dados!$A$6:$DH$6,0))</f>
        <v>#N/A</v>
      </c>
      <c r="N66" s="29" t="e">
        <f t="shared" si="11"/>
        <v>#N/A</v>
      </c>
    </row>
    <row r="67" spans="1:14" ht="15.75" hidden="1" outlineLevel="1" thickBot="1" x14ac:dyDescent="0.3">
      <c r="A67" s="30" t="s">
        <v>76</v>
      </c>
      <c r="B67" s="5" t="e">
        <f>INDEX(dados!$A$1:$DH$158,MATCH($A67,dados!$A$1:$A$158,0),MATCH(B$6,dados!$A$6:$DH$6,0))</f>
        <v>#N/A</v>
      </c>
      <c r="C67" s="5" t="e">
        <f>INDEX(dados!$A$1:$DH$158,MATCH($A67,dados!$A$1:$A$158,0),MATCH(C$6,dados!$A$6:$DH$6,0))</f>
        <v>#N/A</v>
      </c>
      <c r="D67" s="5" t="e">
        <f>INDEX(dados!$A$1:$DH$158,MATCH($A67,dados!$A$1:$A$158,0),MATCH(D$6,dados!$A$6:$DH$6,0))</f>
        <v>#N/A</v>
      </c>
      <c r="E67" s="5" t="e">
        <f>INDEX(dados!$A$1:$DH$158,MATCH($A67,dados!$A$1:$A$158,0),MATCH(E$6,dados!$A$6:$DH$6,0))</f>
        <v>#N/A</v>
      </c>
      <c r="F67" s="5" t="e">
        <f>INDEX(dados!$A$1:$DH$158,MATCH($A67,dados!$A$1:$A$158,0),MATCH(F$6,dados!$A$6:$DH$6,0))</f>
        <v>#N/A</v>
      </c>
      <c r="G67" s="5" t="e">
        <f>INDEX(dados!$A$1:$DH$158,MATCH($A67,dados!$A$1:$A$158,0),MATCH(G$6,dados!$A$6:$DH$6,0))</f>
        <v>#N/A</v>
      </c>
      <c r="H67" s="5" t="e">
        <f>INDEX(dados!$A$1:$DH$158,MATCH($A67,dados!$A$1:$A$158,0),MATCH(H$6,dados!$A$6:$DH$6,0))</f>
        <v>#N/A</v>
      </c>
      <c r="I67" s="5" t="e">
        <f>INDEX(dados!$A$1:$DH$158,MATCH($A67,dados!$A$1:$A$158,0),MATCH(I$6,dados!$A$6:$DH$6,0))</f>
        <v>#N/A</v>
      </c>
      <c r="J67" s="5" t="e">
        <f>INDEX(dados!$A$1:$DH$158,MATCH($A67,dados!$A$1:$A$158,0),MATCH(J$6,dados!$A$6:$DH$6,0))</f>
        <v>#N/A</v>
      </c>
      <c r="K67" s="5" t="e">
        <f>INDEX(dados!$A$1:$DH$158,MATCH($A67,dados!$A$1:$A$158,0),MATCH(K$6,dados!$A$6:$DH$6,0))</f>
        <v>#N/A</v>
      </c>
      <c r="L67" s="5" t="e">
        <f>INDEX(dados!$A$1:$DH$158,MATCH($A67,dados!$A$1:$A$158,0),MATCH(L$6,dados!$A$6:$DH$6,0))</f>
        <v>#N/A</v>
      </c>
      <c r="M67" s="5" t="e">
        <f>INDEX(dados!$A$1:$DH$158,MATCH($A67,dados!$A$1:$A$158,0),MATCH(M$6,dados!$A$6:$DH$6,0))</f>
        <v>#N/A</v>
      </c>
      <c r="N67" s="29" t="e">
        <f t="shared" si="11"/>
        <v>#N/A</v>
      </c>
    </row>
    <row r="68" spans="1:14" ht="15.75" hidden="1" outlineLevel="1" thickBot="1" x14ac:dyDescent="0.3">
      <c r="A68" s="30" t="s">
        <v>77</v>
      </c>
      <c r="B68" s="5" t="e">
        <f>INDEX(dados!$A$1:$DH$158,MATCH($A68,dados!$A$1:$A$158,0),MATCH(B$6,dados!$A$6:$DH$6,0))</f>
        <v>#N/A</v>
      </c>
      <c r="C68" s="5" t="e">
        <f>INDEX(dados!$A$1:$DH$158,MATCH($A68,dados!$A$1:$A$158,0),MATCH(C$6,dados!$A$6:$DH$6,0))</f>
        <v>#N/A</v>
      </c>
      <c r="D68" s="5" t="e">
        <f>INDEX(dados!$A$1:$DH$158,MATCH($A68,dados!$A$1:$A$158,0),MATCH(D$6,dados!$A$6:$DH$6,0))</f>
        <v>#N/A</v>
      </c>
      <c r="E68" s="5" t="e">
        <f>INDEX(dados!$A$1:$DH$158,MATCH($A68,dados!$A$1:$A$158,0),MATCH(E$6,dados!$A$6:$DH$6,0))</f>
        <v>#N/A</v>
      </c>
      <c r="F68" s="5" t="e">
        <f>INDEX(dados!$A$1:$DH$158,MATCH($A68,dados!$A$1:$A$158,0),MATCH(F$6,dados!$A$6:$DH$6,0))</f>
        <v>#N/A</v>
      </c>
      <c r="G68" s="5" t="e">
        <f>INDEX(dados!$A$1:$DH$158,MATCH($A68,dados!$A$1:$A$158,0),MATCH(G$6,dados!$A$6:$DH$6,0))</f>
        <v>#N/A</v>
      </c>
      <c r="H68" s="5" t="e">
        <f>INDEX(dados!$A$1:$DH$158,MATCH($A68,dados!$A$1:$A$158,0),MATCH(H$6,dados!$A$6:$DH$6,0))</f>
        <v>#N/A</v>
      </c>
      <c r="I68" s="5" t="e">
        <f>INDEX(dados!$A$1:$DH$158,MATCH($A68,dados!$A$1:$A$158,0),MATCH(I$6,dados!$A$6:$DH$6,0))</f>
        <v>#N/A</v>
      </c>
      <c r="J68" s="5" t="e">
        <f>INDEX(dados!$A$1:$DH$158,MATCH($A68,dados!$A$1:$A$158,0),MATCH(J$6,dados!$A$6:$DH$6,0))</f>
        <v>#N/A</v>
      </c>
      <c r="K68" s="5" t="e">
        <f>INDEX(dados!$A$1:$DH$158,MATCH($A68,dados!$A$1:$A$158,0),MATCH(K$6,dados!$A$6:$DH$6,0))</f>
        <v>#N/A</v>
      </c>
      <c r="L68" s="5" t="e">
        <f>INDEX(dados!$A$1:$DH$158,MATCH($A68,dados!$A$1:$A$158,0),MATCH(L$6,dados!$A$6:$DH$6,0))</f>
        <v>#N/A</v>
      </c>
      <c r="M68" s="5" t="e">
        <f>INDEX(dados!$A$1:$DH$158,MATCH($A68,dados!$A$1:$A$158,0),MATCH(M$6,dados!$A$6:$DH$6,0))</f>
        <v>#N/A</v>
      </c>
      <c r="N68" s="29" t="e">
        <f t="shared" si="11"/>
        <v>#N/A</v>
      </c>
    </row>
    <row r="69" spans="1:14" ht="15.75" hidden="1" outlineLevel="1" thickBot="1" x14ac:dyDescent="0.3">
      <c r="A69" s="30" t="s">
        <v>78</v>
      </c>
      <c r="B69" s="5" t="e">
        <f>INDEX(dados!$A$1:$DH$158,MATCH($A69,dados!$A$1:$A$158,0),MATCH(B$6,dados!$A$6:$DH$6,0))</f>
        <v>#N/A</v>
      </c>
      <c r="C69" s="5" t="e">
        <f>INDEX(dados!$A$1:$DH$158,MATCH($A69,dados!$A$1:$A$158,0),MATCH(C$6,dados!$A$6:$DH$6,0))</f>
        <v>#N/A</v>
      </c>
      <c r="D69" s="5" t="e">
        <f>INDEX(dados!$A$1:$DH$158,MATCH($A69,dados!$A$1:$A$158,0),MATCH(D$6,dados!$A$6:$DH$6,0))</f>
        <v>#N/A</v>
      </c>
      <c r="E69" s="5" t="e">
        <f>INDEX(dados!$A$1:$DH$158,MATCH($A69,dados!$A$1:$A$158,0),MATCH(E$6,dados!$A$6:$DH$6,0))</f>
        <v>#N/A</v>
      </c>
      <c r="F69" s="5" t="e">
        <f>INDEX(dados!$A$1:$DH$158,MATCH($A69,dados!$A$1:$A$158,0),MATCH(F$6,dados!$A$6:$DH$6,0))</f>
        <v>#N/A</v>
      </c>
      <c r="G69" s="5" t="e">
        <f>INDEX(dados!$A$1:$DH$158,MATCH($A69,dados!$A$1:$A$158,0),MATCH(G$6,dados!$A$6:$DH$6,0))</f>
        <v>#N/A</v>
      </c>
      <c r="H69" s="5" t="e">
        <f>INDEX(dados!$A$1:$DH$158,MATCH($A69,dados!$A$1:$A$158,0),MATCH(H$6,dados!$A$6:$DH$6,0))</f>
        <v>#N/A</v>
      </c>
      <c r="I69" s="5" t="e">
        <f>INDEX(dados!$A$1:$DH$158,MATCH($A69,dados!$A$1:$A$158,0),MATCH(I$6,dados!$A$6:$DH$6,0))</f>
        <v>#N/A</v>
      </c>
      <c r="J69" s="5" t="e">
        <f>INDEX(dados!$A$1:$DH$158,MATCH($A69,dados!$A$1:$A$158,0),MATCH(J$6,dados!$A$6:$DH$6,0))</f>
        <v>#N/A</v>
      </c>
      <c r="K69" s="5" t="e">
        <f>INDEX(dados!$A$1:$DH$158,MATCH($A69,dados!$A$1:$A$158,0),MATCH(K$6,dados!$A$6:$DH$6,0))</f>
        <v>#N/A</v>
      </c>
      <c r="L69" s="5" t="e">
        <f>INDEX(dados!$A$1:$DH$158,MATCH($A69,dados!$A$1:$A$158,0),MATCH(L$6,dados!$A$6:$DH$6,0))</f>
        <v>#N/A</v>
      </c>
      <c r="M69" s="5" t="e">
        <f>INDEX(dados!$A$1:$DH$158,MATCH($A69,dados!$A$1:$A$158,0),MATCH(M$6,dados!$A$6:$DH$6,0))</f>
        <v>#N/A</v>
      </c>
      <c r="N69" s="29" t="e">
        <f t="shared" si="11"/>
        <v>#N/A</v>
      </c>
    </row>
    <row r="70" spans="1:14" ht="15.75" hidden="1" outlineLevel="1" thickBot="1" x14ac:dyDescent="0.3">
      <c r="A70" s="30" t="s">
        <v>79</v>
      </c>
      <c r="B70" s="5" t="e">
        <f>INDEX(dados!$A$1:$DH$158,MATCH($A70,dados!$A$1:$A$158,0),MATCH(B$6,dados!$A$6:$DH$6,0))</f>
        <v>#N/A</v>
      </c>
      <c r="C70" s="5" t="e">
        <f>INDEX(dados!$A$1:$DH$158,MATCH($A70,dados!$A$1:$A$158,0),MATCH(C$6,dados!$A$6:$DH$6,0))</f>
        <v>#N/A</v>
      </c>
      <c r="D70" s="5" t="e">
        <f>INDEX(dados!$A$1:$DH$158,MATCH($A70,dados!$A$1:$A$158,0),MATCH(D$6,dados!$A$6:$DH$6,0))</f>
        <v>#N/A</v>
      </c>
      <c r="E70" s="5" t="e">
        <f>INDEX(dados!$A$1:$DH$158,MATCH($A70,dados!$A$1:$A$158,0),MATCH(E$6,dados!$A$6:$DH$6,0))</f>
        <v>#N/A</v>
      </c>
      <c r="F70" s="5" t="e">
        <f>INDEX(dados!$A$1:$DH$158,MATCH($A70,dados!$A$1:$A$158,0),MATCH(F$6,dados!$A$6:$DH$6,0))</f>
        <v>#N/A</v>
      </c>
      <c r="G70" s="5" t="e">
        <f>INDEX(dados!$A$1:$DH$158,MATCH($A70,dados!$A$1:$A$158,0),MATCH(G$6,dados!$A$6:$DH$6,0))</f>
        <v>#N/A</v>
      </c>
      <c r="H70" s="5" t="e">
        <f>INDEX(dados!$A$1:$DH$158,MATCH($A70,dados!$A$1:$A$158,0),MATCH(H$6,dados!$A$6:$DH$6,0))</f>
        <v>#N/A</v>
      </c>
      <c r="I70" s="5" t="e">
        <f>INDEX(dados!$A$1:$DH$158,MATCH($A70,dados!$A$1:$A$158,0),MATCH(I$6,dados!$A$6:$DH$6,0))</f>
        <v>#N/A</v>
      </c>
      <c r="J70" s="5" t="e">
        <f>INDEX(dados!$A$1:$DH$158,MATCH($A70,dados!$A$1:$A$158,0),MATCH(J$6,dados!$A$6:$DH$6,0))</f>
        <v>#N/A</v>
      </c>
      <c r="K70" s="5" t="e">
        <f>INDEX(dados!$A$1:$DH$158,MATCH($A70,dados!$A$1:$A$158,0),MATCH(K$6,dados!$A$6:$DH$6,0))</f>
        <v>#N/A</v>
      </c>
      <c r="L70" s="5" t="e">
        <f>INDEX(dados!$A$1:$DH$158,MATCH($A70,dados!$A$1:$A$158,0),MATCH(L$6,dados!$A$6:$DH$6,0))</f>
        <v>#N/A</v>
      </c>
      <c r="M70" s="5" t="e">
        <f>INDEX(dados!$A$1:$DH$158,MATCH($A70,dados!$A$1:$A$158,0),MATCH(M$6,dados!$A$6:$DH$6,0))</f>
        <v>#N/A</v>
      </c>
      <c r="N70" s="29" t="e">
        <f t="shared" si="11"/>
        <v>#N/A</v>
      </c>
    </row>
    <row r="71" spans="1:14" ht="15.75" hidden="1" outlineLevel="1" thickBot="1" x14ac:dyDescent="0.3">
      <c r="A71" s="30" t="s">
        <v>80</v>
      </c>
      <c r="B71" s="5" t="e">
        <f>INDEX(dados!$A$1:$DH$158,MATCH($A71,dados!$A$1:$A$158,0),MATCH(B$6,dados!$A$6:$DH$6,0))</f>
        <v>#N/A</v>
      </c>
      <c r="C71" s="5" t="e">
        <f>INDEX(dados!$A$1:$DH$158,MATCH($A71,dados!$A$1:$A$158,0),MATCH(C$6,dados!$A$6:$DH$6,0))</f>
        <v>#N/A</v>
      </c>
      <c r="D71" s="5" t="e">
        <f>INDEX(dados!$A$1:$DH$158,MATCH($A71,dados!$A$1:$A$158,0),MATCH(D$6,dados!$A$6:$DH$6,0))</f>
        <v>#N/A</v>
      </c>
      <c r="E71" s="5" t="e">
        <f>INDEX(dados!$A$1:$DH$158,MATCH($A71,dados!$A$1:$A$158,0),MATCH(E$6,dados!$A$6:$DH$6,0))</f>
        <v>#N/A</v>
      </c>
      <c r="F71" s="5" t="e">
        <f>INDEX(dados!$A$1:$DH$158,MATCH($A71,dados!$A$1:$A$158,0),MATCH(F$6,dados!$A$6:$DH$6,0))</f>
        <v>#N/A</v>
      </c>
      <c r="G71" s="5" t="e">
        <f>INDEX(dados!$A$1:$DH$158,MATCH($A71,dados!$A$1:$A$158,0),MATCH(G$6,dados!$A$6:$DH$6,0))</f>
        <v>#N/A</v>
      </c>
      <c r="H71" s="5" t="e">
        <f>INDEX(dados!$A$1:$DH$158,MATCH($A71,dados!$A$1:$A$158,0),MATCH(H$6,dados!$A$6:$DH$6,0))</f>
        <v>#N/A</v>
      </c>
      <c r="I71" s="5" t="e">
        <f>INDEX(dados!$A$1:$DH$158,MATCH($A71,dados!$A$1:$A$158,0),MATCH(I$6,dados!$A$6:$DH$6,0))</f>
        <v>#N/A</v>
      </c>
      <c r="J71" s="5" t="e">
        <f>INDEX(dados!$A$1:$DH$158,MATCH($A71,dados!$A$1:$A$158,0),MATCH(J$6,dados!$A$6:$DH$6,0))</f>
        <v>#N/A</v>
      </c>
      <c r="K71" s="5" t="e">
        <f>INDEX(dados!$A$1:$DH$158,MATCH($A71,dados!$A$1:$A$158,0),MATCH(K$6,dados!$A$6:$DH$6,0))</f>
        <v>#N/A</v>
      </c>
      <c r="L71" s="5" t="e">
        <f>INDEX(dados!$A$1:$DH$158,MATCH($A71,dados!$A$1:$A$158,0),MATCH(L$6,dados!$A$6:$DH$6,0))</f>
        <v>#N/A</v>
      </c>
      <c r="M71" s="5" t="e">
        <f>INDEX(dados!$A$1:$DH$158,MATCH($A71,dados!$A$1:$A$158,0),MATCH(M$6,dados!$A$6:$DH$6,0))</f>
        <v>#N/A</v>
      </c>
      <c r="N71" s="29" t="e">
        <f t="shared" si="11"/>
        <v>#N/A</v>
      </c>
    </row>
    <row r="72" spans="1:14" ht="15.75" hidden="1" outlineLevel="1" thickBot="1" x14ac:dyDescent="0.3">
      <c r="A72" s="30" t="s">
        <v>81</v>
      </c>
      <c r="B72" s="5" t="e">
        <f>INDEX(dados!$A$1:$DH$158,MATCH($A72,dados!$A$1:$A$158,0),MATCH(B$6,dados!$A$6:$DH$6,0))</f>
        <v>#N/A</v>
      </c>
      <c r="C72" s="5" t="e">
        <f>INDEX(dados!$A$1:$DH$158,MATCH($A72,dados!$A$1:$A$158,0),MATCH(C$6,dados!$A$6:$DH$6,0))</f>
        <v>#N/A</v>
      </c>
      <c r="D72" s="5" t="e">
        <f>INDEX(dados!$A$1:$DH$158,MATCH($A72,dados!$A$1:$A$158,0),MATCH(D$6,dados!$A$6:$DH$6,0))</f>
        <v>#N/A</v>
      </c>
      <c r="E72" s="5" t="e">
        <f>INDEX(dados!$A$1:$DH$158,MATCH($A72,dados!$A$1:$A$158,0),MATCH(E$6,dados!$A$6:$DH$6,0))</f>
        <v>#N/A</v>
      </c>
      <c r="F72" s="5" t="e">
        <f>INDEX(dados!$A$1:$DH$158,MATCH($A72,dados!$A$1:$A$158,0),MATCH(F$6,dados!$A$6:$DH$6,0))</f>
        <v>#N/A</v>
      </c>
      <c r="G72" s="5" t="e">
        <f>INDEX(dados!$A$1:$DH$158,MATCH($A72,dados!$A$1:$A$158,0),MATCH(G$6,dados!$A$6:$DH$6,0))</f>
        <v>#N/A</v>
      </c>
      <c r="H72" s="5" t="e">
        <f>INDEX(dados!$A$1:$DH$158,MATCH($A72,dados!$A$1:$A$158,0),MATCH(H$6,dados!$A$6:$DH$6,0))</f>
        <v>#N/A</v>
      </c>
      <c r="I72" s="5" t="e">
        <f>INDEX(dados!$A$1:$DH$158,MATCH($A72,dados!$A$1:$A$158,0),MATCH(I$6,dados!$A$6:$DH$6,0))</f>
        <v>#N/A</v>
      </c>
      <c r="J72" s="5" t="e">
        <f>INDEX(dados!$A$1:$DH$158,MATCH($A72,dados!$A$1:$A$158,0),MATCH(J$6,dados!$A$6:$DH$6,0))</f>
        <v>#N/A</v>
      </c>
      <c r="K72" s="5" t="e">
        <f>INDEX(dados!$A$1:$DH$158,MATCH($A72,dados!$A$1:$A$158,0),MATCH(K$6,dados!$A$6:$DH$6,0))</f>
        <v>#N/A</v>
      </c>
      <c r="L72" s="5" t="e">
        <f>INDEX(dados!$A$1:$DH$158,MATCH($A72,dados!$A$1:$A$158,0),MATCH(L$6,dados!$A$6:$DH$6,0))</f>
        <v>#N/A</v>
      </c>
      <c r="M72" s="5" t="e">
        <f>INDEX(dados!$A$1:$DH$158,MATCH($A72,dados!$A$1:$A$158,0),MATCH(M$6,dados!$A$6:$DH$6,0))</f>
        <v>#N/A</v>
      </c>
      <c r="N72" s="29" t="e">
        <f t="shared" si="11"/>
        <v>#N/A</v>
      </c>
    </row>
    <row r="73" spans="1:14" ht="15.75" hidden="1" outlineLevel="1" thickBot="1" x14ac:dyDescent="0.3">
      <c r="A73" s="30" t="s">
        <v>82</v>
      </c>
      <c r="B73" s="5" t="e">
        <f>INDEX(dados!$A$1:$DH$158,MATCH($A73,dados!$A$1:$A$158,0),MATCH(B$6,dados!$A$6:$DH$6,0))</f>
        <v>#N/A</v>
      </c>
      <c r="C73" s="5" t="e">
        <f>INDEX(dados!$A$1:$DH$158,MATCH($A73,dados!$A$1:$A$158,0),MATCH(C$6,dados!$A$6:$DH$6,0))</f>
        <v>#N/A</v>
      </c>
      <c r="D73" s="5" t="e">
        <f>INDEX(dados!$A$1:$DH$158,MATCH($A73,dados!$A$1:$A$158,0),MATCH(D$6,dados!$A$6:$DH$6,0))</f>
        <v>#N/A</v>
      </c>
      <c r="E73" s="5" t="e">
        <f>INDEX(dados!$A$1:$DH$158,MATCH($A73,dados!$A$1:$A$158,0),MATCH(E$6,dados!$A$6:$DH$6,0))</f>
        <v>#N/A</v>
      </c>
      <c r="F73" s="5" t="e">
        <f>INDEX(dados!$A$1:$DH$158,MATCH($A73,dados!$A$1:$A$158,0),MATCH(F$6,dados!$A$6:$DH$6,0))</f>
        <v>#N/A</v>
      </c>
      <c r="G73" s="5" t="e">
        <f>INDEX(dados!$A$1:$DH$158,MATCH($A73,dados!$A$1:$A$158,0),MATCH(G$6,dados!$A$6:$DH$6,0))</f>
        <v>#N/A</v>
      </c>
      <c r="H73" s="5" t="e">
        <f>INDEX(dados!$A$1:$DH$158,MATCH($A73,dados!$A$1:$A$158,0),MATCH(H$6,dados!$A$6:$DH$6,0))</f>
        <v>#N/A</v>
      </c>
      <c r="I73" s="5" t="e">
        <f>INDEX(dados!$A$1:$DH$158,MATCH($A73,dados!$A$1:$A$158,0),MATCH(I$6,dados!$A$6:$DH$6,0))</f>
        <v>#N/A</v>
      </c>
      <c r="J73" s="5" t="e">
        <f>INDEX(dados!$A$1:$DH$158,MATCH($A73,dados!$A$1:$A$158,0),MATCH(J$6,dados!$A$6:$DH$6,0))</f>
        <v>#N/A</v>
      </c>
      <c r="K73" s="5" t="e">
        <f>INDEX(dados!$A$1:$DH$158,MATCH($A73,dados!$A$1:$A$158,0),MATCH(K$6,dados!$A$6:$DH$6,0))</f>
        <v>#N/A</v>
      </c>
      <c r="L73" s="5" t="e">
        <f>INDEX(dados!$A$1:$DH$158,MATCH($A73,dados!$A$1:$A$158,0),MATCH(L$6,dados!$A$6:$DH$6,0))</f>
        <v>#N/A</v>
      </c>
      <c r="M73" s="5" t="e">
        <f>INDEX(dados!$A$1:$DH$158,MATCH($A73,dados!$A$1:$A$158,0),MATCH(M$6,dados!$A$6:$DH$6,0))</f>
        <v>#N/A</v>
      </c>
      <c r="N73" s="29" t="e">
        <f t="shared" si="11"/>
        <v>#N/A</v>
      </c>
    </row>
    <row r="74" spans="1:14" ht="15.75" hidden="1" outlineLevel="1" thickBot="1" x14ac:dyDescent="0.3">
      <c r="A74" s="31" t="s">
        <v>83</v>
      </c>
      <c r="B74" s="6" t="e">
        <f>INDEX(dados!$A$1:$DH$158,MATCH($A74,dados!$A$1:$A$158,0),MATCH(B$6,dados!$A$6:$DH$6,0))</f>
        <v>#N/A</v>
      </c>
      <c r="C74" s="6" t="e">
        <f>INDEX(dados!$A$1:$DH$158,MATCH($A74,dados!$A$1:$A$158,0),MATCH(C$6,dados!$A$6:$DH$6,0))</f>
        <v>#N/A</v>
      </c>
      <c r="D74" s="6" t="e">
        <f>INDEX(dados!$A$1:$DH$158,MATCH($A74,dados!$A$1:$A$158,0),MATCH(D$6,dados!$A$6:$DH$6,0))</f>
        <v>#N/A</v>
      </c>
      <c r="E74" s="6" t="e">
        <f>INDEX(dados!$A$1:$DH$158,MATCH($A74,dados!$A$1:$A$158,0),MATCH(E$6,dados!$A$6:$DH$6,0))</f>
        <v>#N/A</v>
      </c>
      <c r="F74" s="6" t="e">
        <f>INDEX(dados!$A$1:$DH$158,MATCH($A74,dados!$A$1:$A$158,0),MATCH(F$6,dados!$A$6:$DH$6,0))</f>
        <v>#N/A</v>
      </c>
      <c r="G74" s="6" t="e">
        <f>INDEX(dados!$A$1:$DH$158,MATCH($A74,dados!$A$1:$A$158,0),MATCH(G$6,dados!$A$6:$DH$6,0))</f>
        <v>#N/A</v>
      </c>
      <c r="H74" s="6" t="e">
        <f>INDEX(dados!$A$1:$DH$158,MATCH($A74,dados!$A$1:$A$158,0),MATCH(H$6,dados!$A$6:$DH$6,0))</f>
        <v>#N/A</v>
      </c>
      <c r="I74" s="6" t="e">
        <f>INDEX(dados!$A$1:$DH$158,MATCH($A74,dados!$A$1:$A$158,0),MATCH(I$6,dados!$A$6:$DH$6,0))</f>
        <v>#N/A</v>
      </c>
      <c r="J74" s="6" t="e">
        <f>INDEX(dados!$A$1:$DH$158,MATCH($A74,dados!$A$1:$A$158,0),MATCH(J$6,dados!$A$6:$DH$6,0))</f>
        <v>#N/A</v>
      </c>
      <c r="K74" s="6" t="e">
        <f>INDEX(dados!$A$1:$DH$158,MATCH($A74,dados!$A$1:$A$158,0),MATCH(K$6,dados!$A$6:$DH$6,0))</f>
        <v>#N/A</v>
      </c>
      <c r="L74" s="6" t="e">
        <f>INDEX(dados!$A$1:$DH$158,MATCH($A74,dados!$A$1:$A$158,0),MATCH(L$6,dados!$A$6:$DH$6,0))</f>
        <v>#N/A</v>
      </c>
      <c r="M74" s="6" t="e">
        <f>INDEX(dados!$A$1:$DH$158,MATCH($A74,dados!$A$1:$A$158,0),MATCH(M$6,dados!$A$6:$DH$6,0))</f>
        <v>#N/A</v>
      </c>
      <c r="N74" s="29" t="e">
        <f t="shared" si="11"/>
        <v>#N/A</v>
      </c>
    </row>
    <row r="75" spans="1:14" ht="15.75" collapsed="1" thickBot="1" x14ac:dyDescent="0.3">
      <c r="A75" s="8" t="s">
        <v>84</v>
      </c>
      <c r="B75" s="9" t="e">
        <f>SUBTOTAL(9,B64:B74)</f>
        <v>#N/A</v>
      </c>
      <c r="C75" s="9" t="e">
        <f t="shared" ref="C75:N75" si="12">SUBTOTAL(9,C64:C74)</f>
        <v>#N/A</v>
      </c>
      <c r="D75" s="9" t="e">
        <f t="shared" si="12"/>
        <v>#N/A</v>
      </c>
      <c r="E75" s="9" t="e">
        <f t="shared" si="12"/>
        <v>#N/A</v>
      </c>
      <c r="F75" s="9" t="e">
        <f t="shared" si="12"/>
        <v>#N/A</v>
      </c>
      <c r="G75" s="9" t="e">
        <f t="shared" si="12"/>
        <v>#N/A</v>
      </c>
      <c r="H75" s="9" t="e">
        <f t="shared" si="12"/>
        <v>#N/A</v>
      </c>
      <c r="I75" s="9" t="e">
        <f t="shared" si="12"/>
        <v>#N/A</v>
      </c>
      <c r="J75" s="9" t="e">
        <f t="shared" si="12"/>
        <v>#N/A</v>
      </c>
      <c r="K75" s="9" t="e">
        <f t="shared" si="12"/>
        <v>#N/A</v>
      </c>
      <c r="L75" s="9" t="e">
        <f t="shared" si="12"/>
        <v>#N/A</v>
      </c>
      <c r="M75" s="9" t="e">
        <f t="shared" si="12"/>
        <v>#N/A</v>
      </c>
      <c r="N75" s="9" t="e">
        <f t="shared" si="12"/>
        <v>#N/A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8" t="s">
        <v>98</v>
      </c>
      <c r="B77" s="7" t="e">
        <f>INDEX(dados!$A$1:$DH$158,MATCH($A77,dados!$A$1:$A$158,0),MATCH(B$6,dados!$A$6:$DH$6,0))</f>
        <v>#N/A</v>
      </c>
      <c r="C77" s="7" t="e">
        <f>INDEX(dados!$A$1:$DH$158,MATCH($A77,dados!$A$1:$A$158,0),MATCH(C$6,dados!$A$6:$DH$6,0))</f>
        <v>#N/A</v>
      </c>
      <c r="D77" s="7" t="e">
        <f>INDEX(dados!$A$1:$DH$158,MATCH($A77,dados!$A$1:$A$158,0),MATCH(D$6,dados!$A$6:$DH$6,0))</f>
        <v>#N/A</v>
      </c>
      <c r="E77" s="7" t="e">
        <f>INDEX(dados!$A$1:$DH$158,MATCH($A77,dados!$A$1:$A$158,0),MATCH(E$6,dados!$A$6:$DH$6,0))</f>
        <v>#N/A</v>
      </c>
      <c r="F77" s="7" t="e">
        <f>INDEX(dados!$A$1:$DH$158,MATCH($A77,dados!$A$1:$A$158,0),MATCH(F$6,dados!$A$6:$DH$6,0))</f>
        <v>#N/A</v>
      </c>
      <c r="G77" s="7" t="e">
        <f>INDEX(dados!$A$1:$DH$158,MATCH($A77,dados!$A$1:$A$158,0),MATCH(G$6,dados!$A$6:$DH$6,0))</f>
        <v>#N/A</v>
      </c>
      <c r="H77" s="7" t="e">
        <f>INDEX(dados!$A$1:$DH$158,MATCH($A77,dados!$A$1:$A$158,0),MATCH(H$6,dados!$A$6:$DH$6,0))</f>
        <v>#N/A</v>
      </c>
      <c r="I77" s="7" t="e">
        <f>INDEX(dados!$A$1:$DH$158,MATCH($A77,dados!$A$1:$A$158,0),MATCH(I$6,dados!$A$6:$DH$6,0))</f>
        <v>#N/A</v>
      </c>
      <c r="J77" s="7" t="e">
        <f>INDEX(dados!$A$1:$DH$158,MATCH($A77,dados!$A$1:$A$158,0),MATCH(J$6,dados!$A$6:$DH$6,0))</f>
        <v>#N/A</v>
      </c>
      <c r="K77" s="7" t="e">
        <f>INDEX(dados!$A$1:$DH$158,MATCH($A77,dados!$A$1:$A$158,0),MATCH(K$6,dados!$A$6:$DH$6,0))</f>
        <v>#N/A</v>
      </c>
      <c r="L77" s="7" t="e">
        <f>INDEX(dados!$A$1:$DH$158,MATCH($A77,dados!$A$1:$A$158,0),MATCH(L$6,dados!$A$6:$DH$6,0))</f>
        <v>#N/A</v>
      </c>
      <c r="M77" s="7" t="e">
        <f>INDEX(dados!$A$1:$DH$158,MATCH($A77,dados!$A$1:$A$158,0),MATCH(M$6,dados!$A$6:$DH$6,0))</f>
        <v>#N/A</v>
      </c>
      <c r="N77" s="29" t="e">
        <f t="shared" ref="N77:N88" si="13">SUM(B77:M77)</f>
        <v>#N/A</v>
      </c>
    </row>
    <row r="78" spans="1:14" ht="15.75" hidden="1" outlineLevel="1" thickBot="1" x14ac:dyDescent="0.3">
      <c r="A78" s="30" t="s">
        <v>99</v>
      </c>
      <c r="B78" s="5" t="e">
        <f>INDEX(dados!$A$1:$DH$158,MATCH($A78,dados!$A$1:$A$158,0),MATCH(B$6,dados!$A$6:$DH$6,0))</f>
        <v>#N/A</v>
      </c>
      <c r="C78" s="5" t="e">
        <f>INDEX(dados!$A$1:$DH$158,MATCH($A78,dados!$A$1:$A$158,0),MATCH(C$6,dados!$A$6:$DH$6,0))</f>
        <v>#N/A</v>
      </c>
      <c r="D78" s="5" t="e">
        <f>INDEX(dados!$A$1:$DH$158,MATCH($A78,dados!$A$1:$A$158,0),MATCH(D$6,dados!$A$6:$DH$6,0))</f>
        <v>#N/A</v>
      </c>
      <c r="E78" s="5" t="e">
        <f>INDEX(dados!$A$1:$DH$158,MATCH($A78,dados!$A$1:$A$158,0),MATCH(E$6,dados!$A$6:$DH$6,0))</f>
        <v>#N/A</v>
      </c>
      <c r="F78" s="5" t="e">
        <f>INDEX(dados!$A$1:$DH$158,MATCH($A78,dados!$A$1:$A$158,0),MATCH(F$6,dados!$A$6:$DH$6,0))</f>
        <v>#N/A</v>
      </c>
      <c r="G78" s="5" t="e">
        <f>INDEX(dados!$A$1:$DH$158,MATCH($A78,dados!$A$1:$A$158,0),MATCH(G$6,dados!$A$6:$DH$6,0))</f>
        <v>#N/A</v>
      </c>
      <c r="H78" s="5" t="e">
        <f>INDEX(dados!$A$1:$DH$158,MATCH($A78,dados!$A$1:$A$158,0),MATCH(H$6,dados!$A$6:$DH$6,0))</f>
        <v>#N/A</v>
      </c>
      <c r="I78" s="5" t="e">
        <f>INDEX(dados!$A$1:$DH$158,MATCH($A78,dados!$A$1:$A$158,0),MATCH(I$6,dados!$A$6:$DH$6,0))</f>
        <v>#N/A</v>
      </c>
      <c r="J78" s="5" t="e">
        <f>INDEX(dados!$A$1:$DH$158,MATCH($A78,dados!$A$1:$A$158,0),MATCH(J$6,dados!$A$6:$DH$6,0))</f>
        <v>#N/A</v>
      </c>
      <c r="K78" s="5" t="e">
        <f>INDEX(dados!$A$1:$DH$158,MATCH($A78,dados!$A$1:$A$158,0),MATCH(K$6,dados!$A$6:$DH$6,0))</f>
        <v>#N/A</v>
      </c>
      <c r="L78" s="5" t="e">
        <f>INDEX(dados!$A$1:$DH$158,MATCH($A78,dados!$A$1:$A$158,0),MATCH(L$6,dados!$A$6:$DH$6,0))</f>
        <v>#N/A</v>
      </c>
      <c r="M78" s="5" t="e">
        <f>INDEX(dados!$A$1:$DH$158,MATCH($A78,dados!$A$1:$A$158,0),MATCH(M$6,dados!$A$6:$DH$6,0))</f>
        <v>#N/A</v>
      </c>
      <c r="N78" s="29" t="e">
        <f t="shared" si="13"/>
        <v>#N/A</v>
      </c>
    </row>
    <row r="79" spans="1:14" ht="15.75" hidden="1" outlineLevel="1" thickBot="1" x14ac:dyDescent="0.3">
      <c r="A79" s="30" t="s">
        <v>100</v>
      </c>
      <c r="B79" s="5" t="e">
        <f>INDEX(dados!$A$1:$DH$158,MATCH($A79,dados!$A$1:$A$158,0),MATCH(B$6,dados!$A$6:$DH$6,0))</f>
        <v>#N/A</v>
      </c>
      <c r="C79" s="5" t="e">
        <f>INDEX(dados!$A$1:$DH$158,MATCH($A79,dados!$A$1:$A$158,0),MATCH(C$6,dados!$A$6:$DH$6,0))</f>
        <v>#N/A</v>
      </c>
      <c r="D79" s="5" t="e">
        <f>INDEX(dados!$A$1:$DH$158,MATCH($A79,dados!$A$1:$A$158,0),MATCH(D$6,dados!$A$6:$DH$6,0))</f>
        <v>#N/A</v>
      </c>
      <c r="E79" s="5" t="e">
        <f>INDEX(dados!$A$1:$DH$158,MATCH($A79,dados!$A$1:$A$158,0),MATCH(E$6,dados!$A$6:$DH$6,0))</f>
        <v>#N/A</v>
      </c>
      <c r="F79" s="5" t="e">
        <f>INDEX(dados!$A$1:$DH$158,MATCH($A79,dados!$A$1:$A$158,0),MATCH(F$6,dados!$A$6:$DH$6,0))</f>
        <v>#N/A</v>
      </c>
      <c r="G79" s="5" t="e">
        <f>INDEX(dados!$A$1:$DH$158,MATCH($A79,dados!$A$1:$A$158,0),MATCH(G$6,dados!$A$6:$DH$6,0))</f>
        <v>#N/A</v>
      </c>
      <c r="H79" s="5" t="e">
        <f>INDEX(dados!$A$1:$DH$158,MATCH($A79,dados!$A$1:$A$158,0),MATCH(H$6,dados!$A$6:$DH$6,0))</f>
        <v>#N/A</v>
      </c>
      <c r="I79" s="5" t="e">
        <f>INDEX(dados!$A$1:$DH$158,MATCH($A79,dados!$A$1:$A$158,0),MATCH(I$6,dados!$A$6:$DH$6,0))</f>
        <v>#N/A</v>
      </c>
      <c r="J79" s="5" t="e">
        <f>INDEX(dados!$A$1:$DH$158,MATCH($A79,dados!$A$1:$A$158,0),MATCH(J$6,dados!$A$6:$DH$6,0))</f>
        <v>#N/A</v>
      </c>
      <c r="K79" s="5" t="e">
        <f>INDEX(dados!$A$1:$DH$158,MATCH($A79,dados!$A$1:$A$158,0),MATCH(K$6,dados!$A$6:$DH$6,0))</f>
        <v>#N/A</v>
      </c>
      <c r="L79" s="5" t="e">
        <f>INDEX(dados!$A$1:$DH$158,MATCH($A79,dados!$A$1:$A$158,0),MATCH(L$6,dados!$A$6:$DH$6,0))</f>
        <v>#N/A</v>
      </c>
      <c r="M79" s="5" t="e">
        <f>INDEX(dados!$A$1:$DH$158,MATCH($A79,dados!$A$1:$A$158,0),MATCH(M$6,dados!$A$6:$DH$6,0))</f>
        <v>#N/A</v>
      </c>
      <c r="N79" s="29" t="e">
        <f t="shared" si="13"/>
        <v>#N/A</v>
      </c>
    </row>
    <row r="80" spans="1:14" ht="15.75" hidden="1" outlineLevel="1" thickBot="1" x14ac:dyDescent="0.3">
      <c r="A80" s="30" t="s">
        <v>101</v>
      </c>
      <c r="B80" s="5" t="e">
        <f>INDEX(dados!$A$1:$DH$158,MATCH($A80,dados!$A$1:$A$158,0),MATCH(B$6,dados!$A$6:$DH$6,0))</f>
        <v>#N/A</v>
      </c>
      <c r="C80" s="5" t="e">
        <f>INDEX(dados!$A$1:$DH$158,MATCH($A80,dados!$A$1:$A$158,0),MATCH(C$6,dados!$A$6:$DH$6,0))</f>
        <v>#N/A</v>
      </c>
      <c r="D80" s="5" t="e">
        <f>INDEX(dados!$A$1:$DH$158,MATCH($A80,dados!$A$1:$A$158,0),MATCH(D$6,dados!$A$6:$DH$6,0))</f>
        <v>#N/A</v>
      </c>
      <c r="E80" s="5" t="e">
        <f>INDEX(dados!$A$1:$DH$158,MATCH($A80,dados!$A$1:$A$158,0),MATCH(E$6,dados!$A$6:$DH$6,0))</f>
        <v>#N/A</v>
      </c>
      <c r="F80" s="5" t="e">
        <f>INDEX(dados!$A$1:$DH$158,MATCH($A80,dados!$A$1:$A$158,0),MATCH(F$6,dados!$A$6:$DH$6,0))</f>
        <v>#N/A</v>
      </c>
      <c r="G80" s="5" t="e">
        <f>INDEX(dados!$A$1:$DH$158,MATCH($A80,dados!$A$1:$A$158,0),MATCH(G$6,dados!$A$6:$DH$6,0))</f>
        <v>#N/A</v>
      </c>
      <c r="H80" s="5" t="e">
        <f>INDEX(dados!$A$1:$DH$158,MATCH($A80,dados!$A$1:$A$158,0),MATCH(H$6,dados!$A$6:$DH$6,0))</f>
        <v>#N/A</v>
      </c>
      <c r="I80" s="5" t="e">
        <f>INDEX(dados!$A$1:$DH$158,MATCH($A80,dados!$A$1:$A$158,0),MATCH(I$6,dados!$A$6:$DH$6,0))</f>
        <v>#N/A</v>
      </c>
      <c r="J80" s="5" t="e">
        <f>INDEX(dados!$A$1:$DH$158,MATCH($A80,dados!$A$1:$A$158,0),MATCH(J$6,dados!$A$6:$DH$6,0))</f>
        <v>#N/A</v>
      </c>
      <c r="K80" s="5" t="e">
        <f>INDEX(dados!$A$1:$DH$158,MATCH($A80,dados!$A$1:$A$158,0),MATCH(K$6,dados!$A$6:$DH$6,0))</f>
        <v>#N/A</v>
      </c>
      <c r="L80" s="5" t="e">
        <f>INDEX(dados!$A$1:$DH$158,MATCH($A80,dados!$A$1:$A$158,0),MATCH(L$6,dados!$A$6:$DH$6,0))</f>
        <v>#N/A</v>
      </c>
      <c r="M80" s="5" t="e">
        <f>INDEX(dados!$A$1:$DH$158,MATCH($A80,dados!$A$1:$A$158,0),MATCH(M$6,dados!$A$6:$DH$6,0))</f>
        <v>#N/A</v>
      </c>
      <c r="N80" s="29" t="e">
        <f t="shared" si="13"/>
        <v>#N/A</v>
      </c>
    </row>
    <row r="81" spans="1:14" ht="15.75" hidden="1" outlineLevel="1" thickBot="1" x14ac:dyDescent="0.3">
      <c r="A81" s="30" t="s">
        <v>102</v>
      </c>
      <c r="B81" s="5" t="e">
        <f>INDEX(dados!$A$1:$DH$158,MATCH($A81,dados!$A$1:$A$158,0),MATCH(B$6,dados!$A$6:$DH$6,0))</f>
        <v>#N/A</v>
      </c>
      <c r="C81" s="5" t="e">
        <f>INDEX(dados!$A$1:$DH$158,MATCH($A81,dados!$A$1:$A$158,0),MATCH(C$6,dados!$A$6:$DH$6,0))</f>
        <v>#N/A</v>
      </c>
      <c r="D81" s="5" t="e">
        <f>INDEX(dados!$A$1:$DH$158,MATCH($A81,dados!$A$1:$A$158,0),MATCH(D$6,dados!$A$6:$DH$6,0))</f>
        <v>#N/A</v>
      </c>
      <c r="E81" s="5" t="e">
        <f>INDEX(dados!$A$1:$DH$158,MATCH($A81,dados!$A$1:$A$158,0),MATCH(E$6,dados!$A$6:$DH$6,0))</f>
        <v>#N/A</v>
      </c>
      <c r="F81" s="5" t="e">
        <f>INDEX(dados!$A$1:$DH$158,MATCH($A81,dados!$A$1:$A$158,0),MATCH(F$6,dados!$A$6:$DH$6,0))</f>
        <v>#N/A</v>
      </c>
      <c r="G81" s="5" t="e">
        <f>INDEX(dados!$A$1:$DH$158,MATCH($A81,dados!$A$1:$A$158,0),MATCH(G$6,dados!$A$6:$DH$6,0))</f>
        <v>#N/A</v>
      </c>
      <c r="H81" s="5" t="e">
        <f>INDEX(dados!$A$1:$DH$158,MATCH($A81,dados!$A$1:$A$158,0),MATCH(H$6,dados!$A$6:$DH$6,0))</f>
        <v>#N/A</v>
      </c>
      <c r="I81" s="5" t="e">
        <f>INDEX(dados!$A$1:$DH$158,MATCH($A81,dados!$A$1:$A$158,0),MATCH(I$6,dados!$A$6:$DH$6,0))</f>
        <v>#N/A</v>
      </c>
      <c r="J81" s="5" t="e">
        <f>INDEX(dados!$A$1:$DH$158,MATCH($A81,dados!$A$1:$A$158,0),MATCH(J$6,dados!$A$6:$DH$6,0))</f>
        <v>#N/A</v>
      </c>
      <c r="K81" s="5" t="e">
        <f>INDEX(dados!$A$1:$DH$158,MATCH($A81,dados!$A$1:$A$158,0),MATCH(K$6,dados!$A$6:$DH$6,0))</f>
        <v>#N/A</v>
      </c>
      <c r="L81" s="5" t="e">
        <f>INDEX(dados!$A$1:$DH$158,MATCH($A81,dados!$A$1:$A$158,0),MATCH(L$6,dados!$A$6:$DH$6,0))</f>
        <v>#N/A</v>
      </c>
      <c r="M81" s="5" t="e">
        <f>INDEX(dados!$A$1:$DH$158,MATCH($A81,dados!$A$1:$A$158,0),MATCH(M$6,dados!$A$6:$DH$6,0))</f>
        <v>#N/A</v>
      </c>
      <c r="N81" s="29" t="e">
        <f t="shared" si="13"/>
        <v>#N/A</v>
      </c>
    </row>
    <row r="82" spans="1:14" ht="15.75" hidden="1" outlineLevel="1" thickBot="1" x14ac:dyDescent="0.3">
      <c r="A82" s="30" t="s">
        <v>103</v>
      </c>
      <c r="B82" s="5" t="e">
        <f>INDEX(dados!$A$1:$DH$158,MATCH($A82,dados!$A$1:$A$158,0),MATCH(B$6,dados!$A$6:$DH$6,0))</f>
        <v>#N/A</v>
      </c>
      <c r="C82" s="5" t="e">
        <f>INDEX(dados!$A$1:$DH$158,MATCH($A82,dados!$A$1:$A$158,0),MATCH(C$6,dados!$A$6:$DH$6,0))</f>
        <v>#N/A</v>
      </c>
      <c r="D82" s="5" t="e">
        <f>INDEX(dados!$A$1:$DH$158,MATCH($A82,dados!$A$1:$A$158,0),MATCH(D$6,dados!$A$6:$DH$6,0))</f>
        <v>#N/A</v>
      </c>
      <c r="E82" s="5" t="e">
        <f>INDEX(dados!$A$1:$DH$158,MATCH($A82,dados!$A$1:$A$158,0),MATCH(E$6,dados!$A$6:$DH$6,0))</f>
        <v>#N/A</v>
      </c>
      <c r="F82" s="5" t="e">
        <f>INDEX(dados!$A$1:$DH$158,MATCH($A82,dados!$A$1:$A$158,0),MATCH(F$6,dados!$A$6:$DH$6,0))</f>
        <v>#N/A</v>
      </c>
      <c r="G82" s="5" t="e">
        <f>INDEX(dados!$A$1:$DH$158,MATCH($A82,dados!$A$1:$A$158,0),MATCH(G$6,dados!$A$6:$DH$6,0))</f>
        <v>#N/A</v>
      </c>
      <c r="H82" s="5" t="e">
        <f>INDEX(dados!$A$1:$DH$158,MATCH($A82,dados!$A$1:$A$158,0),MATCH(H$6,dados!$A$6:$DH$6,0))</f>
        <v>#N/A</v>
      </c>
      <c r="I82" s="5" t="e">
        <f>INDEX(dados!$A$1:$DH$158,MATCH($A82,dados!$A$1:$A$158,0),MATCH(I$6,dados!$A$6:$DH$6,0))</f>
        <v>#N/A</v>
      </c>
      <c r="J82" s="5" t="e">
        <f>INDEX(dados!$A$1:$DH$158,MATCH($A82,dados!$A$1:$A$158,0),MATCH(J$6,dados!$A$6:$DH$6,0))</f>
        <v>#N/A</v>
      </c>
      <c r="K82" s="5" t="e">
        <f>INDEX(dados!$A$1:$DH$158,MATCH($A82,dados!$A$1:$A$158,0),MATCH(K$6,dados!$A$6:$DH$6,0))</f>
        <v>#N/A</v>
      </c>
      <c r="L82" s="5" t="e">
        <f>INDEX(dados!$A$1:$DH$158,MATCH($A82,dados!$A$1:$A$158,0),MATCH(L$6,dados!$A$6:$DH$6,0))</f>
        <v>#N/A</v>
      </c>
      <c r="M82" s="5" t="e">
        <f>INDEX(dados!$A$1:$DH$158,MATCH($A82,dados!$A$1:$A$158,0),MATCH(M$6,dados!$A$6:$DH$6,0))</f>
        <v>#N/A</v>
      </c>
      <c r="N82" s="29" t="e">
        <f t="shared" si="13"/>
        <v>#N/A</v>
      </c>
    </row>
    <row r="83" spans="1:14" ht="15.75" hidden="1" outlineLevel="1" thickBot="1" x14ac:dyDescent="0.3">
      <c r="A83" s="30" t="s">
        <v>104</v>
      </c>
      <c r="B83" s="5" t="e">
        <f>INDEX(dados!$A$1:$DH$158,MATCH($A83,dados!$A$1:$A$158,0),MATCH(B$6,dados!$A$6:$DH$6,0))</f>
        <v>#N/A</v>
      </c>
      <c r="C83" s="5" t="e">
        <f>INDEX(dados!$A$1:$DH$158,MATCH($A83,dados!$A$1:$A$158,0),MATCH(C$6,dados!$A$6:$DH$6,0))</f>
        <v>#N/A</v>
      </c>
      <c r="D83" s="5" t="e">
        <f>INDEX(dados!$A$1:$DH$158,MATCH($A83,dados!$A$1:$A$158,0),MATCH(D$6,dados!$A$6:$DH$6,0))</f>
        <v>#N/A</v>
      </c>
      <c r="E83" s="5" t="e">
        <f>INDEX(dados!$A$1:$DH$158,MATCH($A83,dados!$A$1:$A$158,0),MATCH(E$6,dados!$A$6:$DH$6,0))</f>
        <v>#N/A</v>
      </c>
      <c r="F83" s="5" t="e">
        <f>INDEX(dados!$A$1:$DH$158,MATCH($A83,dados!$A$1:$A$158,0),MATCH(F$6,dados!$A$6:$DH$6,0))</f>
        <v>#N/A</v>
      </c>
      <c r="G83" s="5" t="e">
        <f>INDEX(dados!$A$1:$DH$158,MATCH($A83,dados!$A$1:$A$158,0),MATCH(G$6,dados!$A$6:$DH$6,0))</f>
        <v>#N/A</v>
      </c>
      <c r="H83" s="5" t="e">
        <f>INDEX(dados!$A$1:$DH$158,MATCH($A83,dados!$A$1:$A$158,0),MATCH(H$6,dados!$A$6:$DH$6,0))</f>
        <v>#N/A</v>
      </c>
      <c r="I83" s="5" t="e">
        <f>INDEX(dados!$A$1:$DH$158,MATCH($A83,dados!$A$1:$A$158,0),MATCH(I$6,dados!$A$6:$DH$6,0))</f>
        <v>#N/A</v>
      </c>
      <c r="J83" s="5" t="e">
        <f>INDEX(dados!$A$1:$DH$158,MATCH($A83,dados!$A$1:$A$158,0),MATCH(J$6,dados!$A$6:$DH$6,0))</f>
        <v>#N/A</v>
      </c>
      <c r="K83" s="5" t="e">
        <f>INDEX(dados!$A$1:$DH$158,MATCH($A83,dados!$A$1:$A$158,0),MATCH(K$6,dados!$A$6:$DH$6,0))</f>
        <v>#N/A</v>
      </c>
      <c r="L83" s="5" t="e">
        <f>INDEX(dados!$A$1:$DH$158,MATCH($A83,dados!$A$1:$A$158,0),MATCH(L$6,dados!$A$6:$DH$6,0))</f>
        <v>#N/A</v>
      </c>
      <c r="M83" s="5" t="e">
        <f>INDEX(dados!$A$1:$DH$158,MATCH($A83,dados!$A$1:$A$158,0),MATCH(M$6,dados!$A$6:$DH$6,0))</f>
        <v>#N/A</v>
      </c>
      <c r="N83" s="29" t="e">
        <f t="shared" si="13"/>
        <v>#N/A</v>
      </c>
    </row>
    <row r="84" spans="1:14" ht="15.75" hidden="1" outlineLevel="1" thickBot="1" x14ac:dyDescent="0.3">
      <c r="A84" s="30" t="s">
        <v>105</v>
      </c>
      <c r="B84" s="5" t="e">
        <f>INDEX(dados!$A$1:$DH$158,MATCH($A84,dados!$A$1:$A$158,0),MATCH(B$6,dados!$A$6:$DH$6,0))</f>
        <v>#N/A</v>
      </c>
      <c r="C84" s="5" t="e">
        <f>INDEX(dados!$A$1:$DH$158,MATCH($A84,dados!$A$1:$A$158,0),MATCH(C$6,dados!$A$6:$DH$6,0))</f>
        <v>#N/A</v>
      </c>
      <c r="D84" s="5" t="e">
        <f>INDEX(dados!$A$1:$DH$158,MATCH($A84,dados!$A$1:$A$158,0),MATCH(D$6,dados!$A$6:$DH$6,0))</f>
        <v>#N/A</v>
      </c>
      <c r="E84" s="5" t="e">
        <f>INDEX(dados!$A$1:$DH$158,MATCH($A84,dados!$A$1:$A$158,0),MATCH(E$6,dados!$A$6:$DH$6,0))</f>
        <v>#N/A</v>
      </c>
      <c r="F84" s="5" t="e">
        <f>INDEX(dados!$A$1:$DH$158,MATCH($A84,dados!$A$1:$A$158,0),MATCH(F$6,dados!$A$6:$DH$6,0))</f>
        <v>#N/A</v>
      </c>
      <c r="G84" s="5" t="e">
        <f>INDEX(dados!$A$1:$DH$158,MATCH($A84,dados!$A$1:$A$158,0),MATCH(G$6,dados!$A$6:$DH$6,0))</f>
        <v>#N/A</v>
      </c>
      <c r="H84" s="5" t="e">
        <f>INDEX(dados!$A$1:$DH$158,MATCH($A84,dados!$A$1:$A$158,0),MATCH(H$6,dados!$A$6:$DH$6,0))</f>
        <v>#N/A</v>
      </c>
      <c r="I84" s="5" t="e">
        <f>INDEX(dados!$A$1:$DH$158,MATCH($A84,dados!$A$1:$A$158,0),MATCH(I$6,dados!$A$6:$DH$6,0))</f>
        <v>#N/A</v>
      </c>
      <c r="J84" s="5" t="e">
        <f>INDEX(dados!$A$1:$DH$158,MATCH($A84,dados!$A$1:$A$158,0),MATCH(J$6,dados!$A$6:$DH$6,0))</f>
        <v>#N/A</v>
      </c>
      <c r="K84" s="5" t="e">
        <f>INDEX(dados!$A$1:$DH$158,MATCH($A84,dados!$A$1:$A$158,0),MATCH(K$6,dados!$A$6:$DH$6,0))</f>
        <v>#N/A</v>
      </c>
      <c r="L84" s="5" t="e">
        <f>INDEX(dados!$A$1:$DH$158,MATCH($A84,dados!$A$1:$A$158,0),MATCH(L$6,dados!$A$6:$DH$6,0))</f>
        <v>#N/A</v>
      </c>
      <c r="M84" s="5" t="e">
        <f>INDEX(dados!$A$1:$DH$158,MATCH($A84,dados!$A$1:$A$158,0),MATCH(M$6,dados!$A$6:$DH$6,0))</f>
        <v>#N/A</v>
      </c>
      <c r="N84" s="29" t="e">
        <f t="shared" si="13"/>
        <v>#N/A</v>
      </c>
    </row>
    <row r="85" spans="1:14" ht="15.75" hidden="1" outlineLevel="1" thickBot="1" x14ac:dyDescent="0.3">
      <c r="A85" s="30" t="s">
        <v>106</v>
      </c>
      <c r="B85" s="5" t="e">
        <f>INDEX(dados!$A$1:$DH$158,MATCH($A85,dados!$A$1:$A$158,0),MATCH(B$6,dados!$A$6:$DH$6,0))</f>
        <v>#N/A</v>
      </c>
      <c r="C85" s="5" t="e">
        <f>INDEX(dados!$A$1:$DH$158,MATCH($A85,dados!$A$1:$A$158,0),MATCH(C$6,dados!$A$6:$DH$6,0))</f>
        <v>#N/A</v>
      </c>
      <c r="D85" s="5" t="e">
        <f>INDEX(dados!$A$1:$DH$158,MATCH($A85,dados!$A$1:$A$158,0),MATCH(D$6,dados!$A$6:$DH$6,0))</f>
        <v>#N/A</v>
      </c>
      <c r="E85" s="5" t="e">
        <f>INDEX(dados!$A$1:$DH$158,MATCH($A85,dados!$A$1:$A$158,0),MATCH(E$6,dados!$A$6:$DH$6,0))</f>
        <v>#N/A</v>
      </c>
      <c r="F85" s="5" t="e">
        <f>INDEX(dados!$A$1:$DH$158,MATCH($A85,dados!$A$1:$A$158,0),MATCH(F$6,dados!$A$6:$DH$6,0))</f>
        <v>#N/A</v>
      </c>
      <c r="G85" s="5" t="e">
        <f>INDEX(dados!$A$1:$DH$158,MATCH($A85,dados!$A$1:$A$158,0),MATCH(G$6,dados!$A$6:$DH$6,0))</f>
        <v>#N/A</v>
      </c>
      <c r="H85" s="5" t="e">
        <f>INDEX(dados!$A$1:$DH$158,MATCH($A85,dados!$A$1:$A$158,0),MATCH(H$6,dados!$A$6:$DH$6,0))</f>
        <v>#N/A</v>
      </c>
      <c r="I85" s="5" t="e">
        <f>INDEX(dados!$A$1:$DH$158,MATCH($A85,dados!$A$1:$A$158,0),MATCH(I$6,dados!$A$6:$DH$6,0))</f>
        <v>#N/A</v>
      </c>
      <c r="J85" s="5" t="e">
        <f>INDEX(dados!$A$1:$DH$158,MATCH($A85,dados!$A$1:$A$158,0),MATCH(J$6,dados!$A$6:$DH$6,0))</f>
        <v>#N/A</v>
      </c>
      <c r="K85" s="5" t="e">
        <f>INDEX(dados!$A$1:$DH$158,MATCH($A85,dados!$A$1:$A$158,0),MATCH(K$6,dados!$A$6:$DH$6,0))</f>
        <v>#N/A</v>
      </c>
      <c r="L85" s="5" t="e">
        <f>INDEX(dados!$A$1:$DH$158,MATCH($A85,dados!$A$1:$A$158,0),MATCH(L$6,dados!$A$6:$DH$6,0))</f>
        <v>#N/A</v>
      </c>
      <c r="M85" s="5" t="e">
        <f>INDEX(dados!$A$1:$DH$158,MATCH($A85,dados!$A$1:$A$158,0),MATCH(M$6,dados!$A$6:$DH$6,0))</f>
        <v>#N/A</v>
      </c>
      <c r="N85" s="29" t="e">
        <f t="shared" si="13"/>
        <v>#N/A</v>
      </c>
    </row>
    <row r="86" spans="1:14" ht="15.75" hidden="1" outlineLevel="1" thickBot="1" x14ac:dyDescent="0.3">
      <c r="A86" s="30" t="s">
        <v>107</v>
      </c>
      <c r="B86" s="5" t="e">
        <f>INDEX(dados!$A$1:$DH$158,MATCH($A86,dados!$A$1:$A$158,0),MATCH(B$6,dados!$A$6:$DH$6,0))</f>
        <v>#N/A</v>
      </c>
      <c r="C86" s="5" t="e">
        <f>INDEX(dados!$A$1:$DH$158,MATCH($A86,dados!$A$1:$A$158,0),MATCH(C$6,dados!$A$6:$DH$6,0))</f>
        <v>#N/A</v>
      </c>
      <c r="D86" s="5" t="e">
        <f>INDEX(dados!$A$1:$DH$158,MATCH($A86,dados!$A$1:$A$158,0),MATCH(D$6,dados!$A$6:$DH$6,0))</f>
        <v>#N/A</v>
      </c>
      <c r="E86" s="5" t="e">
        <f>INDEX(dados!$A$1:$DH$158,MATCH($A86,dados!$A$1:$A$158,0),MATCH(E$6,dados!$A$6:$DH$6,0))</f>
        <v>#N/A</v>
      </c>
      <c r="F86" s="5" t="e">
        <f>INDEX(dados!$A$1:$DH$158,MATCH($A86,dados!$A$1:$A$158,0),MATCH(F$6,dados!$A$6:$DH$6,0))</f>
        <v>#N/A</v>
      </c>
      <c r="G86" s="5" t="e">
        <f>INDEX(dados!$A$1:$DH$158,MATCH($A86,dados!$A$1:$A$158,0),MATCH(G$6,dados!$A$6:$DH$6,0))</f>
        <v>#N/A</v>
      </c>
      <c r="H86" s="5" t="e">
        <f>INDEX(dados!$A$1:$DH$158,MATCH($A86,dados!$A$1:$A$158,0),MATCH(H$6,dados!$A$6:$DH$6,0))</f>
        <v>#N/A</v>
      </c>
      <c r="I86" s="5" t="e">
        <f>INDEX(dados!$A$1:$DH$158,MATCH($A86,dados!$A$1:$A$158,0),MATCH(I$6,dados!$A$6:$DH$6,0))</f>
        <v>#N/A</v>
      </c>
      <c r="J86" s="5" t="e">
        <f>INDEX(dados!$A$1:$DH$158,MATCH($A86,dados!$A$1:$A$158,0),MATCH(J$6,dados!$A$6:$DH$6,0))</f>
        <v>#N/A</v>
      </c>
      <c r="K86" s="5" t="e">
        <f>INDEX(dados!$A$1:$DH$158,MATCH($A86,dados!$A$1:$A$158,0),MATCH(K$6,dados!$A$6:$DH$6,0))</f>
        <v>#N/A</v>
      </c>
      <c r="L86" s="5" t="e">
        <f>INDEX(dados!$A$1:$DH$158,MATCH($A86,dados!$A$1:$A$158,0),MATCH(L$6,dados!$A$6:$DH$6,0))</f>
        <v>#N/A</v>
      </c>
      <c r="M86" s="5" t="e">
        <f>INDEX(dados!$A$1:$DH$158,MATCH($A86,dados!$A$1:$A$158,0),MATCH(M$6,dados!$A$6:$DH$6,0))</f>
        <v>#N/A</v>
      </c>
      <c r="N86" s="29" t="e">
        <f t="shared" si="13"/>
        <v>#N/A</v>
      </c>
    </row>
    <row r="87" spans="1:14" ht="15.75" hidden="1" outlineLevel="1" thickBot="1" x14ac:dyDescent="0.3">
      <c r="A87" s="30" t="s">
        <v>108</v>
      </c>
      <c r="B87" s="5" t="e">
        <f>INDEX(dados!$A$1:$DH$158,MATCH($A87,dados!$A$1:$A$158,0),MATCH(B$6,dados!$A$6:$DH$6,0))</f>
        <v>#N/A</v>
      </c>
      <c r="C87" s="5" t="e">
        <f>INDEX(dados!$A$1:$DH$158,MATCH($A87,dados!$A$1:$A$158,0),MATCH(C$6,dados!$A$6:$DH$6,0))</f>
        <v>#N/A</v>
      </c>
      <c r="D87" s="5" t="e">
        <f>INDEX(dados!$A$1:$DH$158,MATCH($A87,dados!$A$1:$A$158,0),MATCH(D$6,dados!$A$6:$DH$6,0))</f>
        <v>#N/A</v>
      </c>
      <c r="E87" s="5" t="e">
        <f>INDEX(dados!$A$1:$DH$158,MATCH($A87,dados!$A$1:$A$158,0),MATCH(E$6,dados!$A$6:$DH$6,0))</f>
        <v>#N/A</v>
      </c>
      <c r="F87" s="5" t="e">
        <f>INDEX(dados!$A$1:$DH$158,MATCH($A87,dados!$A$1:$A$158,0),MATCH(F$6,dados!$A$6:$DH$6,0))</f>
        <v>#N/A</v>
      </c>
      <c r="G87" s="5" t="e">
        <f>INDEX(dados!$A$1:$DH$158,MATCH($A87,dados!$A$1:$A$158,0),MATCH(G$6,dados!$A$6:$DH$6,0))</f>
        <v>#N/A</v>
      </c>
      <c r="H87" s="5" t="e">
        <f>INDEX(dados!$A$1:$DH$158,MATCH($A87,dados!$A$1:$A$158,0),MATCH(H$6,dados!$A$6:$DH$6,0))</f>
        <v>#N/A</v>
      </c>
      <c r="I87" s="5" t="e">
        <f>INDEX(dados!$A$1:$DH$158,MATCH($A87,dados!$A$1:$A$158,0),MATCH(I$6,dados!$A$6:$DH$6,0))</f>
        <v>#N/A</v>
      </c>
      <c r="J87" s="5" t="e">
        <f>INDEX(dados!$A$1:$DH$158,MATCH($A87,dados!$A$1:$A$158,0),MATCH(J$6,dados!$A$6:$DH$6,0))</f>
        <v>#N/A</v>
      </c>
      <c r="K87" s="5" t="e">
        <f>INDEX(dados!$A$1:$DH$158,MATCH($A87,dados!$A$1:$A$158,0),MATCH(K$6,dados!$A$6:$DH$6,0))</f>
        <v>#N/A</v>
      </c>
      <c r="L87" s="5" t="e">
        <f>INDEX(dados!$A$1:$DH$158,MATCH($A87,dados!$A$1:$A$158,0),MATCH(L$6,dados!$A$6:$DH$6,0))</f>
        <v>#N/A</v>
      </c>
      <c r="M87" s="5" t="e">
        <f>INDEX(dados!$A$1:$DH$158,MATCH($A87,dados!$A$1:$A$158,0),MATCH(M$6,dados!$A$6:$DH$6,0))</f>
        <v>#N/A</v>
      </c>
      <c r="N87" s="29" t="e">
        <f t="shared" si="13"/>
        <v>#N/A</v>
      </c>
    </row>
    <row r="88" spans="1:14" ht="15.75" hidden="1" outlineLevel="1" thickBot="1" x14ac:dyDescent="0.3">
      <c r="A88" s="31" t="s">
        <v>109</v>
      </c>
      <c r="B88" s="6" t="e">
        <f>INDEX(dados!$A$1:$DH$158,MATCH($A88,dados!$A$1:$A$158,0),MATCH(B$6,dados!$A$6:$DH$6,0))</f>
        <v>#N/A</v>
      </c>
      <c r="C88" s="6" t="e">
        <f>INDEX(dados!$A$1:$DH$158,MATCH($A88,dados!$A$1:$A$158,0),MATCH(C$6,dados!$A$6:$DH$6,0))</f>
        <v>#N/A</v>
      </c>
      <c r="D88" s="6" t="e">
        <f>INDEX(dados!$A$1:$DH$158,MATCH($A88,dados!$A$1:$A$158,0),MATCH(D$6,dados!$A$6:$DH$6,0))</f>
        <v>#N/A</v>
      </c>
      <c r="E88" s="6" t="e">
        <f>INDEX(dados!$A$1:$DH$158,MATCH($A88,dados!$A$1:$A$158,0),MATCH(E$6,dados!$A$6:$DH$6,0))</f>
        <v>#N/A</v>
      </c>
      <c r="F88" s="6" t="e">
        <f>INDEX(dados!$A$1:$DH$158,MATCH($A88,dados!$A$1:$A$158,0),MATCH(F$6,dados!$A$6:$DH$6,0))</f>
        <v>#N/A</v>
      </c>
      <c r="G88" s="6" t="e">
        <f>INDEX(dados!$A$1:$DH$158,MATCH($A88,dados!$A$1:$A$158,0),MATCH(G$6,dados!$A$6:$DH$6,0))</f>
        <v>#N/A</v>
      </c>
      <c r="H88" s="6" t="e">
        <f>INDEX(dados!$A$1:$DH$158,MATCH($A88,dados!$A$1:$A$158,0),MATCH(H$6,dados!$A$6:$DH$6,0))</f>
        <v>#N/A</v>
      </c>
      <c r="I88" s="6" t="e">
        <f>INDEX(dados!$A$1:$DH$158,MATCH($A88,dados!$A$1:$A$158,0),MATCH(I$6,dados!$A$6:$DH$6,0))</f>
        <v>#N/A</v>
      </c>
      <c r="J88" s="6" t="e">
        <f>INDEX(dados!$A$1:$DH$158,MATCH($A88,dados!$A$1:$A$158,0),MATCH(J$6,dados!$A$6:$DH$6,0))</f>
        <v>#N/A</v>
      </c>
      <c r="K88" s="6" t="e">
        <f>INDEX(dados!$A$1:$DH$158,MATCH($A88,dados!$A$1:$A$158,0),MATCH(K$6,dados!$A$6:$DH$6,0))</f>
        <v>#N/A</v>
      </c>
      <c r="L88" s="6" t="e">
        <f>INDEX(dados!$A$1:$DH$158,MATCH($A88,dados!$A$1:$A$158,0),MATCH(L$6,dados!$A$6:$DH$6,0))</f>
        <v>#N/A</v>
      </c>
      <c r="M88" s="6" t="e">
        <f>INDEX(dados!$A$1:$DH$158,MATCH($A88,dados!$A$1:$A$158,0),MATCH(M$6,dados!$A$6:$DH$6,0))</f>
        <v>#N/A</v>
      </c>
      <c r="N88" s="29" t="e">
        <f t="shared" si="13"/>
        <v>#N/A</v>
      </c>
    </row>
    <row r="89" spans="1:14" ht="15.75" collapsed="1" thickBot="1" x14ac:dyDescent="0.3">
      <c r="A89" s="8" t="s">
        <v>110</v>
      </c>
      <c r="B89" s="9" t="e">
        <f>SUBTOTAL(9,B77:B88)</f>
        <v>#N/A</v>
      </c>
      <c r="C89" s="9" t="e">
        <f t="shared" ref="C89:N89" si="14">SUBTOTAL(9,C77:C88)</f>
        <v>#N/A</v>
      </c>
      <c r="D89" s="9" t="e">
        <f t="shared" si="14"/>
        <v>#N/A</v>
      </c>
      <c r="E89" s="9" t="e">
        <f t="shared" si="14"/>
        <v>#N/A</v>
      </c>
      <c r="F89" s="9" t="e">
        <f t="shared" si="14"/>
        <v>#N/A</v>
      </c>
      <c r="G89" s="9" t="e">
        <f t="shared" si="14"/>
        <v>#N/A</v>
      </c>
      <c r="H89" s="9" t="e">
        <f t="shared" si="14"/>
        <v>#N/A</v>
      </c>
      <c r="I89" s="9" t="e">
        <f t="shared" si="14"/>
        <v>#N/A</v>
      </c>
      <c r="J89" s="9" t="e">
        <f t="shared" si="14"/>
        <v>#N/A</v>
      </c>
      <c r="K89" s="9" t="e">
        <f t="shared" si="14"/>
        <v>#N/A</v>
      </c>
      <c r="L89" s="9" t="e">
        <f t="shared" si="14"/>
        <v>#N/A</v>
      </c>
      <c r="M89" s="9" t="e">
        <f t="shared" si="14"/>
        <v>#N/A</v>
      </c>
      <c r="N89" s="9" t="e">
        <f t="shared" si="14"/>
        <v>#N/A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8" t="s">
        <v>112</v>
      </c>
      <c r="B91" s="7" t="e">
        <f>INDEX(dados!$A$1:$DH$158,MATCH($A91,dados!$A$1:$A$158,0),MATCH(B$6,dados!$A$6:$DH$6,0))</f>
        <v>#N/A</v>
      </c>
      <c r="C91" s="7" t="e">
        <f>INDEX(dados!$A$1:$DH$158,MATCH($A91,dados!$A$1:$A$158,0),MATCH(C$6,dados!$A$6:$DH$6,0))</f>
        <v>#N/A</v>
      </c>
      <c r="D91" s="7" t="e">
        <f>INDEX(dados!$A$1:$DH$158,MATCH($A91,dados!$A$1:$A$158,0),MATCH(D$6,dados!$A$6:$DH$6,0))</f>
        <v>#N/A</v>
      </c>
      <c r="E91" s="7" t="e">
        <f>INDEX(dados!$A$1:$DH$158,MATCH($A91,dados!$A$1:$A$158,0),MATCH(E$6,dados!$A$6:$DH$6,0))</f>
        <v>#N/A</v>
      </c>
      <c r="F91" s="7" t="e">
        <f>INDEX(dados!$A$1:$DH$158,MATCH($A91,dados!$A$1:$A$158,0),MATCH(F$6,dados!$A$6:$DH$6,0))</f>
        <v>#N/A</v>
      </c>
      <c r="G91" s="7" t="e">
        <f>INDEX(dados!$A$1:$DH$158,MATCH($A91,dados!$A$1:$A$158,0),MATCH(G$6,dados!$A$6:$DH$6,0))</f>
        <v>#N/A</v>
      </c>
      <c r="H91" s="7" t="e">
        <f>INDEX(dados!$A$1:$DH$158,MATCH($A91,dados!$A$1:$A$158,0),MATCH(H$6,dados!$A$6:$DH$6,0))</f>
        <v>#N/A</v>
      </c>
      <c r="I91" s="7" t="e">
        <f>INDEX(dados!$A$1:$DH$158,MATCH($A91,dados!$A$1:$A$158,0),MATCH(I$6,dados!$A$6:$DH$6,0))</f>
        <v>#N/A</v>
      </c>
      <c r="J91" s="7" t="e">
        <f>INDEX(dados!$A$1:$DH$158,MATCH($A91,dados!$A$1:$A$158,0),MATCH(J$6,dados!$A$6:$DH$6,0))</f>
        <v>#N/A</v>
      </c>
      <c r="K91" s="7" t="e">
        <f>INDEX(dados!$A$1:$DH$158,MATCH($A91,dados!$A$1:$A$158,0),MATCH(K$6,dados!$A$6:$DH$6,0))</f>
        <v>#N/A</v>
      </c>
      <c r="L91" s="7" t="e">
        <f>INDEX(dados!$A$1:$DH$158,MATCH($A91,dados!$A$1:$A$158,0),MATCH(L$6,dados!$A$6:$DH$6,0))</f>
        <v>#N/A</v>
      </c>
      <c r="M91" s="7" t="e">
        <f>INDEX(dados!$A$1:$DH$158,MATCH($A91,dados!$A$1:$A$158,0),MATCH(M$6,dados!$A$6:$DH$6,0))</f>
        <v>#N/A</v>
      </c>
      <c r="N91" s="29" t="e">
        <f>SUM(B91:M91)</f>
        <v>#N/A</v>
      </c>
    </row>
    <row r="92" spans="1:14" outlineLevel="1" x14ac:dyDescent="0.25">
      <c r="A92" s="30" t="s">
        <v>113</v>
      </c>
      <c r="B92" s="5" t="e">
        <f>INDEX(dados!$A$1:$DH$158,MATCH($A92,dados!$A$1:$A$158,0),MATCH(B$6,dados!$A$6:$DH$6,0))</f>
        <v>#N/A</v>
      </c>
      <c r="C92" s="5" t="e">
        <f>INDEX(dados!$A$1:$DH$158,MATCH($A92,dados!$A$1:$A$158,0),MATCH(C$6,dados!$A$6:$DH$6,0))</f>
        <v>#N/A</v>
      </c>
      <c r="D92" s="5" t="e">
        <f>INDEX(dados!$A$1:$DH$158,MATCH($A92,dados!$A$1:$A$158,0),MATCH(D$6,dados!$A$6:$DH$6,0))</f>
        <v>#N/A</v>
      </c>
      <c r="E92" s="5" t="e">
        <f>INDEX(dados!$A$1:$DH$158,MATCH($A92,dados!$A$1:$A$158,0),MATCH(E$6,dados!$A$6:$DH$6,0))</f>
        <v>#N/A</v>
      </c>
      <c r="F92" s="5" t="e">
        <f>INDEX(dados!$A$1:$DH$158,MATCH($A92,dados!$A$1:$A$158,0),MATCH(F$6,dados!$A$6:$DH$6,0))</f>
        <v>#N/A</v>
      </c>
      <c r="G92" s="5" t="e">
        <f>INDEX(dados!$A$1:$DH$158,MATCH($A92,dados!$A$1:$A$158,0),MATCH(G$6,dados!$A$6:$DH$6,0))</f>
        <v>#N/A</v>
      </c>
      <c r="H92" s="5" t="e">
        <f>INDEX(dados!$A$1:$DH$158,MATCH($A92,dados!$A$1:$A$158,0),MATCH(H$6,dados!$A$6:$DH$6,0))</f>
        <v>#N/A</v>
      </c>
      <c r="I92" s="5" t="e">
        <f>INDEX(dados!$A$1:$DH$158,MATCH($A92,dados!$A$1:$A$158,0),MATCH(I$6,dados!$A$6:$DH$6,0))</f>
        <v>#N/A</v>
      </c>
      <c r="J92" s="5" t="e">
        <f>INDEX(dados!$A$1:$DH$158,MATCH($A92,dados!$A$1:$A$158,0),MATCH(J$6,dados!$A$6:$DH$6,0))</f>
        <v>#N/A</v>
      </c>
      <c r="K92" s="5" t="e">
        <f>INDEX(dados!$A$1:$DH$158,MATCH($A92,dados!$A$1:$A$158,0),MATCH(K$6,dados!$A$6:$DH$6,0))</f>
        <v>#N/A</v>
      </c>
      <c r="L92" s="5" t="e">
        <f>INDEX(dados!$A$1:$DH$158,MATCH($A92,dados!$A$1:$A$158,0),MATCH(L$6,dados!$A$6:$DH$6,0))</f>
        <v>#N/A</v>
      </c>
      <c r="M92" s="5" t="e">
        <f>INDEX(dados!$A$1:$DH$158,MATCH($A92,dados!$A$1:$A$158,0),MATCH(M$6,dados!$A$6:$DH$6,0))</f>
        <v>#N/A</v>
      </c>
      <c r="N92" s="29" t="e">
        <f>SUM(B92:M92)</f>
        <v>#N/A</v>
      </c>
    </row>
    <row r="93" spans="1:14" outlineLevel="1" x14ac:dyDescent="0.25">
      <c r="A93" s="31" t="s">
        <v>114</v>
      </c>
      <c r="B93" s="6" t="e">
        <f>INDEX(dados!$A$1:$DH$158,MATCH($A93,dados!$A$1:$A$158,0),MATCH(B$6,dados!$A$6:$DH$6,0))</f>
        <v>#N/A</v>
      </c>
      <c r="C93" s="6" t="e">
        <f>INDEX(dados!$A$1:$DH$158,MATCH($A93,dados!$A$1:$A$158,0),MATCH(C$6,dados!$A$6:$DH$6,0))</f>
        <v>#N/A</v>
      </c>
      <c r="D93" s="6" t="e">
        <f>INDEX(dados!$A$1:$DH$158,MATCH($A93,dados!$A$1:$A$158,0),MATCH(D$6,dados!$A$6:$DH$6,0))</f>
        <v>#N/A</v>
      </c>
      <c r="E93" s="6" t="e">
        <f>INDEX(dados!$A$1:$DH$158,MATCH($A93,dados!$A$1:$A$158,0),MATCH(E$6,dados!$A$6:$DH$6,0))</f>
        <v>#N/A</v>
      </c>
      <c r="F93" s="6" t="e">
        <f>INDEX(dados!$A$1:$DH$158,MATCH($A93,dados!$A$1:$A$158,0),MATCH(F$6,dados!$A$6:$DH$6,0))</f>
        <v>#N/A</v>
      </c>
      <c r="G93" s="6" t="e">
        <f>INDEX(dados!$A$1:$DH$158,MATCH($A93,dados!$A$1:$A$158,0),MATCH(G$6,dados!$A$6:$DH$6,0))</f>
        <v>#N/A</v>
      </c>
      <c r="H93" s="6" t="e">
        <f>INDEX(dados!$A$1:$DH$158,MATCH($A93,dados!$A$1:$A$158,0),MATCH(H$6,dados!$A$6:$DH$6,0))</f>
        <v>#N/A</v>
      </c>
      <c r="I93" s="6" t="e">
        <f>INDEX(dados!$A$1:$DH$158,MATCH($A93,dados!$A$1:$A$158,0),MATCH(I$6,dados!$A$6:$DH$6,0))</f>
        <v>#N/A</v>
      </c>
      <c r="J93" s="6" t="e">
        <f>INDEX(dados!$A$1:$DH$158,MATCH($A93,dados!$A$1:$A$158,0),MATCH(J$6,dados!$A$6:$DH$6,0))</f>
        <v>#N/A</v>
      </c>
      <c r="K93" s="6" t="e">
        <f>INDEX(dados!$A$1:$DH$158,MATCH($A93,dados!$A$1:$A$158,0),MATCH(K$6,dados!$A$6:$DH$6,0))</f>
        <v>#N/A</v>
      </c>
      <c r="L93" s="6" t="e">
        <f>INDEX(dados!$A$1:$DH$158,MATCH($A93,dados!$A$1:$A$158,0),MATCH(L$6,dados!$A$6:$DH$6,0))</f>
        <v>#N/A</v>
      </c>
      <c r="M93" s="6" t="e">
        <f>INDEX(dados!$A$1:$DH$158,MATCH($A93,dados!$A$1:$A$158,0),MATCH(M$6,dados!$A$6:$DH$6,0))</f>
        <v>#N/A</v>
      </c>
      <c r="N93" s="29" t="e">
        <f>SUM(B93:M93)</f>
        <v>#N/A</v>
      </c>
    </row>
    <row r="94" spans="1:14" ht="15.75" outlineLevel="1" thickBot="1" x14ac:dyDescent="0.3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5.75" thickBot="1" x14ac:dyDescent="0.3">
      <c r="A95" s="8" t="s">
        <v>115</v>
      </c>
      <c r="B95" s="9" t="e">
        <f>SUBTOTAL(9,B91:B93)</f>
        <v>#N/A</v>
      </c>
      <c r="C95" s="9" t="e">
        <f t="shared" ref="C95:N95" si="15">SUBTOTAL(9,C91:C93)</f>
        <v>#N/A</v>
      </c>
      <c r="D95" s="9" t="e">
        <f t="shared" si="15"/>
        <v>#N/A</v>
      </c>
      <c r="E95" s="9" t="e">
        <f t="shared" si="15"/>
        <v>#N/A</v>
      </c>
      <c r="F95" s="9" t="e">
        <f t="shared" si="15"/>
        <v>#N/A</v>
      </c>
      <c r="G95" s="9" t="e">
        <f t="shared" si="15"/>
        <v>#N/A</v>
      </c>
      <c r="H95" s="9" t="e">
        <f t="shared" si="15"/>
        <v>#N/A</v>
      </c>
      <c r="I95" s="9" t="e">
        <f t="shared" si="15"/>
        <v>#N/A</v>
      </c>
      <c r="J95" s="9" t="e">
        <f t="shared" si="15"/>
        <v>#N/A</v>
      </c>
      <c r="K95" s="9" t="e">
        <f t="shared" si="15"/>
        <v>#N/A</v>
      </c>
      <c r="L95" s="9" t="e">
        <f t="shared" si="15"/>
        <v>#N/A</v>
      </c>
      <c r="M95" s="9" t="e">
        <f t="shared" si="15"/>
        <v>#N/A</v>
      </c>
      <c r="N95" s="9" t="e">
        <f t="shared" si="15"/>
        <v>#N/A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8" t="s">
        <v>117</v>
      </c>
      <c r="B97" s="7" t="e">
        <f>INDEX(dados!$A$1:$DH$158,MATCH($A97,dados!$A$1:$A$158,0),MATCH(B$6,dados!$A$6:$DH$6,0))</f>
        <v>#N/A</v>
      </c>
      <c r="C97" s="7" t="e">
        <f>INDEX(dados!$A$1:$DH$158,MATCH($A97,dados!$A$1:$A$158,0),MATCH(C$6,dados!$A$6:$DH$6,0))</f>
        <v>#N/A</v>
      </c>
      <c r="D97" s="7" t="e">
        <f>INDEX(dados!$A$1:$DH$158,MATCH($A97,dados!$A$1:$A$158,0),MATCH(D$6,dados!$A$6:$DH$6,0))</f>
        <v>#N/A</v>
      </c>
      <c r="E97" s="7" t="e">
        <f>INDEX(dados!$A$1:$DH$158,MATCH($A97,dados!$A$1:$A$158,0),MATCH(E$6,dados!$A$6:$DH$6,0))</f>
        <v>#N/A</v>
      </c>
      <c r="F97" s="7" t="e">
        <f>INDEX(dados!$A$1:$DH$158,MATCH($A97,dados!$A$1:$A$158,0),MATCH(F$6,dados!$A$6:$DH$6,0))</f>
        <v>#N/A</v>
      </c>
      <c r="G97" s="7" t="e">
        <f>INDEX(dados!$A$1:$DH$158,MATCH($A97,dados!$A$1:$A$158,0),MATCH(G$6,dados!$A$6:$DH$6,0))</f>
        <v>#N/A</v>
      </c>
      <c r="H97" s="7" t="e">
        <f>INDEX(dados!$A$1:$DH$158,MATCH($A97,dados!$A$1:$A$158,0),MATCH(H$6,dados!$A$6:$DH$6,0))</f>
        <v>#N/A</v>
      </c>
      <c r="I97" s="7" t="e">
        <f>INDEX(dados!$A$1:$DH$158,MATCH($A97,dados!$A$1:$A$158,0),MATCH(I$6,dados!$A$6:$DH$6,0))</f>
        <v>#N/A</v>
      </c>
      <c r="J97" s="7" t="e">
        <f>INDEX(dados!$A$1:$DH$158,MATCH($A97,dados!$A$1:$A$158,0),MATCH(J$6,dados!$A$6:$DH$6,0))</f>
        <v>#N/A</v>
      </c>
      <c r="K97" s="7" t="e">
        <f>INDEX(dados!$A$1:$DH$158,MATCH($A97,dados!$A$1:$A$158,0),MATCH(K$6,dados!$A$6:$DH$6,0))</f>
        <v>#N/A</v>
      </c>
      <c r="L97" s="7" t="e">
        <f>INDEX(dados!$A$1:$DH$158,MATCH($A97,dados!$A$1:$A$158,0),MATCH(L$6,dados!$A$6:$DH$6,0))</f>
        <v>#N/A</v>
      </c>
      <c r="M97" s="7" t="e">
        <f>INDEX(dados!$A$1:$DH$158,MATCH($A97,dados!$A$1:$A$158,0),MATCH(M$6,dados!$A$6:$DH$6,0))</f>
        <v>#N/A</v>
      </c>
      <c r="N97" s="29" t="e">
        <f t="shared" ref="N97:N108" si="16">SUM(B97:M97)</f>
        <v>#N/A</v>
      </c>
    </row>
    <row r="98" spans="1:14" ht="15.75" hidden="1" outlineLevel="1" thickBot="1" x14ac:dyDescent="0.3">
      <c r="A98" s="30" t="s">
        <v>118</v>
      </c>
      <c r="B98" s="5" t="e">
        <f>INDEX(dados!$A$1:$DH$158,MATCH($A98,dados!$A$1:$A$158,0),MATCH(B$6,dados!$A$6:$DH$6,0))</f>
        <v>#N/A</v>
      </c>
      <c r="C98" s="5" t="e">
        <f>INDEX(dados!$A$1:$DH$158,MATCH($A98,dados!$A$1:$A$158,0),MATCH(C$6,dados!$A$6:$DH$6,0))</f>
        <v>#N/A</v>
      </c>
      <c r="D98" s="5" t="e">
        <f>INDEX(dados!$A$1:$DH$158,MATCH($A98,dados!$A$1:$A$158,0),MATCH(D$6,dados!$A$6:$DH$6,0))</f>
        <v>#N/A</v>
      </c>
      <c r="E98" s="5" t="e">
        <f>INDEX(dados!$A$1:$DH$158,MATCH($A98,dados!$A$1:$A$158,0),MATCH(E$6,dados!$A$6:$DH$6,0))</f>
        <v>#N/A</v>
      </c>
      <c r="F98" s="5" t="e">
        <f>INDEX(dados!$A$1:$DH$158,MATCH($A98,dados!$A$1:$A$158,0),MATCH(F$6,dados!$A$6:$DH$6,0))</f>
        <v>#N/A</v>
      </c>
      <c r="G98" s="5" t="e">
        <f>INDEX(dados!$A$1:$DH$158,MATCH($A98,dados!$A$1:$A$158,0),MATCH(G$6,dados!$A$6:$DH$6,0))</f>
        <v>#N/A</v>
      </c>
      <c r="H98" s="5" t="e">
        <f>INDEX(dados!$A$1:$DH$158,MATCH($A98,dados!$A$1:$A$158,0),MATCH(H$6,dados!$A$6:$DH$6,0))</f>
        <v>#N/A</v>
      </c>
      <c r="I98" s="5" t="e">
        <f>INDEX(dados!$A$1:$DH$158,MATCH($A98,dados!$A$1:$A$158,0),MATCH(I$6,dados!$A$6:$DH$6,0))</f>
        <v>#N/A</v>
      </c>
      <c r="J98" s="5" t="e">
        <f>INDEX(dados!$A$1:$DH$158,MATCH($A98,dados!$A$1:$A$158,0),MATCH(J$6,dados!$A$6:$DH$6,0))</f>
        <v>#N/A</v>
      </c>
      <c r="K98" s="5" t="e">
        <f>INDEX(dados!$A$1:$DH$158,MATCH($A98,dados!$A$1:$A$158,0),MATCH(K$6,dados!$A$6:$DH$6,0))</f>
        <v>#N/A</v>
      </c>
      <c r="L98" s="5" t="e">
        <f>INDEX(dados!$A$1:$DH$158,MATCH($A98,dados!$A$1:$A$158,0),MATCH(L$6,dados!$A$6:$DH$6,0))</f>
        <v>#N/A</v>
      </c>
      <c r="M98" s="5" t="e">
        <f>INDEX(dados!$A$1:$DH$158,MATCH($A98,dados!$A$1:$A$158,0),MATCH(M$6,dados!$A$6:$DH$6,0))</f>
        <v>#N/A</v>
      </c>
      <c r="N98" s="29" t="e">
        <f t="shared" si="16"/>
        <v>#N/A</v>
      </c>
    </row>
    <row r="99" spans="1:14" ht="15.75" hidden="1" outlineLevel="1" thickBot="1" x14ac:dyDescent="0.3">
      <c r="A99" s="30" t="s">
        <v>119</v>
      </c>
      <c r="B99" s="5" t="e">
        <f>INDEX(dados!$A$1:$DH$158,MATCH($A99,dados!$A$1:$A$158,0),MATCH(B$6,dados!$A$6:$DH$6,0))</f>
        <v>#N/A</v>
      </c>
      <c r="C99" s="5" t="e">
        <f>INDEX(dados!$A$1:$DH$158,MATCH($A99,dados!$A$1:$A$158,0),MATCH(C$6,dados!$A$6:$DH$6,0))</f>
        <v>#N/A</v>
      </c>
      <c r="D99" s="5" t="e">
        <f>INDEX(dados!$A$1:$DH$158,MATCH($A99,dados!$A$1:$A$158,0),MATCH(D$6,dados!$A$6:$DH$6,0))</f>
        <v>#N/A</v>
      </c>
      <c r="E99" s="5" t="e">
        <f>INDEX(dados!$A$1:$DH$158,MATCH($A99,dados!$A$1:$A$158,0),MATCH(E$6,dados!$A$6:$DH$6,0))</f>
        <v>#N/A</v>
      </c>
      <c r="F99" s="5" t="e">
        <f>INDEX(dados!$A$1:$DH$158,MATCH($A99,dados!$A$1:$A$158,0),MATCH(F$6,dados!$A$6:$DH$6,0))</f>
        <v>#N/A</v>
      </c>
      <c r="G99" s="5" t="e">
        <f>INDEX(dados!$A$1:$DH$158,MATCH($A99,dados!$A$1:$A$158,0),MATCH(G$6,dados!$A$6:$DH$6,0))</f>
        <v>#N/A</v>
      </c>
      <c r="H99" s="5" t="e">
        <f>INDEX(dados!$A$1:$DH$158,MATCH($A99,dados!$A$1:$A$158,0),MATCH(H$6,dados!$A$6:$DH$6,0))</f>
        <v>#N/A</v>
      </c>
      <c r="I99" s="5" t="e">
        <f>INDEX(dados!$A$1:$DH$158,MATCH($A99,dados!$A$1:$A$158,0),MATCH(I$6,dados!$A$6:$DH$6,0))</f>
        <v>#N/A</v>
      </c>
      <c r="J99" s="5" t="e">
        <f>INDEX(dados!$A$1:$DH$158,MATCH($A99,dados!$A$1:$A$158,0),MATCH(J$6,dados!$A$6:$DH$6,0))</f>
        <v>#N/A</v>
      </c>
      <c r="K99" s="5" t="e">
        <f>INDEX(dados!$A$1:$DH$158,MATCH($A99,dados!$A$1:$A$158,0),MATCH(K$6,dados!$A$6:$DH$6,0))</f>
        <v>#N/A</v>
      </c>
      <c r="L99" s="5" t="e">
        <f>INDEX(dados!$A$1:$DH$158,MATCH($A99,dados!$A$1:$A$158,0),MATCH(L$6,dados!$A$6:$DH$6,0))</f>
        <v>#N/A</v>
      </c>
      <c r="M99" s="5" t="e">
        <f>INDEX(dados!$A$1:$DH$158,MATCH($A99,dados!$A$1:$A$158,0),MATCH(M$6,dados!$A$6:$DH$6,0))</f>
        <v>#N/A</v>
      </c>
      <c r="N99" s="29" t="e">
        <f t="shared" si="16"/>
        <v>#N/A</v>
      </c>
    </row>
    <row r="100" spans="1:14" ht="15.75" hidden="1" outlineLevel="1" thickBot="1" x14ac:dyDescent="0.3">
      <c r="A100" s="30" t="s">
        <v>120</v>
      </c>
      <c r="B100" s="5" t="e">
        <f>INDEX(dados!$A$1:$DH$158,MATCH($A100,dados!$A$1:$A$158,0),MATCH(B$6,dados!$A$6:$DH$6,0))</f>
        <v>#N/A</v>
      </c>
      <c r="C100" s="5" t="e">
        <f>INDEX(dados!$A$1:$DH$158,MATCH($A100,dados!$A$1:$A$158,0),MATCH(C$6,dados!$A$6:$DH$6,0))</f>
        <v>#N/A</v>
      </c>
      <c r="D100" s="5" t="e">
        <f>INDEX(dados!$A$1:$DH$158,MATCH($A100,dados!$A$1:$A$158,0),MATCH(D$6,dados!$A$6:$DH$6,0))</f>
        <v>#N/A</v>
      </c>
      <c r="E100" s="5" t="e">
        <f>INDEX(dados!$A$1:$DH$158,MATCH($A100,dados!$A$1:$A$158,0),MATCH(E$6,dados!$A$6:$DH$6,0))</f>
        <v>#N/A</v>
      </c>
      <c r="F100" s="5" t="e">
        <f>INDEX(dados!$A$1:$DH$158,MATCH($A100,dados!$A$1:$A$158,0),MATCH(F$6,dados!$A$6:$DH$6,0))</f>
        <v>#N/A</v>
      </c>
      <c r="G100" s="5" t="e">
        <f>INDEX(dados!$A$1:$DH$158,MATCH($A100,dados!$A$1:$A$158,0),MATCH(G$6,dados!$A$6:$DH$6,0))</f>
        <v>#N/A</v>
      </c>
      <c r="H100" s="5" t="e">
        <f>INDEX(dados!$A$1:$DH$158,MATCH($A100,dados!$A$1:$A$158,0),MATCH(H$6,dados!$A$6:$DH$6,0))</f>
        <v>#N/A</v>
      </c>
      <c r="I100" s="5" t="e">
        <f>INDEX(dados!$A$1:$DH$158,MATCH($A100,dados!$A$1:$A$158,0),MATCH(I$6,dados!$A$6:$DH$6,0))</f>
        <v>#N/A</v>
      </c>
      <c r="J100" s="5" t="e">
        <f>INDEX(dados!$A$1:$DH$158,MATCH($A100,dados!$A$1:$A$158,0),MATCH(J$6,dados!$A$6:$DH$6,0))</f>
        <v>#N/A</v>
      </c>
      <c r="K100" s="5" t="e">
        <f>INDEX(dados!$A$1:$DH$158,MATCH($A100,dados!$A$1:$A$158,0),MATCH(K$6,dados!$A$6:$DH$6,0))</f>
        <v>#N/A</v>
      </c>
      <c r="L100" s="5" t="e">
        <f>INDEX(dados!$A$1:$DH$158,MATCH($A100,dados!$A$1:$A$158,0),MATCH(L$6,dados!$A$6:$DH$6,0))</f>
        <v>#N/A</v>
      </c>
      <c r="M100" s="5" t="e">
        <f>INDEX(dados!$A$1:$DH$158,MATCH($A100,dados!$A$1:$A$158,0),MATCH(M$6,dados!$A$6:$DH$6,0))</f>
        <v>#N/A</v>
      </c>
      <c r="N100" s="29" t="e">
        <f t="shared" si="16"/>
        <v>#N/A</v>
      </c>
    </row>
    <row r="101" spans="1:14" ht="15.75" hidden="1" outlineLevel="1" thickBot="1" x14ac:dyDescent="0.3">
      <c r="A101" s="30" t="s">
        <v>121</v>
      </c>
      <c r="B101" s="5" t="e">
        <f>INDEX(dados!$A$1:$DH$158,MATCH($A101,dados!$A$1:$A$158,0),MATCH(B$6,dados!$A$6:$DH$6,0))</f>
        <v>#N/A</v>
      </c>
      <c r="C101" s="5" t="e">
        <f>INDEX(dados!$A$1:$DH$158,MATCH($A101,dados!$A$1:$A$158,0),MATCH(C$6,dados!$A$6:$DH$6,0))</f>
        <v>#N/A</v>
      </c>
      <c r="D101" s="5" t="e">
        <f>INDEX(dados!$A$1:$DH$158,MATCH($A101,dados!$A$1:$A$158,0),MATCH(D$6,dados!$A$6:$DH$6,0))</f>
        <v>#N/A</v>
      </c>
      <c r="E101" s="5" t="e">
        <f>INDEX(dados!$A$1:$DH$158,MATCH($A101,dados!$A$1:$A$158,0),MATCH(E$6,dados!$A$6:$DH$6,0))</f>
        <v>#N/A</v>
      </c>
      <c r="F101" s="5" t="e">
        <f>INDEX(dados!$A$1:$DH$158,MATCH($A101,dados!$A$1:$A$158,0),MATCH(F$6,dados!$A$6:$DH$6,0))</f>
        <v>#N/A</v>
      </c>
      <c r="G101" s="5" t="e">
        <f>INDEX(dados!$A$1:$DH$158,MATCH($A101,dados!$A$1:$A$158,0),MATCH(G$6,dados!$A$6:$DH$6,0))</f>
        <v>#N/A</v>
      </c>
      <c r="H101" s="5" t="e">
        <f>INDEX(dados!$A$1:$DH$158,MATCH($A101,dados!$A$1:$A$158,0),MATCH(H$6,dados!$A$6:$DH$6,0))</f>
        <v>#N/A</v>
      </c>
      <c r="I101" s="5" t="e">
        <f>INDEX(dados!$A$1:$DH$158,MATCH($A101,dados!$A$1:$A$158,0),MATCH(I$6,dados!$A$6:$DH$6,0))</f>
        <v>#N/A</v>
      </c>
      <c r="J101" s="5" t="e">
        <f>INDEX(dados!$A$1:$DH$158,MATCH($A101,dados!$A$1:$A$158,0),MATCH(J$6,dados!$A$6:$DH$6,0))</f>
        <v>#N/A</v>
      </c>
      <c r="K101" s="5" t="e">
        <f>INDEX(dados!$A$1:$DH$158,MATCH($A101,dados!$A$1:$A$158,0),MATCH(K$6,dados!$A$6:$DH$6,0))</f>
        <v>#N/A</v>
      </c>
      <c r="L101" s="5" t="e">
        <f>INDEX(dados!$A$1:$DH$158,MATCH($A101,dados!$A$1:$A$158,0),MATCH(L$6,dados!$A$6:$DH$6,0))</f>
        <v>#N/A</v>
      </c>
      <c r="M101" s="5" t="e">
        <f>INDEX(dados!$A$1:$DH$158,MATCH($A101,dados!$A$1:$A$158,0),MATCH(M$6,dados!$A$6:$DH$6,0))</f>
        <v>#N/A</v>
      </c>
      <c r="N101" s="29" t="e">
        <f t="shared" si="16"/>
        <v>#N/A</v>
      </c>
    </row>
    <row r="102" spans="1:14" ht="15.75" hidden="1" outlineLevel="1" thickBot="1" x14ac:dyDescent="0.3">
      <c r="A102" s="30" t="s">
        <v>122</v>
      </c>
      <c r="B102" s="5" t="e">
        <f>INDEX(dados!$A$1:$DH$158,MATCH($A102,dados!$A$1:$A$158,0),MATCH(B$6,dados!$A$6:$DH$6,0))</f>
        <v>#N/A</v>
      </c>
      <c r="C102" s="5" t="e">
        <f>INDEX(dados!$A$1:$DH$158,MATCH($A102,dados!$A$1:$A$158,0),MATCH(C$6,dados!$A$6:$DH$6,0))</f>
        <v>#N/A</v>
      </c>
      <c r="D102" s="5" t="e">
        <f>INDEX(dados!$A$1:$DH$158,MATCH($A102,dados!$A$1:$A$158,0),MATCH(D$6,dados!$A$6:$DH$6,0))</f>
        <v>#N/A</v>
      </c>
      <c r="E102" s="5" t="e">
        <f>INDEX(dados!$A$1:$DH$158,MATCH($A102,dados!$A$1:$A$158,0),MATCH(E$6,dados!$A$6:$DH$6,0))</f>
        <v>#N/A</v>
      </c>
      <c r="F102" s="5" t="e">
        <f>INDEX(dados!$A$1:$DH$158,MATCH($A102,dados!$A$1:$A$158,0),MATCH(F$6,dados!$A$6:$DH$6,0))</f>
        <v>#N/A</v>
      </c>
      <c r="G102" s="5" t="e">
        <f>INDEX(dados!$A$1:$DH$158,MATCH($A102,dados!$A$1:$A$158,0),MATCH(G$6,dados!$A$6:$DH$6,0))</f>
        <v>#N/A</v>
      </c>
      <c r="H102" s="5" t="e">
        <f>INDEX(dados!$A$1:$DH$158,MATCH($A102,dados!$A$1:$A$158,0),MATCH(H$6,dados!$A$6:$DH$6,0))</f>
        <v>#N/A</v>
      </c>
      <c r="I102" s="5" t="e">
        <f>INDEX(dados!$A$1:$DH$158,MATCH($A102,dados!$A$1:$A$158,0),MATCH(I$6,dados!$A$6:$DH$6,0))</f>
        <v>#N/A</v>
      </c>
      <c r="J102" s="5" t="e">
        <f>INDEX(dados!$A$1:$DH$158,MATCH($A102,dados!$A$1:$A$158,0),MATCH(J$6,dados!$A$6:$DH$6,0))</f>
        <v>#N/A</v>
      </c>
      <c r="K102" s="5" t="e">
        <f>INDEX(dados!$A$1:$DH$158,MATCH($A102,dados!$A$1:$A$158,0),MATCH(K$6,dados!$A$6:$DH$6,0))</f>
        <v>#N/A</v>
      </c>
      <c r="L102" s="5" t="e">
        <f>INDEX(dados!$A$1:$DH$158,MATCH($A102,dados!$A$1:$A$158,0),MATCH(L$6,dados!$A$6:$DH$6,0))</f>
        <v>#N/A</v>
      </c>
      <c r="M102" s="5" t="e">
        <f>INDEX(dados!$A$1:$DH$158,MATCH($A102,dados!$A$1:$A$158,0),MATCH(M$6,dados!$A$6:$DH$6,0))</f>
        <v>#N/A</v>
      </c>
      <c r="N102" s="29" t="e">
        <f t="shared" si="16"/>
        <v>#N/A</v>
      </c>
    </row>
    <row r="103" spans="1:14" ht="15.75" hidden="1" outlineLevel="1" thickBot="1" x14ac:dyDescent="0.3">
      <c r="A103" s="30" t="s">
        <v>123</v>
      </c>
      <c r="B103" s="5" t="e">
        <f>INDEX(dados!$A$1:$DH$158,MATCH($A103,dados!$A$1:$A$158,0),MATCH(B$6,dados!$A$6:$DH$6,0))</f>
        <v>#N/A</v>
      </c>
      <c r="C103" s="5" t="e">
        <f>INDEX(dados!$A$1:$DH$158,MATCH($A103,dados!$A$1:$A$158,0),MATCH(C$6,dados!$A$6:$DH$6,0))</f>
        <v>#N/A</v>
      </c>
      <c r="D103" s="5" t="e">
        <f>INDEX(dados!$A$1:$DH$158,MATCH($A103,dados!$A$1:$A$158,0),MATCH(D$6,dados!$A$6:$DH$6,0))</f>
        <v>#N/A</v>
      </c>
      <c r="E103" s="5" t="e">
        <f>INDEX(dados!$A$1:$DH$158,MATCH($A103,dados!$A$1:$A$158,0),MATCH(E$6,dados!$A$6:$DH$6,0))</f>
        <v>#N/A</v>
      </c>
      <c r="F103" s="5" t="e">
        <f>INDEX(dados!$A$1:$DH$158,MATCH($A103,dados!$A$1:$A$158,0),MATCH(F$6,dados!$A$6:$DH$6,0))</f>
        <v>#N/A</v>
      </c>
      <c r="G103" s="5" t="e">
        <f>INDEX(dados!$A$1:$DH$158,MATCH($A103,dados!$A$1:$A$158,0),MATCH(G$6,dados!$A$6:$DH$6,0))</f>
        <v>#N/A</v>
      </c>
      <c r="H103" s="5" t="e">
        <f>INDEX(dados!$A$1:$DH$158,MATCH($A103,dados!$A$1:$A$158,0),MATCH(H$6,dados!$A$6:$DH$6,0))</f>
        <v>#N/A</v>
      </c>
      <c r="I103" s="5" t="e">
        <f>INDEX(dados!$A$1:$DH$158,MATCH($A103,dados!$A$1:$A$158,0),MATCH(I$6,dados!$A$6:$DH$6,0))</f>
        <v>#N/A</v>
      </c>
      <c r="J103" s="5" t="e">
        <f>INDEX(dados!$A$1:$DH$158,MATCH($A103,dados!$A$1:$A$158,0),MATCH(J$6,dados!$A$6:$DH$6,0))</f>
        <v>#N/A</v>
      </c>
      <c r="K103" s="5" t="e">
        <f>INDEX(dados!$A$1:$DH$158,MATCH($A103,dados!$A$1:$A$158,0),MATCH(K$6,dados!$A$6:$DH$6,0))</f>
        <v>#N/A</v>
      </c>
      <c r="L103" s="5" t="e">
        <f>INDEX(dados!$A$1:$DH$158,MATCH($A103,dados!$A$1:$A$158,0),MATCH(L$6,dados!$A$6:$DH$6,0))</f>
        <v>#N/A</v>
      </c>
      <c r="M103" s="5" t="e">
        <f>INDEX(dados!$A$1:$DH$158,MATCH($A103,dados!$A$1:$A$158,0),MATCH(M$6,dados!$A$6:$DH$6,0))</f>
        <v>#N/A</v>
      </c>
      <c r="N103" s="29" t="e">
        <f t="shared" si="16"/>
        <v>#N/A</v>
      </c>
    </row>
    <row r="104" spans="1:14" ht="15.75" hidden="1" outlineLevel="1" thickBot="1" x14ac:dyDescent="0.3">
      <c r="A104" s="30" t="s">
        <v>124</v>
      </c>
      <c r="B104" s="5" t="e">
        <f>INDEX(dados!$A$1:$DH$158,MATCH($A104,dados!$A$1:$A$158,0),MATCH(B$6,dados!$A$6:$DH$6,0))</f>
        <v>#N/A</v>
      </c>
      <c r="C104" s="5" t="e">
        <f>INDEX(dados!$A$1:$DH$158,MATCH($A104,dados!$A$1:$A$158,0),MATCH(C$6,dados!$A$6:$DH$6,0))</f>
        <v>#N/A</v>
      </c>
      <c r="D104" s="5" t="e">
        <f>INDEX(dados!$A$1:$DH$158,MATCH($A104,dados!$A$1:$A$158,0),MATCH(D$6,dados!$A$6:$DH$6,0))</f>
        <v>#N/A</v>
      </c>
      <c r="E104" s="5" t="e">
        <f>INDEX(dados!$A$1:$DH$158,MATCH($A104,dados!$A$1:$A$158,0),MATCH(E$6,dados!$A$6:$DH$6,0))</f>
        <v>#N/A</v>
      </c>
      <c r="F104" s="5" t="e">
        <f>INDEX(dados!$A$1:$DH$158,MATCH($A104,dados!$A$1:$A$158,0),MATCH(F$6,dados!$A$6:$DH$6,0))</f>
        <v>#N/A</v>
      </c>
      <c r="G104" s="5" t="e">
        <f>INDEX(dados!$A$1:$DH$158,MATCH($A104,dados!$A$1:$A$158,0),MATCH(G$6,dados!$A$6:$DH$6,0))</f>
        <v>#N/A</v>
      </c>
      <c r="H104" s="5" t="e">
        <f>INDEX(dados!$A$1:$DH$158,MATCH($A104,dados!$A$1:$A$158,0),MATCH(H$6,dados!$A$6:$DH$6,0))</f>
        <v>#N/A</v>
      </c>
      <c r="I104" s="5" t="e">
        <f>INDEX(dados!$A$1:$DH$158,MATCH($A104,dados!$A$1:$A$158,0),MATCH(I$6,dados!$A$6:$DH$6,0))</f>
        <v>#N/A</v>
      </c>
      <c r="J104" s="5" t="e">
        <f>INDEX(dados!$A$1:$DH$158,MATCH($A104,dados!$A$1:$A$158,0),MATCH(J$6,dados!$A$6:$DH$6,0))</f>
        <v>#N/A</v>
      </c>
      <c r="K104" s="5" t="e">
        <f>INDEX(dados!$A$1:$DH$158,MATCH($A104,dados!$A$1:$A$158,0),MATCH(K$6,dados!$A$6:$DH$6,0))</f>
        <v>#N/A</v>
      </c>
      <c r="L104" s="5" t="e">
        <f>INDEX(dados!$A$1:$DH$158,MATCH($A104,dados!$A$1:$A$158,0),MATCH(L$6,dados!$A$6:$DH$6,0))</f>
        <v>#N/A</v>
      </c>
      <c r="M104" s="5" t="e">
        <f>INDEX(dados!$A$1:$DH$158,MATCH($A104,dados!$A$1:$A$158,0),MATCH(M$6,dados!$A$6:$DH$6,0))</f>
        <v>#N/A</v>
      </c>
      <c r="N104" s="29" t="e">
        <f t="shared" si="16"/>
        <v>#N/A</v>
      </c>
    </row>
    <row r="105" spans="1:14" ht="15.75" hidden="1" outlineLevel="1" thickBot="1" x14ac:dyDescent="0.3">
      <c r="A105" s="30" t="s">
        <v>125</v>
      </c>
      <c r="B105" s="5" t="e">
        <f>INDEX(dados!$A$1:$DH$158,MATCH($A105,dados!$A$1:$A$158,0),MATCH(B$6,dados!$A$6:$DH$6,0))</f>
        <v>#N/A</v>
      </c>
      <c r="C105" s="5" t="e">
        <f>INDEX(dados!$A$1:$DH$158,MATCH($A105,dados!$A$1:$A$158,0),MATCH(C$6,dados!$A$6:$DH$6,0))</f>
        <v>#N/A</v>
      </c>
      <c r="D105" s="5" t="e">
        <f>INDEX(dados!$A$1:$DH$158,MATCH($A105,dados!$A$1:$A$158,0),MATCH(D$6,dados!$A$6:$DH$6,0))</f>
        <v>#N/A</v>
      </c>
      <c r="E105" s="5" t="e">
        <f>INDEX(dados!$A$1:$DH$158,MATCH($A105,dados!$A$1:$A$158,0),MATCH(E$6,dados!$A$6:$DH$6,0))</f>
        <v>#N/A</v>
      </c>
      <c r="F105" s="5" t="e">
        <f>INDEX(dados!$A$1:$DH$158,MATCH($A105,dados!$A$1:$A$158,0),MATCH(F$6,dados!$A$6:$DH$6,0))</f>
        <v>#N/A</v>
      </c>
      <c r="G105" s="5" t="e">
        <f>INDEX(dados!$A$1:$DH$158,MATCH($A105,dados!$A$1:$A$158,0),MATCH(G$6,dados!$A$6:$DH$6,0))</f>
        <v>#N/A</v>
      </c>
      <c r="H105" s="5" t="e">
        <f>INDEX(dados!$A$1:$DH$158,MATCH($A105,dados!$A$1:$A$158,0),MATCH(H$6,dados!$A$6:$DH$6,0))</f>
        <v>#N/A</v>
      </c>
      <c r="I105" s="5" t="e">
        <f>INDEX(dados!$A$1:$DH$158,MATCH($A105,dados!$A$1:$A$158,0),MATCH(I$6,dados!$A$6:$DH$6,0))</f>
        <v>#N/A</v>
      </c>
      <c r="J105" s="5" t="e">
        <f>INDEX(dados!$A$1:$DH$158,MATCH($A105,dados!$A$1:$A$158,0),MATCH(J$6,dados!$A$6:$DH$6,0))</f>
        <v>#N/A</v>
      </c>
      <c r="K105" s="5" t="e">
        <f>INDEX(dados!$A$1:$DH$158,MATCH($A105,dados!$A$1:$A$158,0),MATCH(K$6,dados!$A$6:$DH$6,0))</f>
        <v>#N/A</v>
      </c>
      <c r="L105" s="5" t="e">
        <f>INDEX(dados!$A$1:$DH$158,MATCH($A105,dados!$A$1:$A$158,0),MATCH(L$6,dados!$A$6:$DH$6,0))</f>
        <v>#N/A</v>
      </c>
      <c r="M105" s="5" t="e">
        <f>INDEX(dados!$A$1:$DH$158,MATCH($A105,dados!$A$1:$A$158,0),MATCH(M$6,dados!$A$6:$DH$6,0))</f>
        <v>#N/A</v>
      </c>
      <c r="N105" s="29" t="e">
        <f t="shared" si="16"/>
        <v>#N/A</v>
      </c>
    </row>
    <row r="106" spans="1:14" ht="15.75" hidden="1" outlineLevel="1" thickBot="1" x14ac:dyDescent="0.3">
      <c r="A106" s="30" t="s">
        <v>126</v>
      </c>
      <c r="B106" s="5" t="e">
        <f>INDEX(dados!$A$1:$DH$158,MATCH($A106,dados!$A$1:$A$158,0),MATCH(B$6,dados!$A$6:$DH$6,0))</f>
        <v>#N/A</v>
      </c>
      <c r="C106" s="5" t="e">
        <f>INDEX(dados!$A$1:$DH$158,MATCH($A106,dados!$A$1:$A$158,0),MATCH(C$6,dados!$A$6:$DH$6,0))</f>
        <v>#N/A</v>
      </c>
      <c r="D106" s="5" t="e">
        <f>INDEX(dados!$A$1:$DH$158,MATCH($A106,dados!$A$1:$A$158,0),MATCH(D$6,dados!$A$6:$DH$6,0))</f>
        <v>#N/A</v>
      </c>
      <c r="E106" s="5" t="e">
        <f>INDEX(dados!$A$1:$DH$158,MATCH($A106,dados!$A$1:$A$158,0),MATCH(E$6,dados!$A$6:$DH$6,0))</f>
        <v>#N/A</v>
      </c>
      <c r="F106" s="5" t="e">
        <f>INDEX(dados!$A$1:$DH$158,MATCH($A106,dados!$A$1:$A$158,0),MATCH(F$6,dados!$A$6:$DH$6,0))</f>
        <v>#N/A</v>
      </c>
      <c r="G106" s="5" t="e">
        <f>INDEX(dados!$A$1:$DH$158,MATCH($A106,dados!$A$1:$A$158,0),MATCH(G$6,dados!$A$6:$DH$6,0))</f>
        <v>#N/A</v>
      </c>
      <c r="H106" s="5" t="e">
        <f>INDEX(dados!$A$1:$DH$158,MATCH($A106,dados!$A$1:$A$158,0),MATCH(H$6,dados!$A$6:$DH$6,0))</f>
        <v>#N/A</v>
      </c>
      <c r="I106" s="5" t="e">
        <f>INDEX(dados!$A$1:$DH$158,MATCH($A106,dados!$A$1:$A$158,0),MATCH(I$6,dados!$A$6:$DH$6,0))</f>
        <v>#N/A</v>
      </c>
      <c r="J106" s="5" t="e">
        <f>INDEX(dados!$A$1:$DH$158,MATCH($A106,dados!$A$1:$A$158,0),MATCH(J$6,dados!$A$6:$DH$6,0))</f>
        <v>#N/A</v>
      </c>
      <c r="K106" s="5" t="e">
        <f>INDEX(dados!$A$1:$DH$158,MATCH($A106,dados!$A$1:$A$158,0),MATCH(K$6,dados!$A$6:$DH$6,0))</f>
        <v>#N/A</v>
      </c>
      <c r="L106" s="5" t="e">
        <f>INDEX(dados!$A$1:$DH$158,MATCH($A106,dados!$A$1:$A$158,0),MATCH(L$6,dados!$A$6:$DH$6,0))</f>
        <v>#N/A</v>
      </c>
      <c r="M106" s="5" t="e">
        <f>INDEX(dados!$A$1:$DH$158,MATCH($A106,dados!$A$1:$A$158,0),MATCH(M$6,dados!$A$6:$DH$6,0))</f>
        <v>#N/A</v>
      </c>
      <c r="N106" s="29" t="e">
        <f t="shared" si="16"/>
        <v>#N/A</v>
      </c>
    </row>
    <row r="107" spans="1:14" ht="15.75" hidden="1" outlineLevel="1" thickBot="1" x14ac:dyDescent="0.3">
      <c r="A107" s="30" t="s">
        <v>127</v>
      </c>
      <c r="B107" s="5" t="e">
        <f>INDEX(dados!$A$1:$DH$158,MATCH($A107,dados!$A$1:$A$158,0),MATCH(B$6,dados!$A$6:$DH$6,0))</f>
        <v>#N/A</v>
      </c>
      <c r="C107" s="5" t="e">
        <f>INDEX(dados!$A$1:$DH$158,MATCH($A107,dados!$A$1:$A$158,0),MATCH(C$6,dados!$A$6:$DH$6,0))</f>
        <v>#N/A</v>
      </c>
      <c r="D107" s="5" t="e">
        <f>INDEX(dados!$A$1:$DH$158,MATCH($A107,dados!$A$1:$A$158,0),MATCH(D$6,dados!$A$6:$DH$6,0))</f>
        <v>#N/A</v>
      </c>
      <c r="E107" s="5" t="e">
        <f>INDEX(dados!$A$1:$DH$158,MATCH($A107,dados!$A$1:$A$158,0),MATCH(E$6,dados!$A$6:$DH$6,0))</f>
        <v>#N/A</v>
      </c>
      <c r="F107" s="5" t="e">
        <f>INDEX(dados!$A$1:$DH$158,MATCH($A107,dados!$A$1:$A$158,0),MATCH(F$6,dados!$A$6:$DH$6,0))</f>
        <v>#N/A</v>
      </c>
      <c r="G107" s="5" t="e">
        <f>INDEX(dados!$A$1:$DH$158,MATCH($A107,dados!$A$1:$A$158,0),MATCH(G$6,dados!$A$6:$DH$6,0))</f>
        <v>#N/A</v>
      </c>
      <c r="H107" s="5" t="e">
        <f>INDEX(dados!$A$1:$DH$158,MATCH($A107,dados!$A$1:$A$158,0),MATCH(H$6,dados!$A$6:$DH$6,0))</f>
        <v>#N/A</v>
      </c>
      <c r="I107" s="5" t="e">
        <f>INDEX(dados!$A$1:$DH$158,MATCH($A107,dados!$A$1:$A$158,0),MATCH(I$6,dados!$A$6:$DH$6,0))</f>
        <v>#N/A</v>
      </c>
      <c r="J107" s="5" t="e">
        <f>INDEX(dados!$A$1:$DH$158,MATCH($A107,dados!$A$1:$A$158,0),MATCH(J$6,dados!$A$6:$DH$6,0))</f>
        <v>#N/A</v>
      </c>
      <c r="K107" s="5" t="e">
        <f>INDEX(dados!$A$1:$DH$158,MATCH($A107,dados!$A$1:$A$158,0),MATCH(K$6,dados!$A$6:$DH$6,0))</f>
        <v>#N/A</v>
      </c>
      <c r="L107" s="5" t="e">
        <f>INDEX(dados!$A$1:$DH$158,MATCH($A107,dados!$A$1:$A$158,0),MATCH(L$6,dados!$A$6:$DH$6,0))</f>
        <v>#N/A</v>
      </c>
      <c r="M107" s="5" t="e">
        <f>INDEX(dados!$A$1:$DH$158,MATCH($A107,dados!$A$1:$A$158,0),MATCH(M$6,dados!$A$6:$DH$6,0))</f>
        <v>#N/A</v>
      </c>
      <c r="N107" s="29" t="e">
        <f t="shared" si="16"/>
        <v>#N/A</v>
      </c>
    </row>
    <row r="108" spans="1:14" ht="15.75" hidden="1" outlineLevel="1" thickBot="1" x14ac:dyDescent="0.3">
      <c r="A108" s="31" t="s">
        <v>128</v>
      </c>
      <c r="B108" s="6" t="e">
        <f>INDEX(dados!$A$1:$DH$158,MATCH($A108,dados!$A$1:$A$158,0),MATCH(B$6,dados!$A$6:$DH$6,0))</f>
        <v>#N/A</v>
      </c>
      <c r="C108" s="6" t="e">
        <f>INDEX(dados!$A$1:$DH$158,MATCH($A108,dados!$A$1:$A$158,0),MATCH(C$6,dados!$A$6:$DH$6,0))</f>
        <v>#N/A</v>
      </c>
      <c r="D108" s="6" t="e">
        <f>INDEX(dados!$A$1:$DH$158,MATCH($A108,dados!$A$1:$A$158,0),MATCH(D$6,dados!$A$6:$DH$6,0))</f>
        <v>#N/A</v>
      </c>
      <c r="E108" s="6" t="e">
        <f>INDEX(dados!$A$1:$DH$158,MATCH($A108,dados!$A$1:$A$158,0),MATCH(E$6,dados!$A$6:$DH$6,0))</f>
        <v>#N/A</v>
      </c>
      <c r="F108" s="6" t="e">
        <f>INDEX(dados!$A$1:$DH$158,MATCH($A108,dados!$A$1:$A$158,0),MATCH(F$6,dados!$A$6:$DH$6,0))</f>
        <v>#N/A</v>
      </c>
      <c r="G108" s="6" t="e">
        <f>INDEX(dados!$A$1:$DH$158,MATCH($A108,dados!$A$1:$A$158,0),MATCH(G$6,dados!$A$6:$DH$6,0))</f>
        <v>#N/A</v>
      </c>
      <c r="H108" s="6" t="e">
        <f>INDEX(dados!$A$1:$DH$158,MATCH($A108,dados!$A$1:$A$158,0),MATCH(H$6,dados!$A$6:$DH$6,0))</f>
        <v>#N/A</v>
      </c>
      <c r="I108" s="6" t="e">
        <f>INDEX(dados!$A$1:$DH$158,MATCH($A108,dados!$A$1:$A$158,0),MATCH(I$6,dados!$A$6:$DH$6,0))</f>
        <v>#N/A</v>
      </c>
      <c r="J108" s="6" t="e">
        <f>INDEX(dados!$A$1:$DH$158,MATCH($A108,dados!$A$1:$A$158,0),MATCH(J$6,dados!$A$6:$DH$6,0))</f>
        <v>#N/A</v>
      </c>
      <c r="K108" s="6" t="e">
        <f>INDEX(dados!$A$1:$DH$158,MATCH($A108,dados!$A$1:$A$158,0),MATCH(K$6,dados!$A$6:$DH$6,0))</f>
        <v>#N/A</v>
      </c>
      <c r="L108" s="6" t="e">
        <f>INDEX(dados!$A$1:$DH$158,MATCH($A108,dados!$A$1:$A$158,0),MATCH(L$6,dados!$A$6:$DH$6,0))</f>
        <v>#N/A</v>
      </c>
      <c r="M108" s="6" t="e">
        <f>INDEX(dados!$A$1:$DH$158,MATCH($A108,dados!$A$1:$A$158,0),MATCH(M$6,dados!$A$6:$DH$6,0))</f>
        <v>#N/A</v>
      </c>
      <c r="N108" s="29" t="e">
        <f t="shared" si="16"/>
        <v>#N/A</v>
      </c>
    </row>
    <row r="109" spans="1:14" ht="15.75" collapsed="1" thickBot="1" x14ac:dyDescent="0.3">
      <c r="A109" s="8" t="s">
        <v>129</v>
      </c>
      <c r="B109" s="9" t="e">
        <f>SUBTOTAL(9,B97:B108)</f>
        <v>#N/A</v>
      </c>
      <c r="C109" s="9" t="e">
        <f t="shared" ref="C109:N109" si="17">SUBTOTAL(9,C97:C108)</f>
        <v>#N/A</v>
      </c>
      <c r="D109" s="9" t="e">
        <f t="shared" si="17"/>
        <v>#N/A</v>
      </c>
      <c r="E109" s="9" t="e">
        <f t="shared" si="17"/>
        <v>#N/A</v>
      </c>
      <c r="F109" s="9" t="e">
        <f t="shared" si="17"/>
        <v>#N/A</v>
      </c>
      <c r="G109" s="9" t="e">
        <f t="shared" si="17"/>
        <v>#N/A</v>
      </c>
      <c r="H109" s="9" t="e">
        <f t="shared" si="17"/>
        <v>#N/A</v>
      </c>
      <c r="I109" s="9" t="e">
        <f t="shared" si="17"/>
        <v>#N/A</v>
      </c>
      <c r="J109" s="9" t="e">
        <f t="shared" si="17"/>
        <v>#N/A</v>
      </c>
      <c r="K109" s="9" t="e">
        <f t="shared" si="17"/>
        <v>#N/A</v>
      </c>
      <c r="L109" s="9" t="e">
        <f t="shared" si="17"/>
        <v>#N/A</v>
      </c>
      <c r="M109" s="9" t="e">
        <f t="shared" si="17"/>
        <v>#N/A</v>
      </c>
      <c r="N109" s="9" t="e">
        <f t="shared" si="17"/>
        <v>#N/A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8" t="s">
        <v>131</v>
      </c>
      <c r="B111" s="7" t="e">
        <f>INDEX(dados!$A$1:$DH$158,MATCH($A111,dados!$A$1:$A$158,0),MATCH(B$6,dados!$A$6:$DH$6,0))</f>
        <v>#N/A</v>
      </c>
      <c r="C111" s="7" t="e">
        <f>INDEX(dados!$A$1:$DH$158,MATCH($A111,dados!$A$1:$A$158,0),MATCH(C$6,dados!$A$6:$DH$6,0))</f>
        <v>#N/A</v>
      </c>
      <c r="D111" s="7" t="e">
        <f>INDEX(dados!$A$1:$DH$158,MATCH($A111,dados!$A$1:$A$158,0),MATCH(D$6,dados!$A$6:$DH$6,0))</f>
        <v>#N/A</v>
      </c>
      <c r="E111" s="7" t="e">
        <f>INDEX(dados!$A$1:$DH$158,MATCH($A111,dados!$A$1:$A$158,0),MATCH(E$6,dados!$A$6:$DH$6,0))</f>
        <v>#N/A</v>
      </c>
      <c r="F111" s="7" t="e">
        <f>INDEX(dados!$A$1:$DH$158,MATCH($A111,dados!$A$1:$A$158,0),MATCH(F$6,dados!$A$6:$DH$6,0))</f>
        <v>#N/A</v>
      </c>
      <c r="G111" s="7" t="e">
        <f>INDEX(dados!$A$1:$DH$158,MATCH($A111,dados!$A$1:$A$158,0),MATCH(G$6,dados!$A$6:$DH$6,0))</f>
        <v>#N/A</v>
      </c>
      <c r="H111" s="7" t="e">
        <f>INDEX(dados!$A$1:$DH$158,MATCH($A111,dados!$A$1:$A$158,0),MATCH(H$6,dados!$A$6:$DH$6,0))</f>
        <v>#N/A</v>
      </c>
      <c r="I111" s="7" t="e">
        <f>INDEX(dados!$A$1:$DH$158,MATCH($A111,dados!$A$1:$A$158,0),MATCH(I$6,dados!$A$6:$DH$6,0))</f>
        <v>#N/A</v>
      </c>
      <c r="J111" s="7" t="e">
        <f>INDEX(dados!$A$1:$DH$158,MATCH($A111,dados!$A$1:$A$158,0),MATCH(J$6,dados!$A$6:$DH$6,0))</f>
        <v>#N/A</v>
      </c>
      <c r="K111" s="7" t="e">
        <f>INDEX(dados!$A$1:$DH$158,MATCH($A111,dados!$A$1:$A$158,0),MATCH(K$6,dados!$A$6:$DH$6,0))</f>
        <v>#N/A</v>
      </c>
      <c r="L111" s="7" t="e">
        <f>INDEX(dados!$A$1:$DH$158,MATCH($A111,dados!$A$1:$A$158,0),MATCH(L$6,dados!$A$6:$DH$6,0))</f>
        <v>#N/A</v>
      </c>
      <c r="M111" s="7" t="e">
        <f>INDEX(dados!$A$1:$DH$158,MATCH($A111,dados!$A$1:$A$158,0),MATCH(M$6,dados!$A$6:$DH$6,0))</f>
        <v>#N/A</v>
      </c>
      <c r="N111" s="29" t="e">
        <f>SUM(B111:M111)</f>
        <v>#N/A</v>
      </c>
    </row>
    <row r="112" spans="1:14" ht="15.75" hidden="1" outlineLevel="1" thickBot="1" x14ac:dyDescent="0.3">
      <c r="A112" s="30" t="s">
        <v>132</v>
      </c>
      <c r="B112" s="5" t="e">
        <f>INDEX(dados!$A$1:$DH$158,MATCH($A112,dados!$A$1:$A$158,0),MATCH(B$6,dados!$A$6:$DH$6,0))</f>
        <v>#N/A</v>
      </c>
      <c r="C112" s="5" t="e">
        <f>INDEX(dados!$A$1:$DH$158,MATCH($A112,dados!$A$1:$A$158,0),MATCH(C$6,dados!$A$6:$DH$6,0))</f>
        <v>#N/A</v>
      </c>
      <c r="D112" s="5" t="e">
        <f>INDEX(dados!$A$1:$DH$158,MATCH($A112,dados!$A$1:$A$158,0),MATCH(D$6,dados!$A$6:$DH$6,0))</f>
        <v>#N/A</v>
      </c>
      <c r="E112" s="5" t="e">
        <f>INDEX(dados!$A$1:$DH$158,MATCH($A112,dados!$A$1:$A$158,0),MATCH(E$6,dados!$A$6:$DH$6,0))</f>
        <v>#N/A</v>
      </c>
      <c r="F112" s="5" t="e">
        <f>INDEX(dados!$A$1:$DH$158,MATCH($A112,dados!$A$1:$A$158,0),MATCH(F$6,dados!$A$6:$DH$6,0))</f>
        <v>#N/A</v>
      </c>
      <c r="G112" s="5" t="e">
        <f>INDEX(dados!$A$1:$DH$158,MATCH($A112,dados!$A$1:$A$158,0),MATCH(G$6,dados!$A$6:$DH$6,0))</f>
        <v>#N/A</v>
      </c>
      <c r="H112" s="5" t="e">
        <f>INDEX(dados!$A$1:$DH$158,MATCH($A112,dados!$A$1:$A$158,0),MATCH(H$6,dados!$A$6:$DH$6,0))</f>
        <v>#N/A</v>
      </c>
      <c r="I112" s="5" t="e">
        <f>INDEX(dados!$A$1:$DH$158,MATCH($A112,dados!$A$1:$A$158,0),MATCH(I$6,dados!$A$6:$DH$6,0))</f>
        <v>#N/A</v>
      </c>
      <c r="J112" s="5" t="e">
        <f>INDEX(dados!$A$1:$DH$158,MATCH($A112,dados!$A$1:$A$158,0),MATCH(J$6,dados!$A$6:$DH$6,0))</f>
        <v>#N/A</v>
      </c>
      <c r="K112" s="5" t="e">
        <f>INDEX(dados!$A$1:$DH$158,MATCH($A112,dados!$A$1:$A$158,0),MATCH(K$6,dados!$A$6:$DH$6,0))</f>
        <v>#N/A</v>
      </c>
      <c r="L112" s="5" t="e">
        <f>INDEX(dados!$A$1:$DH$158,MATCH($A112,dados!$A$1:$A$158,0),MATCH(L$6,dados!$A$6:$DH$6,0))</f>
        <v>#N/A</v>
      </c>
      <c r="M112" s="5" t="e">
        <f>INDEX(dados!$A$1:$DH$158,MATCH($A112,dados!$A$1:$A$158,0),MATCH(M$6,dados!$A$6:$DH$6,0))</f>
        <v>#N/A</v>
      </c>
      <c r="N112" s="29" t="e">
        <f>SUM(B112:M112)</f>
        <v>#N/A</v>
      </c>
    </row>
    <row r="113" spans="1:14" ht="15.75" hidden="1" outlineLevel="1" thickBot="1" x14ac:dyDescent="0.3">
      <c r="A113" s="30" t="s">
        <v>133</v>
      </c>
      <c r="B113" s="5" t="e">
        <f>INDEX(dados!$A$1:$DH$158,MATCH($A113,dados!$A$1:$A$158,0),MATCH(B$6,dados!$A$6:$DH$6,0))</f>
        <v>#N/A</v>
      </c>
      <c r="C113" s="5" t="e">
        <f>INDEX(dados!$A$1:$DH$158,MATCH($A113,dados!$A$1:$A$158,0),MATCH(C$6,dados!$A$6:$DH$6,0))</f>
        <v>#N/A</v>
      </c>
      <c r="D113" s="5" t="e">
        <f>INDEX(dados!$A$1:$DH$158,MATCH($A113,dados!$A$1:$A$158,0),MATCH(D$6,dados!$A$6:$DH$6,0))</f>
        <v>#N/A</v>
      </c>
      <c r="E113" s="5" t="e">
        <f>INDEX(dados!$A$1:$DH$158,MATCH($A113,dados!$A$1:$A$158,0),MATCH(E$6,dados!$A$6:$DH$6,0))</f>
        <v>#N/A</v>
      </c>
      <c r="F113" s="5" t="e">
        <f>INDEX(dados!$A$1:$DH$158,MATCH($A113,dados!$A$1:$A$158,0),MATCH(F$6,dados!$A$6:$DH$6,0))</f>
        <v>#N/A</v>
      </c>
      <c r="G113" s="5" t="e">
        <f>INDEX(dados!$A$1:$DH$158,MATCH($A113,dados!$A$1:$A$158,0),MATCH(G$6,dados!$A$6:$DH$6,0))</f>
        <v>#N/A</v>
      </c>
      <c r="H113" s="5" t="e">
        <f>INDEX(dados!$A$1:$DH$158,MATCH($A113,dados!$A$1:$A$158,0),MATCH(H$6,dados!$A$6:$DH$6,0))</f>
        <v>#N/A</v>
      </c>
      <c r="I113" s="5" t="e">
        <f>INDEX(dados!$A$1:$DH$158,MATCH($A113,dados!$A$1:$A$158,0),MATCH(I$6,dados!$A$6:$DH$6,0))</f>
        <v>#N/A</v>
      </c>
      <c r="J113" s="5" t="e">
        <f>INDEX(dados!$A$1:$DH$158,MATCH($A113,dados!$A$1:$A$158,0),MATCH(J$6,dados!$A$6:$DH$6,0))</f>
        <v>#N/A</v>
      </c>
      <c r="K113" s="5" t="e">
        <f>INDEX(dados!$A$1:$DH$158,MATCH($A113,dados!$A$1:$A$158,0),MATCH(K$6,dados!$A$6:$DH$6,0))</f>
        <v>#N/A</v>
      </c>
      <c r="L113" s="5" t="e">
        <f>INDEX(dados!$A$1:$DH$158,MATCH($A113,dados!$A$1:$A$158,0),MATCH(L$6,dados!$A$6:$DH$6,0))</f>
        <v>#N/A</v>
      </c>
      <c r="M113" s="5" t="e">
        <f>INDEX(dados!$A$1:$DH$158,MATCH($A113,dados!$A$1:$A$158,0),MATCH(M$6,dados!$A$6:$DH$6,0))</f>
        <v>#N/A</v>
      </c>
      <c r="N113" s="29" t="e">
        <f>SUM(B113:M113)</f>
        <v>#N/A</v>
      </c>
    </row>
    <row r="114" spans="1:14" ht="15.75" hidden="1" outlineLevel="1" thickBot="1" x14ac:dyDescent="0.3">
      <c r="A114" s="31" t="s">
        <v>134</v>
      </c>
      <c r="B114" s="6" t="e">
        <f>INDEX(dados!$A$1:$DH$158,MATCH($A114,dados!$A$1:$A$158,0),MATCH(B$6,dados!$A$6:$DH$6,0))</f>
        <v>#N/A</v>
      </c>
      <c r="C114" s="6" t="e">
        <f>INDEX(dados!$A$1:$DH$158,MATCH($A114,dados!$A$1:$A$158,0),MATCH(C$6,dados!$A$6:$DH$6,0))</f>
        <v>#N/A</v>
      </c>
      <c r="D114" s="6" t="e">
        <f>INDEX(dados!$A$1:$DH$158,MATCH($A114,dados!$A$1:$A$158,0),MATCH(D$6,dados!$A$6:$DH$6,0))</f>
        <v>#N/A</v>
      </c>
      <c r="E114" s="6" t="e">
        <f>INDEX(dados!$A$1:$DH$158,MATCH($A114,dados!$A$1:$A$158,0),MATCH(E$6,dados!$A$6:$DH$6,0))</f>
        <v>#N/A</v>
      </c>
      <c r="F114" s="6" t="e">
        <f>INDEX(dados!$A$1:$DH$158,MATCH($A114,dados!$A$1:$A$158,0),MATCH(F$6,dados!$A$6:$DH$6,0))</f>
        <v>#N/A</v>
      </c>
      <c r="G114" s="6" t="e">
        <f>INDEX(dados!$A$1:$DH$158,MATCH($A114,dados!$A$1:$A$158,0),MATCH(G$6,dados!$A$6:$DH$6,0))</f>
        <v>#N/A</v>
      </c>
      <c r="H114" s="6" t="e">
        <f>INDEX(dados!$A$1:$DH$158,MATCH($A114,dados!$A$1:$A$158,0),MATCH(H$6,dados!$A$6:$DH$6,0))</f>
        <v>#N/A</v>
      </c>
      <c r="I114" s="6" t="e">
        <f>INDEX(dados!$A$1:$DH$158,MATCH($A114,dados!$A$1:$A$158,0),MATCH(I$6,dados!$A$6:$DH$6,0))</f>
        <v>#N/A</v>
      </c>
      <c r="J114" s="6" t="e">
        <f>INDEX(dados!$A$1:$DH$158,MATCH($A114,dados!$A$1:$A$158,0),MATCH(J$6,dados!$A$6:$DH$6,0))</f>
        <v>#N/A</v>
      </c>
      <c r="K114" s="6" t="e">
        <f>INDEX(dados!$A$1:$DH$158,MATCH($A114,dados!$A$1:$A$158,0),MATCH(K$6,dados!$A$6:$DH$6,0))</f>
        <v>#N/A</v>
      </c>
      <c r="L114" s="6" t="e">
        <f>INDEX(dados!$A$1:$DH$158,MATCH($A114,dados!$A$1:$A$158,0),MATCH(L$6,dados!$A$6:$DH$6,0))</f>
        <v>#N/A</v>
      </c>
      <c r="M114" s="6" t="e">
        <f>INDEX(dados!$A$1:$DH$158,MATCH($A114,dados!$A$1:$A$158,0),MATCH(M$6,dados!$A$6:$DH$6,0))</f>
        <v>#N/A</v>
      </c>
      <c r="N114" s="29" t="e">
        <f>SUM(B114:M114)</f>
        <v>#N/A</v>
      </c>
    </row>
    <row r="115" spans="1:14" ht="15.75" collapsed="1" thickBot="1" x14ac:dyDescent="0.3">
      <c r="A115" s="8" t="s">
        <v>135</v>
      </c>
      <c r="B115" s="9" t="e">
        <f>SUBTOTAL(9,B111:B114)</f>
        <v>#N/A</v>
      </c>
      <c r="C115" s="9" t="e">
        <f t="shared" ref="C115:N115" si="18">SUBTOTAL(9,C111:C114)</f>
        <v>#N/A</v>
      </c>
      <c r="D115" s="9" t="e">
        <f t="shared" si="18"/>
        <v>#N/A</v>
      </c>
      <c r="E115" s="9" t="e">
        <f t="shared" si="18"/>
        <v>#N/A</v>
      </c>
      <c r="F115" s="9" t="e">
        <f t="shared" si="18"/>
        <v>#N/A</v>
      </c>
      <c r="G115" s="9" t="e">
        <f t="shared" si="18"/>
        <v>#N/A</v>
      </c>
      <c r="H115" s="9" t="e">
        <f t="shared" si="18"/>
        <v>#N/A</v>
      </c>
      <c r="I115" s="9" t="e">
        <f t="shared" si="18"/>
        <v>#N/A</v>
      </c>
      <c r="J115" s="9" t="e">
        <f t="shared" si="18"/>
        <v>#N/A</v>
      </c>
      <c r="K115" s="9" t="e">
        <f t="shared" si="18"/>
        <v>#N/A</v>
      </c>
      <c r="L115" s="9" t="e">
        <f t="shared" si="18"/>
        <v>#N/A</v>
      </c>
      <c r="M115" s="9" t="e">
        <f t="shared" si="18"/>
        <v>#N/A</v>
      </c>
      <c r="N115" s="9" t="e">
        <f t="shared" si="18"/>
        <v>#N/A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8" t="s">
        <v>137</v>
      </c>
      <c r="B117" s="7" t="e">
        <f>INDEX(dados!$A$1:$DH$158,MATCH($A117,dados!$A$1:$A$158,0),MATCH(B$6,dados!$A$6:$DH$6,0))</f>
        <v>#N/A</v>
      </c>
      <c r="C117" s="7" t="e">
        <f>INDEX(dados!$A$1:$DH$158,MATCH($A117,dados!$A$1:$A$158,0),MATCH(C$6,dados!$A$6:$DH$6,0))</f>
        <v>#N/A</v>
      </c>
      <c r="D117" s="7" t="e">
        <f>INDEX(dados!$A$1:$DH$158,MATCH($A117,dados!$A$1:$A$158,0),MATCH(D$6,dados!$A$6:$DH$6,0))</f>
        <v>#N/A</v>
      </c>
      <c r="E117" s="7" t="e">
        <f>INDEX(dados!$A$1:$DH$158,MATCH($A117,dados!$A$1:$A$158,0),MATCH(E$6,dados!$A$6:$DH$6,0))</f>
        <v>#N/A</v>
      </c>
      <c r="F117" s="7" t="e">
        <f>INDEX(dados!$A$1:$DH$158,MATCH($A117,dados!$A$1:$A$158,0),MATCH(F$6,dados!$A$6:$DH$6,0))</f>
        <v>#N/A</v>
      </c>
      <c r="G117" s="7" t="e">
        <f>INDEX(dados!$A$1:$DH$158,MATCH($A117,dados!$A$1:$A$158,0),MATCH(G$6,dados!$A$6:$DH$6,0))</f>
        <v>#N/A</v>
      </c>
      <c r="H117" s="7" t="e">
        <f>INDEX(dados!$A$1:$DH$158,MATCH($A117,dados!$A$1:$A$158,0),MATCH(H$6,dados!$A$6:$DH$6,0))</f>
        <v>#N/A</v>
      </c>
      <c r="I117" s="7" t="e">
        <f>INDEX(dados!$A$1:$DH$158,MATCH($A117,dados!$A$1:$A$158,0),MATCH(I$6,dados!$A$6:$DH$6,0))</f>
        <v>#N/A</v>
      </c>
      <c r="J117" s="7" t="e">
        <f>INDEX(dados!$A$1:$DH$158,MATCH($A117,dados!$A$1:$A$158,0),MATCH(J$6,dados!$A$6:$DH$6,0))</f>
        <v>#N/A</v>
      </c>
      <c r="K117" s="7" t="e">
        <f>INDEX(dados!$A$1:$DH$158,MATCH($A117,dados!$A$1:$A$158,0),MATCH(K$6,dados!$A$6:$DH$6,0))</f>
        <v>#N/A</v>
      </c>
      <c r="L117" s="7" t="e">
        <f>INDEX(dados!$A$1:$DH$158,MATCH($A117,dados!$A$1:$A$158,0),MATCH(L$6,dados!$A$6:$DH$6,0))</f>
        <v>#N/A</v>
      </c>
      <c r="M117" s="7" t="e">
        <f>INDEX(dados!$A$1:$DH$158,MATCH($A117,dados!$A$1:$A$158,0),MATCH(M$6,dados!$A$6:$DH$6,0))</f>
        <v>#N/A</v>
      </c>
      <c r="N117" s="29" t="e">
        <f>SUM(B117:M117)</f>
        <v>#N/A</v>
      </c>
    </row>
    <row r="118" spans="1:14" ht="15.75" hidden="1" outlineLevel="1" thickBot="1" x14ac:dyDescent="0.3">
      <c r="A118" s="30" t="s">
        <v>138</v>
      </c>
      <c r="B118" s="5" t="e">
        <f>INDEX(dados!$A$1:$DH$158,MATCH($A118,dados!$A$1:$A$158,0),MATCH(B$6,dados!$A$6:$DH$6,0))</f>
        <v>#N/A</v>
      </c>
      <c r="C118" s="5" t="e">
        <f>INDEX(dados!$A$1:$DH$158,MATCH($A118,dados!$A$1:$A$158,0),MATCH(C$6,dados!$A$6:$DH$6,0))</f>
        <v>#N/A</v>
      </c>
      <c r="D118" s="5" t="e">
        <f>INDEX(dados!$A$1:$DH$158,MATCH($A118,dados!$A$1:$A$158,0),MATCH(D$6,dados!$A$6:$DH$6,0))</f>
        <v>#N/A</v>
      </c>
      <c r="E118" s="5" t="e">
        <f>INDEX(dados!$A$1:$DH$158,MATCH($A118,dados!$A$1:$A$158,0),MATCH(E$6,dados!$A$6:$DH$6,0))</f>
        <v>#N/A</v>
      </c>
      <c r="F118" s="5" t="e">
        <f>INDEX(dados!$A$1:$DH$158,MATCH($A118,dados!$A$1:$A$158,0),MATCH(F$6,dados!$A$6:$DH$6,0))</f>
        <v>#N/A</v>
      </c>
      <c r="G118" s="5" t="e">
        <f>INDEX(dados!$A$1:$DH$158,MATCH($A118,dados!$A$1:$A$158,0),MATCH(G$6,dados!$A$6:$DH$6,0))</f>
        <v>#N/A</v>
      </c>
      <c r="H118" s="5" t="e">
        <f>INDEX(dados!$A$1:$DH$158,MATCH($A118,dados!$A$1:$A$158,0),MATCH(H$6,dados!$A$6:$DH$6,0))</f>
        <v>#N/A</v>
      </c>
      <c r="I118" s="5" t="e">
        <f>INDEX(dados!$A$1:$DH$158,MATCH($A118,dados!$A$1:$A$158,0),MATCH(I$6,dados!$A$6:$DH$6,0))</f>
        <v>#N/A</v>
      </c>
      <c r="J118" s="5" t="e">
        <f>INDEX(dados!$A$1:$DH$158,MATCH($A118,dados!$A$1:$A$158,0),MATCH(J$6,dados!$A$6:$DH$6,0))</f>
        <v>#N/A</v>
      </c>
      <c r="K118" s="5" t="e">
        <f>INDEX(dados!$A$1:$DH$158,MATCH($A118,dados!$A$1:$A$158,0),MATCH(K$6,dados!$A$6:$DH$6,0))</f>
        <v>#N/A</v>
      </c>
      <c r="L118" s="5" t="e">
        <f>INDEX(dados!$A$1:$DH$158,MATCH($A118,dados!$A$1:$A$158,0),MATCH(L$6,dados!$A$6:$DH$6,0))</f>
        <v>#N/A</v>
      </c>
      <c r="M118" s="5" t="e">
        <f>INDEX(dados!$A$1:$DH$158,MATCH($A118,dados!$A$1:$A$158,0),MATCH(M$6,dados!$A$6:$DH$6,0))</f>
        <v>#N/A</v>
      </c>
      <c r="N118" s="29" t="e">
        <f t="shared" ref="N118:N123" si="19">SUM(B118:M118)</f>
        <v>#N/A</v>
      </c>
    </row>
    <row r="119" spans="1:14" ht="15.75" hidden="1" outlineLevel="1" thickBot="1" x14ac:dyDescent="0.3">
      <c r="A119" s="30" t="s">
        <v>139</v>
      </c>
      <c r="B119" s="5" t="e">
        <f>INDEX(dados!$A$1:$DH$158,MATCH($A119,dados!$A$1:$A$158,0),MATCH(B$6,dados!$A$6:$DH$6,0))</f>
        <v>#N/A</v>
      </c>
      <c r="C119" s="5" t="e">
        <f>INDEX(dados!$A$1:$DH$158,MATCH($A119,dados!$A$1:$A$158,0),MATCH(C$6,dados!$A$6:$DH$6,0))</f>
        <v>#N/A</v>
      </c>
      <c r="D119" s="5" t="e">
        <f>INDEX(dados!$A$1:$DH$158,MATCH($A119,dados!$A$1:$A$158,0),MATCH(D$6,dados!$A$6:$DH$6,0))</f>
        <v>#N/A</v>
      </c>
      <c r="E119" s="5" t="e">
        <f>INDEX(dados!$A$1:$DH$158,MATCH($A119,dados!$A$1:$A$158,0),MATCH(E$6,dados!$A$6:$DH$6,0))</f>
        <v>#N/A</v>
      </c>
      <c r="F119" s="5" t="e">
        <f>INDEX(dados!$A$1:$DH$158,MATCH($A119,dados!$A$1:$A$158,0),MATCH(F$6,dados!$A$6:$DH$6,0))</f>
        <v>#N/A</v>
      </c>
      <c r="G119" s="5" t="e">
        <f>INDEX(dados!$A$1:$DH$158,MATCH($A119,dados!$A$1:$A$158,0),MATCH(G$6,dados!$A$6:$DH$6,0))</f>
        <v>#N/A</v>
      </c>
      <c r="H119" s="5" t="e">
        <f>INDEX(dados!$A$1:$DH$158,MATCH($A119,dados!$A$1:$A$158,0),MATCH(H$6,dados!$A$6:$DH$6,0))</f>
        <v>#N/A</v>
      </c>
      <c r="I119" s="5" t="e">
        <f>INDEX(dados!$A$1:$DH$158,MATCH($A119,dados!$A$1:$A$158,0),MATCH(I$6,dados!$A$6:$DH$6,0))</f>
        <v>#N/A</v>
      </c>
      <c r="J119" s="5" t="e">
        <f>INDEX(dados!$A$1:$DH$158,MATCH($A119,dados!$A$1:$A$158,0),MATCH(J$6,dados!$A$6:$DH$6,0))</f>
        <v>#N/A</v>
      </c>
      <c r="K119" s="5" t="e">
        <f>INDEX(dados!$A$1:$DH$158,MATCH($A119,dados!$A$1:$A$158,0),MATCH(K$6,dados!$A$6:$DH$6,0))</f>
        <v>#N/A</v>
      </c>
      <c r="L119" s="5" t="e">
        <f>INDEX(dados!$A$1:$DH$158,MATCH($A119,dados!$A$1:$A$158,0),MATCH(L$6,dados!$A$6:$DH$6,0))</f>
        <v>#N/A</v>
      </c>
      <c r="M119" s="5" t="e">
        <f>INDEX(dados!$A$1:$DH$158,MATCH($A119,dados!$A$1:$A$158,0),MATCH(M$6,dados!$A$6:$DH$6,0))</f>
        <v>#N/A</v>
      </c>
      <c r="N119" s="29" t="e">
        <f t="shared" si="19"/>
        <v>#N/A</v>
      </c>
    </row>
    <row r="120" spans="1:14" ht="15.75" hidden="1" outlineLevel="1" thickBot="1" x14ac:dyDescent="0.3">
      <c r="A120" s="30" t="s">
        <v>140</v>
      </c>
      <c r="B120" s="5" t="e">
        <f>INDEX(dados!$A$1:$DH$158,MATCH($A120,dados!$A$1:$A$158,0),MATCH(B$6,dados!$A$6:$DH$6,0))</f>
        <v>#N/A</v>
      </c>
      <c r="C120" s="5" t="e">
        <f>INDEX(dados!$A$1:$DH$158,MATCH($A120,dados!$A$1:$A$158,0),MATCH(C$6,dados!$A$6:$DH$6,0))</f>
        <v>#N/A</v>
      </c>
      <c r="D120" s="5" t="e">
        <f>INDEX(dados!$A$1:$DH$158,MATCH($A120,dados!$A$1:$A$158,0),MATCH(D$6,dados!$A$6:$DH$6,0))</f>
        <v>#N/A</v>
      </c>
      <c r="E120" s="5" t="e">
        <f>INDEX(dados!$A$1:$DH$158,MATCH($A120,dados!$A$1:$A$158,0),MATCH(E$6,dados!$A$6:$DH$6,0))</f>
        <v>#N/A</v>
      </c>
      <c r="F120" s="5" t="e">
        <f>INDEX(dados!$A$1:$DH$158,MATCH($A120,dados!$A$1:$A$158,0),MATCH(F$6,dados!$A$6:$DH$6,0))</f>
        <v>#N/A</v>
      </c>
      <c r="G120" s="5" t="e">
        <f>INDEX(dados!$A$1:$DH$158,MATCH($A120,dados!$A$1:$A$158,0),MATCH(G$6,dados!$A$6:$DH$6,0))</f>
        <v>#N/A</v>
      </c>
      <c r="H120" s="5" t="e">
        <f>INDEX(dados!$A$1:$DH$158,MATCH($A120,dados!$A$1:$A$158,0),MATCH(H$6,dados!$A$6:$DH$6,0))</f>
        <v>#N/A</v>
      </c>
      <c r="I120" s="5" t="e">
        <f>INDEX(dados!$A$1:$DH$158,MATCH($A120,dados!$A$1:$A$158,0),MATCH(I$6,dados!$A$6:$DH$6,0))</f>
        <v>#N/A</v>
      </c>
      <c r="J120" s="5" t="e">
        <f>INDEX(dados!$A$1:$DH$158,MATCH($A120,dados!$A$1:$A$158,0),MATCH(J$6,dados!$A$6:$DH$6,0))</f>
        <v>#N/A</v>
      </c>
      <c r="K120" s="5" t="e">
        <f>INDEX(dados!$A$1:$DH$158,MATCH($A120,dados!$A$1:$A$158,0),MATCH(K$6,dados!$A$6:$DH$6,0))</f>
        <v>#N/A</v>
      </c>
      <c r="L120" s="5" t="e">
        <f>INDEX(dados!$A$1:$DH$158,MATCH($A120,dados!$A$1:$A$158,0),MATCH(L$6,dados!$A$6:$DH$6,0))</f>
        <v>#N/A</v>
      </c>
      <c r="M120" s="5" t="e">
        <f>INDEX(dados!$A$1:$DH$158,MATCH($A120,dados!$A$1:$A$158,0),MATCH(M$6,dados!$A$6:$DH$6,0))</f>
        <v>#N/A</v>
      </c>
      <c r="N120" s="29" t="e">
        <f t="shared" si="19"/>
        <v>#N/A</v>
      </c>
    </row>
    <row r="121" spans="1:14" ht="15.75" hidden="1" outlineLevel="1" thickBot="1" x14ac:dyDescent="0.3">
      <c r="A121" s="30" t="s">
        <v>122</v>
      </c>
      <c r="B121" s="5" t="e">
        <f>INDEX(dados!$A$1:$DH$158,MATCH($A121,dados!$A$1:$A$158,0),MATCH(B$6,dados!$A$6:$DH$6,0))</f>
        <v>#N/A</v>
      </c>
      <c r="C121" s="5" t="e">
        <f>INDEX(dados!$A$1:$DH$158,MATCH($A121,dados!$A$1:$A$158,0),MATCH(C$6,dados!$A$6:$DH$6,0))</f>
        <v>#N/A</v>
      </c>
      <c r="D121" s="5" t="e">
        <f>INDEX(dados!$A$1:$DH$158,MATCH($A121,dados!$A$1:$A$158,0),MATCH(D$6,dados!$A$6:$DH$6,0))</f>
        <v>#N/A</v>
      </c>
      <c r="E121" s="5" t="e">
        <f>INDEX(dados!$A$1:$DH$158,MATCH($A121,dados!$A$1:$A$158,0),MATCH(E$6,dados!$A$6:$DH$6,0))</f>
        <v>#N/A</v>
      </c>
      <c r="F121" s="5" t="e">
        <f>INDEX(dados!$A$1:$DH$158,MATCH($A121,dados!$A$1:$A$158,0),MATCH(F$6,dados!$A$6:$DH$6,0))</f>
        <v>#N/A</v>
      </c>
      <c r="G121" s="5" t="e">
        <f>INDEX(dados!$A$1:$DH$158,MATCH($A121,dados!$A$1:$A$158,0),MATCH(G$6,dados!$A$6:$DH$6,0))</f>
        <v>#N/A</v>
      </c>
      <c r="H121" s="5" t="e">
        <f>INDEX(dados!$A$1:$DH$158,MATCH($A121,dados!$A$1:$A$158,0),MATCH(H$6,dados!$A$6:$DH$6,0))</f>
        <v>#N/A</v>
      </c>
      <c r="I121" s="5" t="e">
        <f>INDEX(dados!$A$1:$DH$158,MATCH($A121,dados!$A$1:$A$158,0),MATCH(I$6,dados!$A$6:$DH$6,0))</f>
        <v>#N/A</v>
      </c>
      <c r="J121" s="5" t="e">
        <f>INDEX(dados!$A$1:$DH$158,MATCH($A121,dados!$A$1:$A$158,0),MATCH(J$6,dados!$A$6:$DH$6,0))</f>
        <v>#N/A</v>
      </c>
      <c r="K121" s="5" t="e">
        <f>INDEX(dados!$A$1:$DH$158,MATCH($A121,dados!$A$1:$A$158,0),MATCH(K$6,dados!$A$6:$DH$6,0))</f>
        <v>#N/A</v>
      </c>
      <c r="L121" s="5" t="e">
        <f>INDEX(dados!$A$1:$DH$158,MATCH($A121,dados!$A$1:$A$158,0),MATCH(L$6,dados!$A$6:$DH$6,0))</f>
        <v>#N/A</v>
      </c>
      <c r="M121" s="5" t="e">
        <f>INDEX(dados!$A$1:$DH$158,MATCH($A121,dados!$A$1:$A$158,0),MATCH(M$6,dados!$A$6:$DH$6,0))</f>
        <v>#N/A</v>
      </c>
      <c r="N121" s="29" t="e">
        <f t="shared" si="19"/>
        <v>#N/A</v>
      </c>
    </row>
    <row r="122" spans="1:14" ht="15.75" hidden="1" outlineLevel="1" thickBot="1" x14ac:dyDescent="0.3">
      <c r="A122" s="30" t="s">
        <v>141</v>
      </c>
      <c r="B122" s="5" t="e">
        <f>INDEX(dados!$A$1:$DH$158,MATCH($A122,dados!$A$1:$A$158,0),MATCH(B$6,dados!$A$6:$DH$6,0))</f>
        <v>#N/A</v>
      </c>
      <c r="C122" s="5" t="e">
        <f>INDEX(dados!$A$1:$DH$158,MATCH($A122,dados!$A$1:$A$158,0),MATCH(C$6,dados!$A$6:$DH$6,0))</f>
        <v>#N/A</v>
      </c>
      <c r="D122" s="5" t="e">
        <f>INDEX(dados!$A$1:$DH$158,MATCH($A122,dados!$A$1:$A$158,0),MATCH(D$6,dados!$A$6:$DH$6,0))</f>
        <v>#N/A</v>
      </c>
      <c r="E122" s="5" t="e">
        <f>INDEX(dados!$A$1:$DH$158,MATCH($A122,dados!$A$1:$A$158,0),MATCH(E$6,dados!$A$6:$DH$6,0))</f>
        <v>#N/A</v>
      </c>
      <c r="F122" s="5" t="e">
        <f>INDEX(dados!$A$1:$DH$158,MATCH($A122,dados!$A$1:$A$158,0),MATCH(F$6,dados!$A$6:$DH$6,0))</f>
        <v>#N/A</v>
      </c>
      <c r="G122" s="5" t="e">
        <f>INDEX(dados!$A$1:$DH$158,MATCH($A122,dados!$A$1:$A$158,0),MATCH(G$6,dados!$A$6:$DH$6,0))</f>
        <v>#N/A</v>
      </c>
      <c r="H122" s="5" t="e">
        <f>INDEX(dados!$A$1:$DH$158,MATCH($A122,dados!$A$1:$A$158,0),MATCH(H$6,dados!$A$6:$DH$6,0))</f>
        <v>#N/A</v>
      </c>
      <c r="I122" s="5" t="e">
        <f>INDEX(dados!$A$1:$DH$158,MATCH($A122,dados!$A$1:$A$158,0),MATCH(I$6,dados!$A$6:$DH$6,0))</f>
        <v>#N/A</v>
      </c>
      <c r="J122" s="5" t="e">
        <f>INDEX(dados!$A$1:$DH$158,MATCH($A122,dados!$A$1:$A$158,0),MATCH(J$6,dados!$A$6:$DH$6,0))</f>
        <v>#N/A</v>
      </c>
      <c r="K122" s="5" t="e">
        <f>INDEX(dados!$A$1:$DH$158,MATCH($A122,dados!$A$1:$A$158,0),MATCH(K$6,dados!$A$6:$DH$6,0))</f>
        <v>#N/A</v>
      </c>
      <c r="L122" s="5" t="e">
        <f>INDEX(dados!$A$1:$DH$158,MATCH($A122,dados!$A$1:$A$158,0),MATCH(L$6,dados!$A$6:$DH$6,0))</f>
        <v>#N/A</v>
      </c>
      <c r="M122" s="5" t="e">
        <f>INDEX(dados!$A$1:$DH$158,MATCH($A122,dados!$A$1:$A$158,0),MATCH(M$6,dados!$A$6:$DH$6,0))</f>
        <v>#N/A</v>
      </c>
      <c r="N122" s="29" t="e">
        <f t="shared" si="19"/>
        <v>#N/A</v>
      </c>
    </row>
    <row r="123" spans="1:14" ht="15.75" hidden="1" outlineLevel="1" thickBot="1" x14ac:dyDescent="0.3">
      <c r="A123" s="31" t="s">
        <v>142</v>
      </c>
      <c r="B123" s="6" t="e">
        <f>INDEX(dados!$A$1:$DH$158,MATCH($A123,dados!$A$1:$A$158,0),MATCH(B$6,dados!$A$6:$DH$6,0))</f>
        <v>#N/A</v>
      </c>
      <c r="C123" s="6" t="e">
        <f>INDEX(dados!$A$1:$DH$158,MATCH($A123,dados!$A$1:$A$158,0),MATCH(C$6,dados!$A$6:$DH$6,0))</f>
        <v>#N/A</v>
      </c>
      <c r="D123" s="6" t="e">
        <f>INDEX(dados!$A$1:$DH$158,MATCH($A123,dados!$A$1:$A$158,0),MATCH(D$6,dados!$A$6:$DH$6,0))</f>
        <v>#N/A</v>
      </c>
      <c r="E123" s="6" t="e">
        <f>INDEX(dados!$A$1:$DH$158,MATCH($A123,dados!$A$1:$A$158,0),MATCH(E$6,dados!$A$6:$DH$6,0))</f>
        <v>#N/A</v>
      </c>
      <c r="F123" s="6" t="e">
        <f>INDEX(dados!$A$1:$DH$158,MATCH($A123,dados!$A$1:$A$158,0),MATCH(F$6,dados!$A$6:$DH$6,0))</f>
        <v>#N/A</v>
      </c>
      <c r="G123" s="6" t="e">
        <f>INDEX(dados!$A$1:$DH$158,MATCH($A123,dados!$A$1:$A$158,0),MATCH(G$6,dados!$A$6:$DH$6,0))</f>
        <v>#N/A</v>
      </c>
      <c r="H123" s="6" t="e">
        <f>INDEX(dados!$A$1:$DH$158,MATCH($A123,dados!$A$1:$A$158,0),MATCH(H$6,dados!$A$6:$DH$6,0))</f>
        <v>#N/A</v>
      </c>
      <c r="I123" s="6" t="e">
        <f>INDEX(dados!$A$1:$DH$158,MATCH($A123,dados!$A$1:$A$158,0),MATCH(I$6,dados!$A$6:$DH$6,0))</f>
        <v>#N/A</v>
      </c>
      <c r="J123" s="6" t="e">
        <f>INDEX(dados!$A$1:$DH$158,MATCH($A123,dados!$A$1:$A$158,0),MATCH(J$6,dados!$A$6:$DH$6,0))</f>
        <v>#N/A</v>
      </c>
      <c r="K123" s="6" t="e">
        <f>INDEX(dados!$A$1:$DH$158,MATCH($A123,dados!$A$1:$A$158,0),MATCH(K$6,dados!$A$6:$DH$6,0))</f>
        <v>#N/A</v>
      </c>
      <c r="L123" s="6" t="e">
        <f>INDEX(dados!$A$1:$DH$158,MATCH($A123,dados!$A$1:$A$158,0),MATCH(L$6,dados!$A$6:$DH$6,0))</f>
        <v>#N/A</v>
      </c>
      <c r="M123" s="6" t="e">
        <f>INDEX(dados!$A$1:$DH$158,MATCH($A123,dados!$A$1:$A$158,0),MATCH(M$6,dados!$A$6:$DH$6,0))</f>
        <v>#N/A</v>
      </c>
      <c r="N123" s="29" t="e">
        <f t="shared" si="19"/>
        <v>#N/A</v>
      </c>
    </row>
    <row r="124" spans="1:14" ht="15.75" collapsed="1" thickBot="1" x14ac:dyDescent="0.3">
      <c r="A124" s="8" t="s">
        <v>143</v>
      </c>
      <c r="B124" s="9" t="e">
        <f>SUBTOTAL(9,B117:B123)</f>
        <v>#N/A</v>
      </c>
      <c r="C124" s="9" t="e">
        <f t="shared" ref="C124:N124" si="20">SUBTOTAL(9,C117:C123)</f>
        <v>#N/A</v>
      </c>
      <c r="D124" s="9" t="e">
        <f t="shared" si="20"/>
        <v>#N/A</v>
      </c>
      <c r="E124" s="9" t="e">
        <f t="shared" si="20"/>
        <v>#N/A</v>
      </c>
      <c r="F124" s="9" t="e">
        <f t="shared" si="20"/>
        <v>#N/A</v>
      </c>
      <c r="G124" s="9" t="e">
        <f t="shared" si="20"/>
        <v>#N/A</v>
      </c>
      <c r="H124" s="9" t="e">
        <f t="shared" si="20"/>
        <v>#N/A</v>
      </c>
      <c r="I124" s="9" t="e">
        <f t="shared" si="20"/>
        <v>#N/A</v>
      </c>
      <c r="J124" s="9" t="e">
        <f t="shared" si="20"/>
        <v>#N/A</v>
      </c>
      <c r="K124" s="9" t="e">
        <f t="shared" si="20"/>
        <v>#N/A</v>
      </c>
      <c r="L124" s="9" t="e">
        <f t="shared" si="20"/>
        <v>#N/A</v>
      </c>
      <c r="M124" s="9" t="e">
        <f t="shared" si="20"/>
        <v>#N/A</v>
      </c>
      <c r="N124" s="9" t="e">
        <f t="shared" si="20"/>
        <v>#N/A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8" t="s">
        <v>145</v>
      </c>
      <c r="B126" s="7" t="e">
        <f>INDEX(dados!$A$1:$DH$158,MATCH($A126,dados!$A$1:$A$158,0),MATCH(B$6,dados!$A$6:$DH$6,0))</f>
        <v>#N/A</v>
      </c>
      <c r="C126" s="7" t="e">
        <f>INDEX(dados!$A$1:$DH$158,MATCH($A126,dados!$A$1:$A$158,0),MATCH(C$6,dados!$A$6:$DH$6,0))</f>
        <v>#N/A</v>
      </c>
      <c r="D126" s="7" t="e">
        <f>INDEX(dados!$A$1:$DH$158,MATCH($A126,dados!$A$1:$A$158,0),MATCH(D$6,dados!$A$6:$DH$6,0))</f>
        <v>#N/A</v>
      </c>
      <c r="E126" s="7" t="e">
        <f>INDEX(dados!$A$1:$DH$158,MATCH($A126,dados!$A$1:$A$158,0),MATCH(E$6,dados!$A$6:$DH$6,0))</f>
        <v>#N/A</v>
      </c>
      <c r="F126" s="7" t="e">
        <f>INDEX(dados!$A$1:$DH$158,MATCH($A126,dados!$A$1:$A$158,0),MATCH(F$6,dados!$A$6:$DH$6,0))</f>
        <v>#N/A</v>
      </c>
      <c r="G126" s="7" t="e">
        <f>INDEX(dados!$A$1:$DH$158,MATCH($A126,dados!$A$1:$A$158,0),MATCH(G$6,dados!$A$6:$DH$6,0))</f>
        <v>#N/A</v>
      </c>
      <c r="H126" s="7" t="e">
        <f>INDEX(dados!$A$1:$DH$158,MATCH($A126,dados!$A$1:$A$158,0),MATCH(H$6,dados!$A$6:$DH$6,0))</f>
        <v>#N/A</v>
      </c>
      <c r="I126" s="7" t="e">
        <f>INDEX(dados!$A$1:$DH$158,MATCH($A126,dados!$A$1:$A$158,0),MATCH(I$6,dados!$A$6:$DH$6,0))</f>
        <v>#N/A</v>
      </c>
      <c r="J126" s="7" t="e">
        <f>INDEX(dados!$A$1:$DH$158,MATCH($A126,dados!$A$1:$A$158,0),MATCH(J$6,dados!$A$6:$DH$6,0))</f>
        <v>#N/A</v>
      </c>
      <c r="K126" s="7" t="e">
        <f>INDEX(dados!$A$1:$DH$158,MATCH($A126,dados!$A$1:$A$158,0),MATCH(K$6,dados!$A$6:$DH$6,0))</f>
        <v>#N/A</v>
      </c>
      <c r="L126" s="7" t="e">
        <f>INDEX(dados!$A$1:$DH$158,MATCH($A126,dados!$A$1:$A$158,0),MATCH(L$6,dados!$A$6:$DH$6,0))</f>
        <v>#N/A</v>
      </c>
      <c r="M126" s="7" t="e">
        <f>INDEX(dados!$A$1:$DH$158,MATCH($A126,dados!$A$1:$A$158,0),MATCH(M$6,dados!$A$6:$DH$6,0))</f>
        <v>#N/A</v>
      </c>
      <c r="N126" s="29" t="e">
        <f>SUM(B126:M126)</f>
        <v>#N/A</v>
      </c>
    </row>
    <row r="127" spans="1:14" ht="15.75" hidden="1" outlineLevel="1" thickBot="1" x14ac:dyDescent="0.3">
      <c r="A127" s="30" t="s">
        <v>146</v>
      </c>
      <c r="B127" s="5" t="e">
        <f>INDEX(dados!$A$1:$DH$158,MATCH($A127,dados!$A$1:$A$158,0),MATCH(B$6,dados!$A$6:$DH$6,0))</f>
        <v>#N/A</v>
      </c>
      <c r="C127" s="5" t="e">
        <f>INDEX(dados!$A$1:$DH$158,MATCH($A127,dados!$A$1:$A$158,0),MATCH(C$6,dados!$A$6:$DH$6,0))</f>
        <v>#N/A</v>
      </c>
      <c r="D127" s="5" t="e">
        <f>INDEX(dados!$A$1:$DH$158,MATCH($A127,dados!$A$1:$A$158,0),MATCH(D$6,dados!$A$6:$DH$6,0))</f>
        <v>#N/A</v>
      </c>
      <c r="E127" s="5" t="e">
        <f>INDEX(dados!$A$1:$DH$158,MATCH($A127,dados!$A$1:$A$158,0),MATCH(E$6,dados!$A$6:$DH$6,0))</f>
        <v>#N/A</v>
      </c>
      <c r="F127" s="5" t="e">
        <f>INDEX(dados!$A$1:$DH$158,MATCH($A127,dados!$A$1:$A$158,0),MATCH(F$6,dados!$A$6:$DH$6,0))</f>
        <v>#N/A</v>
      </c>
      <c r="G127" s="5" t="e">
        <f>INDEX(dados!$A$1:$DH$158,MATCH($A127,dados!$A$1:$A$158,0),MATCH(G$6,dados!$A$6:$DH$6,0))</f>
        <v>#N/A</v>
      </c>
      <c r="H127" s="5" t="e">
        <f>INDEX(dados!$A$1:$DH$158,MATCH($A127,dados!$A$1:$A$158,0),MATCH(H$6,dados!$A$6:$DH$6,0))</f>
        <v>#N/A</v>
      </c>
      <c r="I127" s="5" t="e">
        <f>INDEX(dados!$A$1:$DH$158,MATCH($A127,dados!$A$1:$A$158,0),MATCH(I$6,dados!$A$6:$DH$6,0))</f>
        <v>#N/A</v>
      </c>
      <c r="J127" s="5" t="e">
        <f>INDEX(dados!$A$1:$DH$158,MATCH($A127,dados!$A$1:$A$158,0),MATCH(J$6,dados!$A$6:$DH$6,0))</f>
        <v>#N/A</v>
      </c>
      <c r="K127" s="5" t="e">
        <f>INDEX(dados!$A$1:$DH$158,MATCH($A127,dados!$A$1:$A$158,0),MATCH(K$6,dados!$A$6:$DH$6,0))</f>
        <v>#N/A</v>
      </c>
      <c r="L127" s="5" t="e">
        <f>INDEX(dados!$A$1:$DH$158,MATCH($A127,dados!$A$1:$A$158,0),MATCH(L$6,dados!$A$6:$DH$6,0))</f>
        <v>#N/A</v>
      </c>
      <c r="M127" s="5" t="e">
        <f>INDEX(dados!$A$1:$DH$158,MATCH($A127,dados!$A$1:$A$158,0),MATCH(M$6,dados!$A$6:$DH$6,0))</f>
        <v>#N/A</v>
      </c>
      <c r="N127" s="29" t="e">
        <f>SUM(B127:M127)</f>
        <v>#N/A</v>
      </c>
    </row>
    <row r="128" spans="1:14" ht="15.75" hidden="1" outlineLevel="1" thickBot="1" x14ac:dyDescent="0.3">
      <c r="A128" s="31" t="s">
        <v>147</v>
      </c>
      <c r="B128" s="6" t="e">
        <f>INDEX(dados!$A$1:$DH$158,MATCH($A128,dados!$A$1:$A$158,0),MATCH(B$6,dados!$A$6:$DH$6,0))</f>
        <v>#N/A</v>
      </c>
      <c r="C128" s="6" t="e">
        <f>INDEX(dados!$A$1:$DH$158,MATCH($A128,dados!$A$1:$A$158,0),MATCH(C$6,dados!$A$6:$DH$6,0))</f>
        <v>#N/A</v>
      </c>
      <c r="D128" s="6" t="e">
        <f>INDEX(dados!$A$1:$DH$158,MATCH($A128,dados!$A$1:$A$158,0),MATCH(D$6,dados!$A$6:$DH$6,0))</f>
        <v>#N/A</v>
      </c>
      <c r="E128" s="6" t="e">
        <f>INDEX(dados!$A$1:$DH$158,MATCH($A128,dados!$A$1:$A$158,0),MATCH(E$6,dados!$A$6:$DH$6,0))</f>
        <v>#N/A</v>
      </c>
      <c r="F128" s="6" t="e">
        <f>INDEX(dados!$A$1:$DH$158,MATCH($A128,dados!$A$1:$A$158,0),MATCH(F$6,dados!$A$6:$DH$6,0))</f>
        <v>#N/A</v>
      </c>
      <c r="G128" s="6" t="e">
        <f>INDEX(dados!$A$1:$DH$158,MATCH($A128,dados!$A$1:$A$158,0),MATCH(G$6,dados!$A$6:$DH$6,0))</f>
        <v>#N/A</v>
      </c>
      <c r="H128" s="6" t="e">
        <f>INDEX(dados!$A$1:$DH$158,MATCH($A128,dados!$A$1:$A$158,0),MATCH(H$6,dados!$A$6:$DH$6,0))</f>
        <v>#N/A</v>
      </c>
      <c r="I128" s="6" t="e">
        <f>INDEX(dados!$A$1:$DH$158,MATCH($A128,dados!$A$1:$A$158,0),MATCH(I$6,dados!$A$6:$DH$6,0))</f>
        <v>#N/A</v>
      </c>
      <c r="J128" s="6" t="e">
        <f>INDEX(dados!$A$1:$DH$158,MATCH($A128,dados!$A$1:$A$158,0),MATCH(J$6,dados!$A$6:$DH$6,0))</f>
        <v>#N/A</v>
      </c>
      <c r="K128" s="6" t="e">
        <f>INDEX(dados!$A$1:$DH$158,MATCH($A128,dados!$A$1:$A$158,0),MATCH(K$6,dados!$A$6:$DH$6,0))</f>
        <v>#N/A</v>
      </c>
      <c r="L128" s="6" t="e">
        <f>INDEX(dados!$A$1:$DH$158,MATCH($A128,dados!$A$1:$A$158,0),MATCH(L$6,dados!$A$6:$DH$6,0))</f>
        <v>#N/A</v>
      </c>
      <c r="M128" s="6" t="e">
        <f>INDEX(dados!$A$1:$DH$158,MATCH($A128,dados!$A$1:$A$158,0),MATCH(M$6,dados!$A$6:$DH$6,0))</f>
        <v>#N/A</v>
      </c>
      <c r="N128" s="29" t="e">
        <f>SUM(B128:M128)</f>
        <v>#N/A</v>
      </c>
    </row>
    <row r="129" spans="1:14" ht="15.75" collapsed="1" thickBot="1" x14ac:dyDescent="0.3">
      <c r="A129" s="8" t="s">
        <v>148</v>
      </c>
      <c r="B129" s="9" t="e">
        <f>SUBTOTAL(9,B126:B128)</f>
        <v>#N/A</v>
      </c>
      <c r="C129" s="9" t="e">
        <f t="shared" ref="C129:N129" si="21">SUBTOTAL(9,C126:C128)</f>
        <v>#N/A</v>
      </c>
      <c r="D129" s="9" t="e">
        <f t="shared" si="21"/>
        <v>#N/A</v>
      </c>
      <c r="E129" s="9" t="e">
        <f t="shared" si="21"/>
        <v>#N/A</v>
      </c>
      <c r="F129" s="9" t="e">
        <f t="shared" si="21"/>
        <v>#N/A</v>
      </c>
      <c r="G129" s="9" t="e">
        <f t="shared" si="21"/>
        <v>#N/A</v>
      </c>
      <c r="H129" s="9" t="e">
        <f t="shared" si="21"/>
        <v>#N/A</v>
      </c>
      <c r="I129" s="9" t="e">
        <f t="shared" si="21"/>
        <v>#N/A</v>
      </c>
      <c r="J129" s="9" t="e">
        <f t="shared" si="21"/>
        <v>#N/A</v>
      </c>
      <c r="K129" s="9" t="e">
        <f t="shared" si="21"/>
        <v>#N/A</v>
      </c>
      <c r="L129" s="9" t="e">
        <f t="shared" si="21"/>
        <v>#N/A</v>
      </c>
      <c r="M129" s="9" t="e">
        <f t="shared" si="21"/>
        <v>#N/A</v>
      </c>
      <c r="N129" s="9" t="e">
        <f t="shared" si="21"/>
        <v>#N/A</v>
      </c>
    </row>
    <row r="130" spans="1:14" ht="6" customHeight="1" thickBot="1" x14ac:dyDescent="0.3"/>
    <row r="131" spans="1:14" ht="15.75" thickBot="1" x14ac:dyDescent="0.3">
      <c r="A131" s="8" t="s">
        <v>149</v>
      </c>
      <c r="B131" s="9" t="e">
        <f>SUBTOTAL(9,B27:B129)</f>
        <v>#N/A</v>
      </c>
      <c r="C131" s="9" t="e">
        <f>SUBTOTAL(9,C27:C129)</f>
        <v>#N/A</v>
      </c>
      <c r="D131" s="9" t="e">
        <f t="shared" ref="D131:M131" si="22">SUBTOTAL(9,D27:D129)</f>
        <v>#N/A</v>
      </c>
      <c r="E131" s="9" t="e">
        <f t="shared" si="22"/>
        <v>#N/A</v>
      </c>
      <c r="F131" s="9" t="e">
        <f t="shared" si="22"/>
        <v>#N/A</v>
      </c>
      <c r="G131" s="9" t="e">
        <f t="shared" si="22"/>
        <v>#N/A</v>
      </c>
      <c r="H131" s="9" t="e">
        <f t="shared" si="22"/>
        <v>#N/A</v>
      </c>
      <c r="I131" s="9" t="e">
        <f t="shared" si="22"/>
        <v>#N/A</v>
      </c>
      <c r="J131" s="9" t="e">
        <f t="shared" si="22"/>
        <v>#N/A</v>
      </c>
      <c r="K131" s="9" t="e">
        <f t="shared" si="22"/>
        <v>#N/A</v>
      </c>
      <c r="L131" s="9" t="e">
        <f t="shared" si="22"/>
        <v>#N/A</v>
      </c>
      <c r="M131" s="9" t="e">
        <f t="shared" si="22"/>
        <v>#N/A</v>
      </c>
      <c r="N131" s="9" t="e">
        <f>SUBTOTAL(9,N27:N129)</f>
        <v>#N/A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 t="e">
        <f t="shared" ref="B133:N133" si="23">B17</f>
        <v>#N/A</v>
      </c>
      <c r="C133" s="21" t="e">
        <f t="shared" si="23"/>
        <v>#N/A</v>
      </c>
      <c r="D133" s="21" t="e">
        <f t="shared" si="23"/>
        <v>#N/A</v>
      </c>
      <c r="E133" s="21" t="e">
        <f t="shared" si="23"/>
        <v>#N/A</v>
      </c>
      <c r="F133" s="21" t="e">
        <f t="shared" si="23"/>
        <v>#N/A</v>
      </c>
      <c r="G133" s="21" t="e">
        <f t="shared" si="23"/>
        <v>#N/A</v>
      </c>
      <c r="H133" s="21" t="e">
        <f t="shared" si="23"/>
        <v>#N/A</v>
      </c>
      <c r="I133" s="21" t="e">
        <f t="shared" si="23"/>
        <v>#N/A</v>
      </c>
      <c r="J133" s="21" t="e">
        <f t="shared" si="23"/>
        <v>#N/A</v>
      </c>
      <c r="K133" s="21" t="e">
        <f t="shared" si="23"/>
        <v>#N/A</v>
      </c>
      <c r="L133" s="21" t="e">
        <f t="shared" si="23"/>
        <v>#N/A</v>
      </c>
      <c r="M133" s="21" t="e">
        <f t="shared" si="23"/>
        <v>#N/A</v>
      </c>
      <c r="N133" s="21" t="e">
        <f t="shared" si="23"/>
        <v>#N/A</v>
      </c>
    </row>
    <row r="134" spans="1:14" ht="15.75" thickBot="1" x14ac:dyDescent="0.3">
      <c r="A134" s="20" t="str">
        <f>A25</f>
        <v>Total Rendimento</v>
      </c>
      <c r="B134" s="21" t="e">
        <f t="shared" ref="B134:N134" si="24">B25</f>
        <v>#N/A</v>
      </c>
      <c r="C134" s="21" t="e">
        <f t="shared" si="24"/>
        <v>#N/A</v>
      </c>
      <c r="D134" s="21" t="e">
        <f t="shared" si="24"/>
        <v>#N/A</v>
      </c>
      <c r="E134" s="21" t="e">
        <f t="shared" si="24"/>
        <v>#N/A</v>
      </c>
      <c r="F134" s="21" t="e">
        <f t="shared" si="24"/>
        <v>#N/A</v>
      </c>
      <c r="G134" s="21" t="e">
        <f t="shared" si="24"/>
        <v>#N/A</v>
      </c>
      <c r="H134" s="21" t="e">
        <f t="shared" si="24"/>
        <v>#N/A</v>
      </c>
      <c r="I134" s="21" t="e">
        <f t="shared" si="24"/>
        <v>#N/A</v>
      </c>
      <c r="J134" s="21" t="e">
        <f t="shared" si="24"/>
        <v>#N/A</v>
      </c>
      <c r="K134" s="21" t="e">
        <f t="shared" si="24"/>
        <v>#N/A</v>
      </c>
      <c r="L134" s="21" t="e">
        <f t="shared" si="24"/>
        <v>#N/A</v>
      </c>
      <c r="M134" s="21" t="e">
        <f t="shared" si="24"/>
        <v>#N/A</v>
      </c>
      <c r="N134" s="21" t="e">
        <f t="shared" si="24"/>
        <v>#N/A</v>
      </c>
    </row>
    <row r="135" spans="1:14" ht="15.75" thickBot="1" x14ac:dyDescent="0.3">
      <c r="A135" s="20" t="s">
        <v>151</v>
      </c>
      <c r="B135" s="22" t="e">
        <f>SUM(B133:B134)</f>
        <v>#N/A</v>
      </c>
      <c r="C135" s="22" t="e">
        <f t="shared" ref="C135:N135" si="25">SUM(C133:C134)</f>
        <v>#N/A</v>
      </c>
      <c r="D135" s="22" t="e">
        <f t="shared" si="25"/>
        <v>#N/A</v>
      </c>
      <c r="E135" s="22" t="e">
        <f t="shared" si="25"/>
        <v>#N/A</v>
      </c>
      <c r="F135" s="22" t="e">
        <f t="shared" si="25"/>
        <v>#N/A</v>
      </c>
      <c r="G135" s="22" t="e">
        <f t="shared" si="25"/>
        <v>#N/A</v>
      </c>
      <c r="H135" s="22" t="e">
        <f t="shared" si="25"/>
        <v>#N/A</v>
      </c>
      <c r="I135" s="22" t="e">
        <f t="shared" si="25"/>
        <v>#N/A</v>
      </c>
      <c r="J135" s="22" t="e">
        <f t="shared" si="25"/>
        <v>#N/A</v>
      </c>
      <c r="K135" s="22" t="e">
        <f t="shared" si="25"/>
        <v>#N/A</v>
      </c>
      <c r="L135" s="22" t="e">
        <f t="shared" si="25"/>
        <v>#N/A</v>
      </c>
      <c r="M135" s="22" t="e">
        <f t="shared" si="25"/>
        <v>#N/A</v>
      </c>
      <c r="N135" s="22" t="e">
        <f t="shared" si="25"/>
        <v>#N/A</v>
      </c>
    </row>
    <row r="136" spans="1:14" ht="15.75" thickBot="1" x14ac:dyDescent="0.3"/>
    <row r="137" spans="1:14" ht="15.75" thickBot="1" x14ac:dyDescent="0.3">
      <c r="A137" s="20" t="s">
        <v>150</v>
      </c>
      <c r="B137" s="34" t="e">
        <f>+B135-B131</f>
        <v>#N/A</v>
      </c>
      <c r="C137" s="34" t="e">
        <f>+C135-C131</f>
        <v>#N/A</v>
      </c>
      <c r="D137" s="34" t="e">
        <f t="shared" ref="D137:M137" si="26">+D135-D131</f>
        <v>#N/A</v>
      </c>
      <c r="E137" s="34" t="e">
        <f t="shared" si="26"/>
        <v>#N/A</v>
      </c>
      <c r="F137" s="34" t="e">
        <f t="shared" si="26"/>
        <v>#N/A</v>
      </c>
      <c r="G137" s="34" t="e">
        <f t="shared" si="26"/>
        <v>#N/A</v>
      </c>
      <c r="H137" s="34" t="e">
        <f t="shared" si="26"/>
        <v>#N/A</v>
      </c>
      <c r="I137" s="34" t="e">
        <f t="shared" si="26"/>
        <v>#N/A</v>
      </c>
      <c r="J137" s="34" t="e">
        <f t="shared" si="26"/>
        <v>#N/A</v>
      </c>
      <c r="K137" s="34" t="e">
        <f t="shared" si="26"/>
        <v>#N/A</v>
      </c>
      <c r="L137" s="34" t="e">
        <f t="shared" si="26"/>
        <v>#N/A</v>
      </c>
      <c r="M137" s="34" t="e">
        <f t="shared" si="26"/>
        <v>#N/A</v>
      </c>
      <c r="N137" s="34" t="e">
        <f>+N135-N131</f>
        <v>#N/A</v>
      </c>
    </row>
    <row r="138" spans="1:14" ht="15.75" thickBot="1" x14ac:dyDescent="0.3"/>
    <row r="139" spans="1:14" ht="16.5" thickTop="1" thickBot="1" x14ac:dyDescent="0.3">
      <c r="A139" s="36" t="s">
        <v>153</v>
      </c>
      <c r="B139" s="37"/>
      <c r="C139" s="37" t="e">
        <f>B142</f>
        <v>#N/A</v>
      </c>
      <c r="D139" s="37" t="e">
        <f>C142</f>
        <v>#N/A</v>
      </c>
      <c r="E139" s="37" t="e">
        <f t="shared" ref="E139:M139" si="27">D142</f>
        <v>#N/A</v>
      </c>
      <c r="F139" s="37" t="e">
        <f t="shared" si="27"/>
        <v>#N/A</v>
      </c>
      <c r="G139" s="37" t="e">
        <f t="shared" si="27"/>
        <v>#N/A</v>
      </c>
      <c r="H139" s="37" t="e">
        <f t="shared" si="27"/>
        <v>#N/A</v>
      </c>
      <c r="I139" s="37" t="e">
        <f t="shared" si="27"/>
        <v>#N/A</v>
      </c>
      <c r="J139" s="37" t="e">
        <f t="shared" si="27"/>
        <v>#N/A</v>
      </c>
      <c r="K139" s="37" t="e">
        <f t="shared" si="27"/>
        <v>#N/A</v>
      </c>
      <c r="L139" s="37" t="e">
        <f t="shared" si="27"/>
        <v>#N/A</v>
      </c>
      <c r="M139" s="37" t="e">
        <f t="shared" si="27"/>
        <v>#N/A</v>
      </c>
      <c r="N139" s="37" t="e">
        <f>M139</f>
        <v>#N/A</v>
      </c>
    </row>
    <row r="140" spans="1:14" ht="16.5" thickTop="1" thickBot="1" x14ac:dyDescent="0.3">
      <c r="A140" s="36" t="str">
        <f>A135</f>
        <v xml:space="preserve">Total Receitas </v>
      </c>
      <c r="B140" s="37" t="e">
        <f>B135</f>
        <v>#N/A</v>
      </c>
      <c r="C140" s="37" t="e">
        <f>C135</f>
        <v>#N/A</v>
      </c>
      <c r="D140" s="37" t="e">
        <f>D135</f>
        <v>#N/A</v>
      </c>
      <c r="E140" s="37" t="e">
        <f t="shared" ref="E140:M140" si="28">E135</f>
        <v>#N/A</v>
      </c>
      <c r="F140" s="37" t="e">
        <f t="shared" si="28"/>
        <v>#N/A</v>
      </c>
      <c r="G140" s="37" t="e">
        <f t="shared" si="28"/>
        <v>#N/A</v>
      </c>
      <c r="H140" s="37" t="e">
        <f t="shared" si="28"/>
        <v>#N/A</v>
      </c>
      <c r="I140" s="37" t="e">
        <f t="shared" si="28"/>
        <v>#N/A</v>
      </c>
      <c r="J140" s="37" t="e">
        <f t="shared" si="28"/>
        <v>#N/A</v>
      </c>
      <c r="K140" s="37" t="e">
        <f t="shared" si="28"/>
        <v>#N/A</v>
      </c>
      <c r="L140" s="37" t="e">
        <f t="shared" si="28"/>
        <v>#N/A</v>
      </c>
      <c r="M140" s="37" t="e">
        <f t="shared" si="28"/>
        <v>#N/A</v>
      </c>
      <c r="N140" s="37" t="e">
        <f>M140</f>
        <v>#N/A</v>
      </c>
    </row>
    <row r="141" spans="1:14" ht="16.5" thickTop="1" thickBot="1" x14ac:dyDescent="0.3">
      <c r="A141" s="36" t="str">
        <f>A131</f>
        <v>Total Despesas</v>
      </c>
      <c r="B141" s="37" t="e">
        <f>-B131</f>
        <v>#N/A</v>
      </c>
      <c r="C141" s="37" t="e">
        <f>-C131</f>
        <v>#N/A</v>
      </c>
      <c r="D141" s="37" t="e">
        <f>-D131</f>
        <v>#N/A</v>
      </c>
      <c r="E141" s="37" t="e">
        <f t="shared" ref="E141:M141" si="29">-E131</f>
        <v>#N/A</v>
      </c>
      <c r="F141" s="37" t="e">
        <f t="shared" si="29"/>
        <v>#N/A</v>
      </c>
      <c r="G141" s="37" t="e">
        <f t="shared" si="29"/>
        <v>#N/A</v>
      </c>
      <c r="H141" s="37" t="e">
        <f t="shared" si="29"/>
        <v>#N/A</v>
      </c>
      <c r="I141" s="37" t="e">
        <f t="shared" si="29"/>
        <v>#N/A</v>
      </c>
      <c r="J141" s="37" t="e">
        <f t="shared" si="29"/>
        <v>#N/A</v>
      </c>
      <c r="K141" s="37" t="e">
        <f t="shared" si="29"/>
        <v>#N/A</v>
      </c>
      <c r="L141" s="37" t="e">
        <f t="shared" si="29"/>
        <v>#N/A</v>
      </c>
      <c r="M141" s="37" t="e">
        <f t="shared" si="29"/>
        <v>#N/A</v>
      </c>
      <c r="N141" s="37" t="e">
        <f>M141</f>
        <v>#N/A</v>
      </c>
    </row>
    <row r="142" spans="1:14" ht="16.5" thickTop="1" thickBot="1" x14ac:dyDescent="0.3">
      <c r="A142" s="36" t="s">
        <v>154</v>
      </c>
      <c r="B142" s="37" t="e">
        <f>SUM(B140:B141)</f>
        <v>#N/A</v>
      </c>
      <c r="C142" s="37" t="e">
        <f>SUM(C139:C141)</f>
        <v>#N/A</v>
      </c>
      <c r="D142" s="37" t="e">
        <f>SUM(D139:D141)</f>
        <v>#N/A</v>
      </c>
      <c r="E142" s="37" t="e">
        <f t="shared" ref="E142:M142" si="30">SUM(E139:E141)</f>
        <v>#N/A</v>
      </c>
      <c r="F142" s="37" t="e">
        <f t="shared" si="30"/>
        <v>#N/A</v>
      </c>
      <c r="G142" s="37" t="e">
        <f t="shared" si="30"/>
        <v>#N/A</v>
      </c>
      <c r="H142" s="37" t="e">
        <f t="shared" si="30"/>
        <v>#N/A</v>
      </c>
      <c r="I142" s="37" t="e">
        <f t="shared" si="30"/>
        <v>#N/A</v>
      </c>
      <c r="J142" s="37" t="e">
        <f t="shared" si="30"/>
        <v>#N/A</v>
      </c>
      <c r="K142" s="37" t="e">
        <f t="shared" si="30"/>
        <v>#N/A</v>
      </c>
      <c r="L142" s="37" t="e">
        <f t="shared" si="30"/>
        <v>#N/A</v>
      </c>
      <c r="M142" s="37" t="e">
        <f t="shared" si="30"/>
        <v>#N/A</v>
      </c>
      <c r="N142" s="37" t="e">
        <f>M142</f>
        <v>#N/A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9">
        <v>41275</v>
      </c>
      <c r="C6" s="39">
        <v>41306</v>
      </c>
      <c r="D6" s="39">
        <v>41334</v>
      </c>
      <c r="E6" s="39">
        <v>41365</v>
      </c>
      <c r="F6" s="39">
        <v>41395</v>
      </c>
      <c r="G6" s="39">
        <v>41426</v>
      </c>
      <c r="H6" s="39">
        <v>41456</v>
      </c>
      <c r="I6" s="39">
        <v>41487</v>
      </c>
      <c r="J6" s="39">
        <v>41518</v>
      </c>
      <c r="K6" s="39">
        <v>41548</v>
      </c>
      <c r="L6" s="39">
        <v>41579</v>
      </c>
      <c r="M6" s="39">
        <v>41609</v>
      </c>
      <c r="N6" s="10" t="s">
        <v>159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8" t="s">
        <v>6</v>
      </c>
      <c r="B9" s="5" t="e">
        <f>INDEX(dados!$A$1:$DH$158,MATCH($A9,dados!$A$1:$A$158,0),MATCH(B$6,dados!$A$6:$DH$6,0))</f>
        <v>#N/A</v>
      </c>
      <c r="C9" s="7" t="e">
        <f>INDEX(dados!$A$1:$DH$158,MATCH($A9,dados!$A$1:$A$158,0),MATCH(C$6,dados!$A$6:$DH$6,0))</f>
        <v>#N/A</v>
      </c>
      <c r="D9" s="7" t="e">
        <f>INDEX(dados!$A$1:$DH$158,MATCH($A9,dados!$A$1:$A$158,0),MATCH(D$6,dados!$A$6:$DH$6,0))</f>
        <v>#N/A</v>
      </c>
      <c r="E9" s="7" t="e">
        <f>INDEX(dados!$A$1:$DH$158,MATCH($A9,dados!$A$1:$A$158,0),MATCH(E$6,dados!$A$6:$DH$6,0))</f>
        <v>#N/A</v>
      </c>
      <c r="F9" s="7" t="e">
        <f>INDEX(dados!$A$1:$DH$158,MATCH($A9,dados!$A$1:$A$158,0),MATCH(F$6,dados!$A$6:$DH$6,0))</f>
        <v>#N/A</v>
      </c>
      <c r="G9" s="7" t="e">
        <f>INDEX(dados!$A$1:$DH$158,MATCH($A9,dados!$A$1:$A$158,0),MATCH(G$6,dados!$A$6:$DH$6,0))</f>
        <v>#N/A</v>
      </c>
      <c r="H9" s="7" t="e">
        <f>INDEX(dados!$A$1:$DH$158,MATCH($A9,dados!$A$1:$A$158,0),MATCH(H$6,dados!$A$6:$DH$6,0))</f>
        <v>#N/A</v>
      </c>
      <c r="I9" s="7" t="e">
        <f>INDEX(dados!$A$1:$DH$158,MATCH($A9,dados!$A$1:$A$158,0),MATCH(I$6,dados!$A$6:$DH$6,0))</f>
        <v>#N/A</v>
      </c>
      <c r="J9" s="7" t="e">
        <f>INDEX(dados!$A$1:$DH$158,MATCH($A9,dados!$A$1:$A$158,0),MATCH(J$6,dados!$A$6:$DH$6,0))</f>
        <v>#N/A</v>
      </c>
      <c r="K9" s="7" t="e">
        <f>INDEX(dados!$A$1:$DH$158,MATCH($A9,dados!$A$1:$A$158,0),MATCH(K$6,dados!$A$6:$DH$6,0))</f>
        <v>#N/A</v>
      </c>
      <c r="L9" s="7" t="e">
        <f>INDEX(dados!$A$1:$DH$158,MATCH($A9,dados!$A$1:$A$158,0),MATCH(L$6,dados!$A$6:$DH$6,0))</f>
        <v>#N/A</v>
      </c>
      <c r="M9" s="7" t="e">
        <f>INDEX(dados!$A$1:$DH$158,MATCH($A9,dados!$A$1:$A$158,0),MATCH(M$6,dados!$A$6:$DH$6,0))</f>
        <v>#N/A</v>
      </c>
      <c r="N9" s="29" t="e">
        <f t="shared" ref="N9:N16" si="0">SUM(B9:M9)</f>
        <v>#N/A</v>
      </c>
      <c r="O9" s="2"/>
    </row>
    <row r="10" spans="1:15" outlineLevel="1" x14ac:dyDescent="0.25">
      <c r="A10" s="30" t="s">
        <v>7</v>
      </c>
      <c r="B10" s="5" t="e">
        <f>INDEX(dados!$A$1:$DH$158,MATCH($A10,dados!$A$1:$A$158,0),MATCH(B$6,dados!$A$6:$DH$6,0))</f>
        <v>#N/A</v>
      </c>
      <c r="C10" s="5" t="e">
        <f>INDEX(dados!$A$1:$DH$158,MATCH($A10,dados!$A$1:$A$158,0),MATCH(C$6,dados!$A$6:$DH$6,0))</f>
        <v>#N/A</v>
      </c>
      <c r="D10" s="5" t="e">
        <f>INDEX(dados!$A$1:$DH$158,MATCH($A10,dados!$A$1:$A$158,0),MATCH(D$6,dados!$A$6:$DH$6,0))</f>
        <v>#N/A</v>
      </c>
      <c r="E10" s="5" t="e">
        <f>INDEX(dados!$A$1:$DH$158,MATCH($A10,dados!$A$1:$A$158,0),MATCH(E$6,dados!$A$6:$DH$6,0))</f>
        <v>#N/A</v>
      </c>
      <c r="F10" s="5" t="e">
        <f>INDEX(dados!$A$1:$DH$158,MATCH($A10,dados!$A$1:$A$158,0),MATCH(F$6,dados!$A$6:$DH$6,0))</f>
        <v>#N/A</v>
      </c>
      <c r="G10" s="5" t="e">
        <f>INDEX(dados!$A$1:$DH$158,MATCH($A10,dados!$A$1:$A$158,0),MATCH(G$6,dados!$A$6:$DH$6,0))</f>
        <v>#N/A</v>
      </c>
      <c r="H10" s="5" t="e">
        <f>INDEX(dados!$A$1:$DH$158,MATCH($A10,dados!$A$1:$A$158,0),MATCH(H$6,dados!$A$6:$DH$6,0))</f>
        <v>#N/A</v>
      </c>
      <c r="I10" s="5" t="e">
        <f>INDEX(dados!$A$1:$DH$158,MATCH($A10,dados!$A$1:$A$158,0),MATCH(I$6,dados!$A$6:$DH$6,0))</f>
        <v>#N/A</v>
      </c>
      <c r="J10" s="5" t="e">
        <f>INDEX(dados!$A$1:$DH$158,MATCH($A10,dados!$A$1:$A$158,0),MATCH(J$6,dados!$A$6:$DH$6,0))</f>
        <v>#N/A</v>
      </c>
      <c r="K10" s="5" t="e">
        <f>INDEX(dados!$A$1:$DH$158,MATCH($A10,dados!$A$1:$A$158,0),MATCH(K$6,dados!$A$6:$DH$6,0))</f>
        <v>#N/A</v>
      </c>
      <c r="L10" s="5" t="e">
        <f>INDEX(dados!$A$1:$DH$158,MATCH($A10,dados!$A$1:$A$158,0),MATCH(L$6,dados!$A$6:$DH$6,0))</f>
        <v>#N/A</v>
      </c>
      <c r="M10" s="5" t="e">
        <f>INDEX(dados!$A$1:$DH$158,MATCH($A10,dados!$A$1:$A$158,0),MATCH(M$6,dados!$A$6:$DH$6,0))</f>
        <v>#N/A</v>
      </c>
      <c r="N10" s="29" t="e">
        <f t="shared" si="0"/>
        <v>#N/A</v>
      </c>
      <c r="O10" s="2"/>
    </row>
    <row r="11" spans="1:15" outlineLevel="1" x14ac:dyDescent="0.25">
      <c r="A11" s="30" t="s">
        <v>10</v>
      </c>
      <c r="B11" s="5" t="e">
        <f>INDEX(dados!$A$1:$DH$158,MATCH($A11,dados!$A$1:$A$158,0),MATCH(B$6,dados!$A$6:$DH$6,0))</f>
        <v>#N/A</v>
      </c>
      <c r="C11" s="5" t="e">
        <f>INDEX(dados!$A$1:$DH$158,MATCH($A11,dados!$A$1:$A$158,0),MATCH(C$6,dados!$A$6:$DH$6,0))</f>
        <v>#N/A</v>
      </c>
      <c r="D11" s="5" t="e">
        <f>INDEX(dados!$A$1:$DH$158,MATCH($A11,dados!$A$1:$A$158,0),MATCH(D$6,dados!$A$6:$DH$6,0))</f>
        <v>#N/A</v>
      </c>
      <c r="E11" s="5" t="e">
        <f>INDEX(dados!$A$1:$DH$158,MATCH($A11,dados!$A$1:$A$158,0),MATCH(E$6,dados!$A$6:$DH$6,0))</f>
        <v>#N/A</v>
      </c>
      <c r="F11" s="5" t="e">
        <f>INDEX(dados!$A$1:$DH$158,MATCH($A11,dados!$A$1:$A$158,0),MATCH(F$6,dados!$A$6:$DH$6,0))</f>
        <v>#N/A</v>
      </c>
      <c r="G11" s="5" t="e">
        <f>INDEX(dados!$A$1:$DH$158,MATCH($A11,dados!$A$1:$A$158,0),MATCH(G$6,dados!$A$6:$DH$6,0))</f>
        <v>#N/A</v>
      </c>
      <c r="H11" s="5" t="e">
        <f>INDEX(dados!$A$1:$DH$158,MATCH($A11,dados!$A$1:$A$158,0),MATCH(H$6,dados!$A$6:$DH$6,0))</f>
        <v>#N/A</v>
      </c>
      <c r="I11" s="5" t="e">
        <f>INDEX(dados!$A$1:$DH$158,MATCH($A11,dados!$A$1:$A$158,0),MATCH(I$6,dados!$A$6:$DH$6,0))</f>
        <v>#N/A</v>
      </c>
      <c r="J11" s="5" t="e">
        <f>INDEX(dados!$A$1:$DH$158,MATCH($A11,dados!$A$1:$A$158,0),MATCH(J$6,dados!$A$6:$DH$6,0))</f>
        <v>#N/A</v>
      </c>
      <c r="K11" s="5" t="e">
        <f>INDEX(dados!$A$1:$DH$158,MATCH($A11,dados!$A$1:$A$158,0),MATCH(K$6,dados!$A$6:$DH$6,0))</f>
        <v>#N/A</v>
      </c>
      <c r="L11" s="5" t="e">
        <f>INDEX(dados!$A$1:$DH$158,MATCH($A11,dados!$A$1:$A$158,0),MATCH(L$6,dados!$A$6:$DH$6,0))</f>
        <v>#N/A</v>
      </c>
      <c r="M11" s="5" t="e">
        <f>INDEX(dados!$A$1:$DH$158,MATCH($A11,dados!$A$1:$A$158,0),MATCH(M$6,dados!$A$6:$DH$6,0))</f>
        <v>#N/A</v>
      </c>
      <c r="N11" s="29" t="e">
        <f t="shared" si="0"/>
        <v>#N/A</v>
      </c>
    </row>
    <row r="12" spans="1:15" outlineLevel="1" x14ac:dyDescent="0.25">
      <c r="A12" s="30" t="s">
        <v>11</v>
      </c>
      <c r="B12" s="5" t="e">
        <f>INDEX(dados!$A$1:$DH$158,MATCH($A12,dados!$A$1:$A$158,0),MATCH(B$6,dados!$A$6:$DH$6,0))</f>
        <v>#N/A</v>
      </c>
      <c r="C12" s="5" t="e">
        <f>INDEX(dados!$A$1:$DH$158,MATCH($A12,dados!$A$1:$A$158,0),MATCH(C$6,dados!$A$6:$DH$6,0))</f>
        <v>#N/A</v>
      </c>
      <c r="D12" s="5" t="e">
        <f>INDEX(dados!$A$1:$DH$158,MATCH($A12,dados!$A$1:$A$158,0),MATCH(D$6,dados!$A$6:$DH$6,0))</f>
        <v>#N/A</v>
      </c>
      <c r="E12" s="5" t="e">
        <f>INDEX(dados!$A$1:$DH$158,MATCH($A12,dados!$A$1:$A$158,0),MATCH(E$6,dados!$A$6:$DH$6,0))</f>
        <v>#N/A</v>
      </c>
      <c r="F12" s="5" t="e">
        <f>INDEX(dados!$A$1:$DH$158,MATCH($A12,dados!$A$1:$A$158,0),MATCH(F$6,dados!$A$6:$DH$6,0))</f>
        <v>#N/A</v>
      </c>
      <c r="G12" s="5" t="e">
        <f>INDEX(dados!$A$1:$DH$158,MATCH($A12,dados!$A$1:$A$158,0),MATCH(G$6,dados!$A$6:$DH$6,0))</f>
        <v>#N/A</v>
      </c>
      <c r="H12" s="5" t="e">
        <f>INDEX(dados!$A$1:$DH$158,MATCH($A12,dados!$A$1:$A$158,0),MATCH(H$6,dados!$A$6:$DH$6,0))</f>
        <v>#N/A</v>
      </c>
      <c r="I12" s="5" t="e">
        <f>INDEX(dados!$A$1:$DH$158,MATCH($A12,dados!$A$1:$A$158,0),MATCH(I$6,dados!$A$6:$DH$6,0))</f>
        <v>#N/A</v>
      </c>
      <c r="J12" s="5" t="e">
        <f>INDEX(dados!$A$1:$DH$158,MATCH($A12,dados!$A$1:$A$158,0),MATCH(J$6,dados!$A$6:$DH$6,0))</f>
        <v>#N/A</v>
      </c>
      <c r="K12" s="5" t="e">
        <f>INDEX(dados!$A$1:$DH$158,MATCH($A12,dados!$A$1:$A$158,0),MATCH(K$6,dados!$A$6:$DH$6,0))</f>
        <v>#N/A</v>
      </c>
      <c r="L12" s="5" t="e">
        <f>INDEX(dados!$A$1:$DH$158,MATCH($A12,dados!$A$1:$A$158,0),MATCH(L$6,dados!$A$6:$DH$6,0))</f>
        <v>#N/A</v>
      </c>
      <c r="M12" s="5" t="e">
        <f>INDEX(dados!$A$1:$DH$158,MATCH($A12,dados!$A$1:$A$158,0),MATCH(M$6,dados!$A$6:$DH$6,0))</f>
        <v>#N/A</v>
      </c>
      <c r="N12" s="29" t="e">
        <f t="shared" si="0"/>
        <v>#N/A</v>
      </c>
    </row>
    <row r="13" spans="1:15" outlineLevel="1" x14ac:dyDescent="0.25">
      <c r="A13" s="30" t="s">
        <v>12</v>
      </c>
      <c r="B13" s="5" t="e">
        <f>INDEX(dados!$A$1:$DH$158,MATCH($A13,dados!$A$1:$A$158,0),MATCH(B$6,dados!$A$6:$DH$6,0))</f>
        <v>#N/A</v>
      </c>
      <c r="C13" s="5" t="e">
        <f>INDEX(dados!$A$1:$DH$158,MATCH($A13,dados!$A$1:$A$158,0),MATCH(C$6,dados!$A$6:$DH$6,0))</f>
        <v>#N/A</v>
      </c>
      <c r="D13" s="5" t="e">
        <f>INDEX(dados!$A$1:$DH$158,MATCH($A13,dados!$A$1:$A$158,0),MATCH(D$6,dados!$A$6:$DH$6,0))</f>
        <v>#N/A</v>
      </c>
      <c r="E13" s="5" t="e">
        <f>INDEX(dados!$A$1:$DH$158,MATCH($A13,dados!$A$1:$A$158,0),MATCH(E$6,dados!$A$6:$DH$6,0))</f>
        <v>#N/A</v>
      </c>
      <c r="F13" s="5" t="e">
        <f>INDEX(dados!$A$1:$DH$158,MATCH($A13,dados!$A$1:$A$158,0),MATCH(F$6,dados!$A$6:$DH$6,0))</f>
        <v>#N/A</v>
      </c>
      <c r="G13" s="5" t="e">
        <f>INDEX(dados!$A$1:$DH$158,MATCH($A13,dados!$A$1:$A$158,0),MATCH(G$6,dados!$A$6:$DH$6,0))</f>
        <v>#N/A</v>
      </c>
      <c r="H13" s="5" t="e">
        <f>INDEX(dados!$A$1:$DH$158,MATCH($A13,dados!$A$1:$A$158,0),MATCH(H$6,dados!$A$6:$DH$6,0))</f>
        <v>#N/A</v>
      </c>
      <c r="I13" s="5" t="e">
        <f>INDEX(dados!$A$1:$DH$158,MATCH($A13,dados!$A$1:$A$158,0),MATCH(I$6,dados!$A$6:$DH$6,0))</f>
        <v>#N/A</v>
      </c>
      <c r="J13" s="5" t="e">
        <f>INDEX(dados!$A$1:$DH$158,MATCH($A13,dados!$A$1:$A$158,0),MATCH(J$6,dados!$A$6:$DH$6,0))</f>
        <v>#N/A</v>
      </c>
      <c r="K13" s="5" t="e">
        <f>INDEX(dados!$A$1:$DH$158,MATCH($A13,dados!$A$1:$A$158,0),MATCH(K$6,dados!$A$6:$DH$6,0))</f>
        <v>#N/A</v>
      </c>
      <c r="L13" s="5" t="e">
        <f>INDEX(dados!$A$1:$DH$158,MATCH($A13,dados!$A$1:$A$158,0),MATCH(L$6,dados!$A$6:$DH$6,0))</f>
        <v>#N/A</v>
      </c>
      <c r="M13" s="5" t="e">
        <f>INDEX(dados!$A$1:$DH$158,MATCH($A13,dados!$A$1:$A$158,0),MATCH(M$6,dados!$A$6:$DH$6,0))</f>
        <v>#N/A</v>
      </c>
      <c r="N13" s="29" t="e">
        <f t="shared" si="0"/>
        <v>#N/A</v>
      </c>
    </row>
    <row r="14" spans="1:15" outlineLevel="1" x14ac:dyDescent="0.25">
      <c r="A14" s="30" t="s">
        <v>13</v>
      </c>
      <c r="B14" s="5" t="e">
        <f>INDEX(dados!$A$1:$DH$158,MATCH($A14,dados!$A$1:$A$158,0),MATCH(B$6,dados!$A$6:$DH$6,0))</f>
        <v>#N/A</v>
      </c>
      <c r="C14" s="5" t="e">
        <f>INDEX(dados!$A$1:$DH$158,MATCH($A14,dados!$A$1:$A$158,0),MATCH(C$6,dados!$A$6:$DH$6,0))</f>
        <v>#N/A</v>
      </c>
      <c r="D14" s="5" t="e">
        <f>INDEX(dados!$A$1:$DH$158,MATCH($A14,dados!$A$1:$A$158,0),MATCH(D$6,dados!$A$6:$DH$6,0))</f>
        <v>#N/A</v>
      </c>
      <c r="E14" s="5" t="e">
        <f>INDEX(dados!$A$1:$DH$158,MATCH($A14,dados!$A$1:$A$158,0),MATCH(E$6,dados!$A$6:$DH$6,0))</f>
        <v>#N/A</v>
      </c>
      <c r="F14" s="5" t="e">
        <f>INDEX(dados!$A$1:$DH$158,MATCH($A14,dados!$A$1:$A$158,0),MATCH(F$6,dados!$A$6:$DH$6,0))</f>
        <v>#N/A</v>
      </c>
      <c r="G14" s="5" t="e">
        <f>INDEX(dados!$A$1:$DH$158,MATCH($A14,dados!$A$1:$A$158,0),MATCH(G$6,dados!$A$6:$DH$6,0))</f>
        <v>#N/A</v>
      </c>
      <c r="H14" s="5" t="e">
        <f>INDEX(dados!$A$1:$DH$158,MATCH($A14,dados!$A$1:$A$158,0),MATCH(H$6,dados!$A$6:$DH$6,0))</f>
        <v>#N/A</v>
      </c>
      <c r="I14" s="5" t="e">
        <f>INDEX(dados!$A$1:$DH$158,MATCH($A14,dados!$A$1:$A$158,0),MATCH(I$6,dados!$A$6:$DH$6,0))</f>
        <v>#N/A</v>
      </c>
      <c r="J14" s="5" t="e">
        <f>INDEX(dados!$A$1:$DH$158,MATCH($A14,dados!$A$1:$A$158,0),MATCH(J$6,dados!$A$6:$DH$6,0))</f>
        <v>#N/A</v>
      </c>
      <c r="K14" s="5" t="e">
        <f>INDEX(dados!$A$1:$DH$158,MATCH($A14,dados!$A$1:$A$158,0),MATCH(K$6,dados!$A$6:$DH$6,0))</f>
        <v>#N/A</v>
      </c>
      <c r="L14" s="5" t="e">
        <f>INDEX(dados!$A$1:$DH$158,MATCH($A14,dados!$A$1:$A$158,0),MATCH(L$6,dados!$A$6:$DH$6,0))</f>
        <v>#N/A</v>
      </c>
      <c r="M14" s="5" t="e">
        <f>INDEX(dados!$A$1:$DH$158,MATCH($A14,dados!$A$1:$A$158,0),MATCH(M$6,dados!$A$6:$DH$6,0))</f>
        <v>#N/A</v>
      </c>
      <c r="N14" s="29" t="e">
        <f t="shared" si="0"/>
        <v>#N/A</v>
      </c>
    </row>
    <row r="15" spans="1:15" outlineLevel="1" x14ac:dyDescent="0.25">
      <c r="A15" s="30" t="s">
        <v>14</v>
      </c>
      <c r="B15" s="5" t="e">
        <f>INDEX(dados!$A$1:$DH$158,MATCH($A15,dados!$A$1:$A$158,0),MATCH(B$6,dados!$A$6:$DH$6,0))</f>
        <v>#N/A</v>
      </c>
      <c r="C15" s="5" t="e">
        <f>INDEX(dados!$A$1:$DH$158,MATCH($A15,dados!$A$1:$A$158,0),MATCH(C$6,dados!$A$6:$DH$6,0))</f>
        <v>#N/A</v>
      </c>
      <c r="D15" s="5" t="e">
        <f>INDEX(dados!$A$1:$DH$158,MATCH($A15,dados!$A$1:$A$158,0),MATCH(D$6,dados!$A$6:$DH$6,0))</f>
        <v>#N/A</v>
      </c>
      <c r="E15" s="5" t="e">
        <f>INDEX(dados!$A$1:$DH$158,MATCH($A15,dados!$A$1:$A$158,0),MATCH(E$6,dados!$A$6:$DH$6,0))</f>
        <v>#N/A</v>
      </c>
      <c r="F15" s="5" t="e">
        <f>INDEX(dados!$A$1:$DH$158,MATCH($A15,dados!$A$1:$A$158,0),MATCH(F$6,dados!$A$6:$DH$6,0))</f>
        <v>#N/A</v>
      </c>
      <c r="G15" s="5" t="e">
        <f>INDEX(dados!$A$1:$DH$158,MATCH($A15,dados!$A$1:$A$158,0),MATCH(G$6,dados!$A$6:$DH$6,0))</f>
        <v>#N/A</v>
      </c>
      <c r="H15" s="5" t="e">
        <f>INDEX(dados!$A$1:$DH$158,MATCH($A15,dados!$A$1:$A$158,0),MATCH(H$6,dados!$A$6:$DH$6,0))</f>
        <v>#N/A</v>
      </c>
      <c r="I15" s="5" t="e">
        <f>INDEX(dados!$A$1:$DH$158,MATCH($A15,dados!$A$1:$A$158,0),MATCH(I$6,dados!$A$6:$DH$6,0))</f>
        <v>#N/A</v>
      </c>
      <c r="J15" s="5" t="e">
        <f>INDEX(dados!$A$1:$DH$158,MATCH($A15,dados!$A$1:$A$158,0),MATCH(J$6,dados!$A$6:$DH$6,0))</f>
        <v>#N/A</v>
      </c>
      <c r="K15" s="5" t="e">
        <f>INDEX(dados!$A$1:$DH$158,MATCH($A15,dados!$A$1:$A$158,0),MATCH(K$6,dados!$A$6:$DH$6,0))</f>
        <v>#N/A</v>
      </c>
      <c r="L15" s="5" t="e">
        <f>INDEX(dados!$A$1:$DH$158,MATCH($A15,dados!$A$1:$A$158,0),MATCH(L$6,dados!$A$6:$DH$6,0))</f>
        <v>#N/A</v>
      </c>
      <c r="M15" s="5" t="e">
        <f>INDEX(dados!$A$1:$DH$158,MATCH($A15,dados!$A$1:$A$158,0),MATCH(M$6,dados!$A$6:$DH$6,0))</f>
        <v>#N/A</v>
      </c>
      <c r="N15" s="29" t="e">
        <f t="shared" si="0"/>
        <v>#N/A</v>
      </c>
    </row>
    <row r="16" spans="1:15" ht="15.75" outlineLevel="1" thickBot="1" x14ac:dyDescent="0.3">
      <c r="A16" s="31" t="s">
        <v>15</v>
      </c>
      <c r="B16" s="6" t="e">
        <f>INDEX(dados!$A$1:$DH$158,MATCH($A16,dados!$A$1:$A$158,0),MATCH(B$6,dados!$A$6:$DH$6,0))</f>
        <v>#N/A</v>
      </c>
      <c r="C16" s="6" t="e">
        <f>INDEX(dados!$A$1:$DH$158,MATCH($A16,dados!$A$1:$A$158,0),MATCH(C$6,dados!$A$6:$DH$6,0))</f>
        <v>#N/A</v>
      </c>
      <c r="D16" s="6" t="e">
        <f>INDEX(dados!$A$1:$DH$158,MATCH($A16,dados!$A$1:$A$158,0),MATCH(D$6,dados!$A$6:$DH$6,0))</f>
        <v>#N/A</v>
      </c>
      <c r="E16" s="6" t="e">
        <f>INDEX(dados!$A$1:$DH$158,MATCH($A16,dados!$A$1:$A$158,0),MATCH(E$6,dados!$A$6:$DH$6,0))</f>
        <v>#N/A</v>
      </c>
      <c r="F16" s="6" t="e">
        <f>INDEX(dados!$A$1:$DH$158,MATCH($A16,dados!$A$1:$A$158,0),MATCH(F$6,dados!$A$6:$DH$6,0))</f>
        <v>#N/A</v>
      </c>
      <c r="G16" s="6" t="e">
        <f>INDEX(dados!$A$1:$DH$158,MATCH($A16,dados!$A$1:$A$158,0),MATCH(G$6,dados!$A$6:$DH$6,0))</f>
        <v>#N/A</v>
      </c>
      <c r="H16" s="6" t="e">
        <f>INDEX(dados!$A$1:$DH$158,MATCH($A16,dados!$A$1:$A$158,0),MATCH(H$6,dados!$A$6:$DH$6,0))</f>
        <v>#N/A</v>
      </c>
      <c r="I16" s="6" t="e">
        <f>INDEX(dados!$A$1:$DH$158,MATCH($A16,dados!$A$1:$A$158,0),MATCH(I$6,dados!$A$6:$DH$6,0))</f>
        <v>#N/A</v>
      </c>
      <c r="J16" s="6" t="e">
        <f>INDEX(dados!$A$1:$DH$158,MATCH($A16,dados!$A$1:$A$158,0),MATCH(J$6,dados!$A$6:$DH$6,0))</f>
        <v>#N/A</v>
      </c>
      <c r="K16" s="6" t="e">
        <f>INDEX(dados!$A$1:$DH$158,MATCH($A16,dados!$A$1:$A$158,0),MATCH(K$6,dados!$A$6:$DH$6,0))</f>
        <v>#N/A</v>
      </c>
      <c r="L16" s="6" t="e">
        <f>INDEX(dados!$A$1:$DH$158,MATCH($A16,dados!$A$1:$A$158,0),MATCH(L$6,dados!$A$6:$DH$6,0))</f>
        <v>#N/A</v>
      </c>
      <c r="M16" s="6" t="e">
        <f>INDEX(dados!$A$1:$DH$158,MATCH($A16,dados!$A$1:$A$158,0),MATCH(M$6,dados!$A$6:$DH$6,0))</f>
        <v>#N/A</v>
      </c>
      <c r="N16" s="29" t="e">
        <f t="shared" si="0"/>
        <v>#N/A</v>
      </c>
    </row>
    <row r="17" spans="1:14" ht="15.75" thickBot="1" x14ac:dyDescent="0.3">
      <c r="A17" s="8" t="s">
        <v>16</v>
      </c>
      <c r="B17" s="9" t="e">
        <f>SUBTOTAL(9,B9:B16)</f>
        <v>#N/A</v>
      </c>
      <c r="C17" s="9" t="e">
        <f t="shared" ref="C17:N17" si="1">SUBTOTAL(9,C9:C16)</f>
        <v>#N/A</v>
      </c>
      <c r="D17" s="9" t="e">
        <f t="shared" si="1"/>
        <v>#N/A</v>
      </c>
      <c r="E17" s="9" t="e">
        <f t="shared" si="1"/>
        <v>#N/A</v>
      </c>
      <c r="F17" s="9" t="e">
        <f t="shared" si="1"/>
        <v>#N/A</v>
      </c>
      <c r="G17" s="9" t="e">
        <f t="shared" si="1"/>
        <v>#N/A</v>
      </c>
      <c r="H17" s="9" t="e">
        <f t="shared" si="1"/>
        <v>#N/A</v>
      </c>
      <c r="I17" s="9" t="e">
        <f t="shared" si="1"/>
        <v>#N/A</v>
      </c>
      <c r="J17" s="9" t="e">
        <f t="shared" si="1"/>
        <v>#N/A</v>
      </c>
      <c r="K17" s="9" t="e">
        <f t="shared" si="1"/>
        <v>#N/A</v>
      </c>
      <c r="L17" s="9" t="e">
        <f t="shared" si="1"/>
        <v>#N/A</v>
      </c>
      <c r="M17" s="9" t="e">
        <f t="shared" si="1"/>
        <v>#N/A</v>
      </c>
      <c r="N17" s="9" t="e">
        <f t="shared" si="1"/>
        <v>#N/A</v>
      </c>
    </row>
    <row r="18" spans="1:14" ht="15.75" hidden="1" outlineLevel="1" thickBot="1" x14ac:dyDescent="0.3">
      <c r="A18" s="28" t="s">
        <v>17</v>
      </c>
      <c r="B18" s="7" t="e">
        <f>INDEX(dados!$A$1:$DH$158,MATCH($A18,dados!$A$1:$A$158,0),MATCH(B$6,dados!$A$6:$DH$6,0))</f>
        <v>#N/A</v>
      </c>
      <c r="C18" s="7" t="e">
        <f>INDEX(dados!$A$1:$DH$158,MATCH($A18,dados!$A$1:$A$158,0),MATCH(C$6,dados!$A$6:$DH$6,0))</f>
        <v>#N/A</v>
      </c>
      <c r="D18" s="7" t="e">
        <f>INDEX(dados!$A$1:$DH$158,MATCH($A18,dados!$A$1:$A$158,0),MATCH(D$6,dados!$A$6:$DH$6,0))</f>
        <v>#N/A</v>
      </c>
      <c r="E18" s="7" t="e">
        <f>INDEX(dados!$A$1:$DH$158,MATCH($A18,dados!$A$1:$A$158,0),MATCH(E$6,dados!$A$6:$DH$6,0))</f>
        <v>#N/A</v>
      </c>
      <c r="F18" s="7" t="e">
        <f>INDEX(dados!$A$1:$DH$158,MATCH($A18,dados!$A$1:$A$158,0),MATCH(F$6,dados!$A$6:$DH$6,0))</f>
        <v>#N/A</v>
      </c>
      <c r="G18" s="7" t="e">
        <f>INDEX(dados!$A$1:$DH$158,MATCH($A18,dados!$A$1:$A$158,0),MATCH(G$6,dados!$A$6:$DH$6,0))</f>
        <v>#N/A</v>
      </c>
      <c r="H18" s="7" t="e">
        <f>INDEX(dados!$A$1:$DH$158,MATCH($A18,dados!$A$1:$A$158,0),MATCH(H$6,dados!$A$6:$DH$6,0))</f>
        <v>#N/A</v>
      </c>
      <c r="I18" s="7" t="e">
        <f>INDEX(dados!$A$1:$DH$158,MATCH($A18,dados!$A$1:$A$158,0),MATCH(I$6,dados!$A$6:$DH$6,0))</f>
        <v>#N/A</v>
      </c>
      <c r="J18" s="7" t="e">
        <f>INDEX(dados!$A$1:$DH$158,MATCH($A18,dados!$A$1:$A$158,0),MATCH(J$6,dados!$A$6:$DH$6,0))</f>
        <v>#N/A</v>
      </c>
      <c r="K18" s="7" t="e">
        <f>INDEX(dados!$A$1:$DH$158,MATCH($A18,dados!$A$1:$A$158,0),MATCH(K$6,dados!$A$6:$DH$6,0))</f>
        <v>#N/A</v>
      </c>
      <c r="L18" s="7" t="e">
        <f>INDEX(dados!$A$1:$DH$158,MATCH($A18,dados!$A$1:$A$158,0),MATCH(L$6,dados!$A$6:$DH$6,0))</f>
        <v>#N/A</v>
      </c>
      <c r="M18" s="7" t="e">
        <f>INDEX(dados!$A$1:$DH$158,MATCH($A18,dados!$A$1:$A$158,0),MATCH(M$6,dados!$A$6:$DH$6,0))</f>
        <v>#N/A</v>
      </c>
      <c r="N18" s="29" t="e">
        <f t="shared" ref="N18:N24" si="2">SUM(B18:M18)</f>
        <v>#N/A</v>
      </c>
    </row>
    <row r="19" spans="1:14" ht="15.75" hidden="1" outlineLevel="1" thickBot="1" x14ac:dyDescent="0.3">
      <c r="A19" s="30" t="s">
        <v>18</v>
      </c>
      <c r="B19" s="5" t="e">
        <f>INDEX(dados!$A$1:$DH$158,MATCH($A19,dados!$A$1:$A$158,0),MATCH(B$6,dados!$A$6:$DH$6,0))</f>
        <v>#N/A</v>
      </c>
      <c r="C19" s="5" t="e">
        <f>INDEX(dados!$A$1:$DH$158,MATCH($A19,dados!$A$1:$A$158,0),MATCH(C$6,dados!$A$6:$DH$6,0))</f>
        <v>#N/A</v>
      </c>
      <c r="D19" s="5" t="e">
        <f>INDEX(dados!$A$1:$DH$158,MATCH($A19,dados!$A$1:$A$158,0),MATCH(D$6,dados!$A$6:$DH$6,0))</f>
        <v>#N/A</v>
      </c>
      <c r="E19" s="5" t="e">
        <f>INDEX(dados!$A$1:$DH$158,MATCH($A19,dados!$A$1:$A$158,0),MATCH(E$6,dados!$A$6:$DH$6,0))</f>
        <v>#N/A</v>
      </c>
      <c r="F19" s="5" t="e">
        <f>INDEX(dados!$A$1:$DH$158,MATCH($A19,dados!$A$1:$A$158,0),MATCH(F$6,dados!$A$6:$DH$6,0))</f>
        <v>#N/A</v>
      </c>
      <c r="G19" s="5" t="e">
        <f>INDEX(dados!$A$1:$DH$158,MATCH($A19,dados!$A$1:$A$158,0),MATCH(G$6,dados!$A$6:$DH$6,0))</f>
        <v>#N/A</v>
      </c>
      <c r="H19" s="5" t="e">
        <f>INDEX(dados!$A$1:$DH$158,MATCH($A19,dados!$A$1:$A$158,0),MATCH(H$6,dados!$A$6:$DH$6,0))</f>
        <v>#N/A</v>
      </c>
      <c r="I19" s="5" t="e">
        <f>INDEX(dados!$A$1:$DH$158,MATCH($A19,dados!$A$1:$A$158,0),MATCH(I$6,dados!$A$6:$DH$6,0))</f>
        <v>#N/A</v>
      </c>
      <c r="J19" s="5" t="e">
        <f>INDEX(dados!$A$1:$DH$158,MATCH($A19,dados!$A$1:$A$158,0),MATCH(J$6,dados!$A$6:$DH$6,0))</f>
        <v>#N/A</v>
      </c>
      <c r="K19" s="5" t="e">
        <f>INDEX(dados!$A$1:$DH$158,MATCH($A19,dados!$A$1:$A$158,0),MATCH(K$6,dados!$A$6:$DH$6,0))</f>
        <v>#N/A</v>
      </c>
      <c r="L19" s="5" t="e">
        <f>INDEX(dados!$A$1:$DH$158,MATCH($A19,dados!$A$1:$A$158,0),MATCH(L$6,dados!$A$6:$DH$6,0))</f>
        <v>#N/A</v>
      </c>
      <c r="M19" s="5" t="e">
        <f>INDEX(dados!$A$1:$DH$158,MATCH($A19,dados!$A$1:$A$158,0),MATCH(M$6,dados!$A$6:$DH$6,0))</f>
        <v>#N/A</v>
      </c>
      <c r="N19" s="29" t="e">
        <f t="shared" si="2"/>
        <v>#N/A</v>
      </c>
    </row>
    <row r="20" spans="1:14" ht="15.75" hidden="1" outlineLevel="1" thickBot="1" x14ac:dyDescent="0.3">
      <c r="A20" s="30" t="s">
        <v>19</v>
      </c>
      <c r="B20" s="5" t="e">
        <f>INDEX(dados!$A$1:$DH$158,MATCH($A20,dados!$A$1:$A$158,0),MATCH(B$6,dados!$A$6:$DH$6,0))</f>
        <v>#N/A</v>
      </c>
      <c r="C20" s="5" t="e">
        <f>INDEX(dados!$A$1:$DH$158,MATCH($A20,dados!$A$1:$A$158,0),MATCH(C$6,dados!$A$6:$DH$6,0))</f>
        <v>#N/A</v>
      </c>
      <c r="D20" s="5" t="e">
        <f>INDEX(dados!$A$1:$DH$158,MATCH($A20,dados!$A$1:$A$158,0),MATCH(D$6,dados!$A$6:$DH$6,0))</f>
        <v>#N/A</v>
      </c>
      <c r="E20" s="5" t="e">
        <f>INDEX(dados!$A$1:$DH$158,MATCH($A20,dados!$A$1:$A$158,0),MATCH(E$6,dados!$A$6:$DH$6,0))</f>
        <v>#N/A</v>
      </c>
      <c r="F20" s="5" t="e">
        <f>INDEX(dados!$A$1:$DH$158,MATCH($A20,dados!$A$1:$A$158,0),MATCH(F$6,dados!$A$6:$DH$6,0))</f>
        <v>#N/A</v>
      </c>
      <c r="G20" s="5" t="e">
        <f>INDEX(dados!$A$1:$DH$158,MATCH($A20,dados!$A$1:$A$158,0),MATCH(G$6,dados!$A$6:$DH$6,0))</f>
        <v>#N/A</v>
      </c>
      <c r="H20" s="5" t="e">
        <f>INDEX(dados!$A$1:$DH$158,MATCH($A20,dados!$A$1:$A$158,0),MATCH(H$6,dados!$A$6:$DH$6,0))</f>
        <v>#N/A</v>
      </c>
      <c r="I20" s="5" t="e">
        <f>INDEX(dados!$A$1:$DH$158,MATCH($A20,dados!$A$1:$A$158,0),MATCH(I$6,dados!$A$6:$DH$6,0))</f>
        <v>#N/A</v>
      </c>
      <c r="J20" s="5" t="e">
        <f>INDEX(dados!$A$1:$DH$158,MATCH($A20,dados!$A$1:$A$158,0),MATCH(J$6,dados!$A$6:$DH$6,0))</f>
        <v>#N/A</v>
      </c>
      <c r="K20" s="5" t="e">
        <f>INDEX(dados!$A$1:$DH$158,MATCH($A20,dados!$A$1:$A$158,0),MATCH(K$6,dados!$A$6:$DH$6,0))</f>
        <v>#N/A</v>
      </c>
      <c r="L20" s="5" t="e">
        <f>INDEX(dados!$A$1:$DH$158,MATCH($A20,dados!$A$1:$A$158,0),MATCH(L$6,dados!$A$6:$DH$6,0))</f>
        <v>#N/A</v>
      </c>
      <c r="M20" s="5" t="e">
        <f>INDEX(dados!$A$1:$DH$158,MATCH($A20,dados!$A$1:$A$158,0),MATCH(M$6,dados!$A$6:$DH$6,0))</f>
        <v>#N/A</v>
      </c>
      <c r="N20" s="29" t="e">
        <f t="shared" si="2"/>
        <v>#N/A</v>
      </c>
    </row>
    <row r="21" spans="1:14" ht="15.75" hidden="1" outlineLevel="1" thickBot="1" x14ac:dyDescent="0.3">
      <c r="A21" s="30" t="s">
        <v>20</v>
      </c>
      <c r="B21" s="5" t="e">
        <f>INDEX(dados!$A$1:$DH$158,MATCH($A21,dados!$A$1:$A$158,0),MATCH(B$6,dados!$A$6:$DH$6,0))</f>
        <v>#N/A</v>
      </c>
      <c r="C21" s="5" t="e">
        <f>INDEX(dados!$A$1:$DH$158,MATCH($A21,dados!$A$1:$A$158,0),MATCH(C$6,dados!$A$6:$DH$6,0))</f>
        <v>#N/A</v>
      </c>
      <c r="D21" s="5" t="e">
        <f>INDEX(dados!$A$1:$DH$158,MATCH($A21,dados!$A$1:$A$158,0),MATCH(D$6,dados!$A$6:$DH$6,0))</f>
        <v>#N/A</v>
      </c>
      <c r="E21" s="5" t="e">
        <f>INDEX(dados!$A$1:$DH$158,MATCH($A21,dados!$A$1:$A$158,0),MATCH(E$6,dados!$A$6:$DH$6,0))</f>
        <v>#N/A</v>
      </c>
      <c r="F21" s="5" t="e">
        <f>INDEX(dados!$A$1:$DH$158,MATCH($A21,dados!$A$1:$A$158,0),MATCH(F$6,dados!$A$6:$DH$6,0))</f>
        <v>#N/A</v>
      </c>
      <c r="G21" s="5" t="e">
        <f>INDEX(dados!$A$1:$DH$158,MATCH($A21,dados!$A$1:$A$158,0),MATCH(G$6,dados!$A$6:$DH$6,0))</f>
        <v>#N/A</v>
      </c>
      <c r="H21" s="5" t="e">
        <f>INDEX(dados!$A$1:$DH$158,MATCH($A21,dados!$A$1:$A$158,0),MATCH(H$6,dados!$A$6:$DH$6,0))</f>
        <v>#N/A</v>
      </c>
      <c r="I21" s="5" t="e">
        <f>INDEX(dados!$A$1:$DH$158,MATCH($A21,dados!$A$1:$A$158,0),MATCH(I$6,dados!$A$6:$DH$6,0))</f>
        <v>#N/A</v>
      </c>
      <c r="J21" s="5" t="e">
        <f>INDEX(dados!$A$1:$DH$158,MATCH($A21,dados!$A$1:$A$158,0),MATCH(J$6,dados!$A$6:$DH$6,0))</f>
        <v>#N/A</v>
      </c>
      <c r="K21" s="5" t="e">
        <f>INDEX(dados!$A$1:$DH$158,MATCH($A21,dados!$A$1:$A$158,0),MATCH(K$6,dados!$A$6:$DH$6,0))</f>
        <v>#N/A</v>
      </c>
      <c r="L21" s="5" t="e">
        <f>INDEX(dados!$A$1:$DH$158,MATCH($A21,dados!$A$1:$A$158,0),MATCH(L$6,dados!$A$6:$DH$6,0))</f>
        <v>#N/A</v>
      </c>
      <c r="M21" s="5" t="e">
        <f>INDEX(dados!$A$1:$DH$158,MATCH($A21,dados!$A$1:$A$158,0),MATCH(M$6,dados!$A$6:$DH$6,0))</f>
        <v>#N/A</v>
      </c>
      <c r="N21" s="29" t="e">
        <f t="shared" si="2"/>
        <v>#N/A</v>
      </c>
    </row>
    <row r="22" spans="1:14" ht="15.75" hidden="1" outlineLevel="1" thickBot="1" x14ac:dyDescent="0.3">
      <c r="A22" s="30" t="s">
        <v>21</v>
      </c>
      <c r="B22" s="5" t="e">
        <f>INDEX(dados!$A$1:$DH$158,MATCH($A22,dados!$A$1:$A$158,0),MATCH(B$6,dados!$A$6:$DH$6,0))</f>
        <v>#N/A</v>
      </c>
      <c r="C22" s="5" t="e">
        <f>INDEX(dados!$A$1:$DH$158,MATCH($A22,dados!$A$1:$A$158,0),MATCH(C$6,dados!$A$6:$DH$6,0))</f>
        <v>#N/A</v>
      </c>
      <c r="D22" s="5" t="e">
        <f>INDEX(dados!$A$1:$DH$158,MATCH($A22,dados!$A$1:$A$158,0),MATCH(D$6,dados!$A$6:$DH$6,0))</f>
        <v>#N/A</v>
      </c>
      <c r="E22" s="5" t="e">
        <f>INDEX(dados!$A$1:$DH$158,MATCH($A22,dados!$A$1:$A$158,0),MATCH(E$6,dados!$A$6:$DH$6,0))</f>
        <v>#N/A</v>
      </c>
      <c r="F22" s="5" t="e">
        <f>INDEX(dados!$A$1:$DH$158,MATCH($A22,dados!$A$1:$A$158,0),MATCH(F$6,dados!$A$6:$DH$6,0))</f>
        <v>#N/A</v>
      </c>
      <c r="G22" s="5" t="e">
        <f>INDEX(dados!$A$1:$DH$158,MATCH($A22,dados!$A$1:$A$158,0),MATCH(G$6,dados!$A$6:$DH$6,0))</f>
        <v>#N/A</v>
      </c>
      <c r="H22" s="5" t="e">
        <f>INDEX(dados!$A$1:$DH$158,MATCH($A22,dados!$A$1:$A$158,0),MATCH(H$6,dados!$A$6:$DH$6,0))</f>
        <v>#N/A</v>
      </c>
      <c r="I22" s="5" t="e">
        <f>INDEX(dados!$A$1:$DH$158,MATCH($A22,dados!$A$1:$A$158,0),MATCH(I$6,dados!$A$6:$DH$6,0))</f>
        <v>#N/A</v>
      </c>
      <c r="J22" s="5" t="e">
        <f>INDEX(dados!$A$1:$DH$158,MATCH($A22,dados!$A$1:$A$158,0),MATCH(J$6,dados!$A$6:$DH$6,0))</f>
        <v>#N/A</v>
      </c>
      <c r="K22" s="5" t="e">
        <f>INDEX(dados!$A$1:$DH$158,MATCH($A22,dados!$A$1:$A$158,0),MATCH(K$6,dados!$A$6:$DH$6,0))</f>
        <v>#N/A</v>
      </c>
      <c r="L22" s="5" t="e">
        <f>INDEX(dados!$A$1:$DH$158,MATCH($A22,dados!$A$1:$A$158,0),MATCH(L$6,dados!$A$6:$DH$6,0))</f>
        <v>#N/A</v>
      </c>
      <c r="M22" s="5" t="e">
        <f>INDEX(dados!$A$1:$DH$158,MATCH($A22,dados!$A$1:$A$158,0),MATCH(M$6,dados!$A$6:$DH$6,0))</f>
        <v>#N/A</v>
      </c>
      <c r="N22" s="29" t="e">
        <f t="shared" si="2"/>
        <v>#N/A</v>
      </c>
    </row>
    <row r="23" spans="1:14" ht="15.75" hidden="1" outlineLevel="1" thickBot="1" x14ac:dyDescent="0.3">
      <c r="A23" s="30" t="s">
        <v>22</v>
      </c>
      <c r="B23" s="5" t="e">
        <f>INDEX(dados!$A$1:$DH$158,MATCH($A23,dados!$A$1:$A$158,0),MATCH(B$6,dados!$A$6:$DH$6,0))</f>
        <v>#N/A</v>
      </c>
      <c r="C23" s="5" t="e">
        <f>INDEX(dados!$A$1:$DH$158,MATCH($A23,dados!$A$1:$A$158,0),MATCH(C$6,dados!$A$6:$DH$6,0))</f>
        <v>#N/A</v>
      </c>
      <c r="D23" s="5" t="e">
        <f>INDEX(dados!$A$1:$DH$158,MATCH($A23,dados!$A$1:$A$158,0),MATCH(D$6,dados!$A$6:$DH$6,0))</f>
        <v>#N/A</v>
      </c>
      <c r="E23" s="5" t="e">
        <f>INDEX(dados!$A$1:$DH$158,MATCH($A23,dados!$A$1:$A$158,0),MATCH(E$6,dados!$A$6:$DH$6,0))</f>
        <v>#N/A</v>
      </c>
      <c r="F23" s="5" t="e">
        <f>INDEX(dados!$A$1:$DH$158,MATCH($A23,dados!$A$1:$A$158,0),MATCH(F$6,dados!$A$6:$DH$6,0))</f>
        <v>#N/A</v>
      </c>
      <c r="G23" s="5" t="e">
        <f>INDEX(dados!$A$1:$DH$158,MATCH($A23,dados!$A$1:$A$158,0),MATCH(G$6,dados!$A$6:$DH$6,0))</f>
        <v>#N/A</v>
      </c>
      <c r="H23" s="5" t="e">
        <f>INDEX(dados!$A$1:$DH$158,MATCH($A23,dados!$A$1:$A$158,0),MATCH(H$6,dados!$A$6:$DH$6,0))</f>
        <v>#N/A</v>
      </c>
      <c r="I23" s="5" t="e">
        <f>INDEX(dados!$A$1:$DH$158,MATCH($A23,dados!$A$1:$A$158,0),MATCH(I$6,dados!$A$6:$DH$6,0))</f>
        <v>#N/A</v>
      </c>
      <c r="J23" s="5" t="e">
        <f>INDEX(dados!$A$1:$DH$158,MATCH($A23,dados!$A$1:$A$158,0),MATCH(J$6,dados!$A$6:$DH$6,0))</f>
        <v>#N/A</v>
      </c>
      <c r="K23" s="5" t="e">
        <f>INDEX(dados!$A$1:$DH$158,MATCH($A23,dados!$A$1:$A$158,0),MATCH(K$6,dados!$A$6:$DH$6,0))</f>
        <v>#N/A</v>
      </c>
      <c r="L23" s="5" t="e">
        <f>INDEX(dados!$A$1:$DH$158,MATCH($A23,dados!$A$1:$A$158,0),MATCH(L$6,dados!$A$6:$DH$6,0))</f>
        <v>#N/A</v>
      </c>
      <c r="M23" s="5" t="e">
        <f>INDEX(dados!$A$1:$DH$158,MATCH($A23,dados!$A$1:$A$158,0),MATCH(M$6,dados!$A$6:$DH$6,0))</f>
        <v>#N/A</v>
      </c>
      <c r="N23" s="29" t="e">
        <f t="shared" si="2"/>
        <v>#N/A</v>
      </c>
    </row>
    <row r="24" spans="1:14" ht="15.75" hidden="1" outlineLevel="1" thickBot="1" x14ac:dyDescent="0.3">
      <c r="A24" s="31" t="s">
        <v>23</v>
      </c>
      <c r="B24" s="6" t="e">
        <f>INDEX(dados!$A$1:$DH$158,MATCH($A24,dados!$A$1:$A$158,0),MATCH(B$6,dados!$A$6:$DH$6,0))</f>
        <v>#N/A</v>
      </c>
      <c r="C24" s="6" t="e">
        <f>INDEX(dados!$A$1:$DH$158,MATCH($A24,dados!$A$1:$A$158,0),MATCH(C$6,dados!$A$6:$DH$6,0))</f>
        <v>#N/A</v>
      </c>
      <c r="D24" s="6" t="e">
        <f>INDEX(dados!$A$1:$DH$158,MATCH($A24,dados!$A$1:$A$158,0),MATCH(D$6,dados!$A$6:$DH$6,0))</f>
        <v>#N/A</v>
      </c>
      <c r="E24" s="6" t="e">
        <f>INDEX(dados!$A$1:$DH$158,MATCH($A24,dados!$A$1:$A$158,0),MATCH(E$6,dados!$A$6:$DH$6,0))</f>
        <v>#N/A</v>
      </c>
      <c r="F24" s="6" t="e">
        <f>INDEX(dados!$A$1:$DH$158,MATCH($A24,dados!$A$1:$A$158,0),MATCH(F$6,dados!$A$6:$DH$6,0))</f>
        <v>#N/A</v>
      </c>
      <c r="G24" s="6" t="e">
        <f>INDEX(dados!$A$1:$DH$158,MATCH($A24,dados!$A$1:$A$158,0),MATCH(G$6,dados!$A$6:$DH$6,0))</f>
        <v>#N/A</v>
      </c>
      <c r="H24" s="6" t="e">
        <f>INDEX(dados!$A$1:$DH$158,MATCH($A24,dados!$A$1:$A$158,0),MATCH(H$6,dados!$A$6:$DH$6,0))</f>
        <v>#N/A</v>
      </c>
      <c r="I24" s="6" t="e">
        <f>INDEX(dados!$A$1:$DH$158,MATCH($A24,dados!$A$1:$A$158,0),MATCH(I$6,dados!$A$6:$DH$6,0))</f>
        <v>#N/A</v>
      </c>
      <c r="J24" s="6" t="e">
        <f>INDEX(dados!$A$1:$DH$158,MATCH($A24,dados!$A$1:$A$158,0),MATCH(J$6,dados!$A$6:$DH$6,0))</f>
        <v>#N/A</v>
      </c>
      <c r="K24" s="6" t="e">
        <f>INDEX(dados!$A$1:$DH$158,MATCH($A24,dados!$A$1:$A$158,0),MATCH(K$6,dados!$A$6:$DH$6,0))</f>
        <v>#N/A</v>
      </c>
      <c r="L24" s="6" t="e">
        <f>INDEX(dados!$A$1:$DH$158,MATCH($A24,dados!$A$1:$A$158,0),MATCH(L$6,dados!$A$6:$DH$6,0))</f>
        <v>#N/A</v>
      </c>
      <c r="M24" s="6" t="e">
        <f>INDEX(dados!$A$1:$DH$158,MATCH($A24,dados!$A$1:$A$158,0),MATCH(M$6,dados!$A$6:$DH$6,0))</f>
        <v>#N/A</v>
      </c>
      <c r="N24" s="29" t="e">
        <f t="shared" si="2"/>
        <v>#N/A</v>
      </c>
    </row>
    <row r="25" spans="1:14" ht="15.75" collapsed="1" thickBot="1" x14ac:dyDescent="0.3">
      <c r="A25" s="8" t="s">
        <v>24</v>
      </c>
      <c r="B25" s="9" t="e">
        <f>SUBTOTAL(9,B18:B24)</f>
        <v>#N/A</v>
      </c>
      <c r="C25" s="9" t="e">
        <f t="shared" ref="C25:N25" si="3">SUBTOTAL(9,C18:C24)</f>
        <v>#N/A</v>
      </c>
      <c r="D25" s="9" t="e">
        <f t="shared" si="3"/>
        <v>#N/A</v>
      </c>
      <c r="E25" s="9" t="e">
        <f t="shared" si="3"/>
        <v>#N/A</v>
      </c>
      <c r="F25" s="9" t="e">
        <f t="shared" si="3"/>
        <v>#N/A</v>
      </c>
      <c r="G25" s="9" t="e">
        <f t="shared" si="3"/>
        <v>#N/A</v>
      </c>
      <c r="H25" s="9" t="e">
        <f t="shared" si="3"/>
        <v>#N/A</v>
      </c>
      <c r="I25" s="9" t="e">
        <f t="shared" si="3"/>
        <v>#N/A</v>
      </c>
      <c r="J25" s="9" t="e">
        <f t="shared" si="3"/>
        <v>#N/A</v>
      </c>
      <c r="K25" s="9" t="e">
        <f t="shared" si="3"/>
        <v>#N/A</v>
      </c>
      <c r="L25" s="9" t="e">
        <f t="shared" si="3"/>
        <v>#N/A</v>
      </c>
      <c r="M25" s="9" t="e">
        <f t="shared" si="3"/>
        <v>#N/A</v>
      </c>
      <c r="N25" s="9" t="e">
        <f t="shared" si="3"/>
        <v>#N/A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8" t="s">
        <v>27</v>
      </c>
      <c r="B29" s="7" t="e">
        <f>INDEX(dados!$A$1:$DH$158,MATCH($A29,dados!$A$1:$A$158,0),MATCH(B$6,dados!$A$6:$DH$6,0))</f>
        <v>#N/A</v>
      </c>
      <c r="C29" s="7" t="e">
        <f>INDEX(dados!$A$1:$DH$158,MATCH($A29,dados!$A$1:$A$158,0),MATCH(C$6,dados!$A$6:$DH$6,0))</f>
        <v>#N/A</v>
      </c>
      <c r="D29" s="7" t="e">
        <f>INDEX(dados!$A$1:$DH$158,MATCH($A29,dados!$A$1:$A$158,0),MATCH(D$6,dados!$A$6:$DH$6,0))</f>
        <v>#N/A</v>
      </c>
      <c r="E29" s="7" t="e">
        <f>INDEX(dados!$A$1:$DH$158,MATCH($A29,dados!$A$1:$A$158,0),MATCH(E$6,dados!$A$6:$DH$6,0))</f>
        <v>#N/A</v>
      </c>
      <c r="F29" s="7" t="e">
        <f>INDEX(dados!$A$1:$DH$158,MATCH($A29,dados!$A$1:$A$158,0),MATCH(F$6,dados!$A$6:$DH$6,0))</f>
        <v>#N/A</v>
      </c>
      <c r="G29" s="7" t="e">
        <f>INDEX(dados!$A$1:$DH$158,MATCH($A29,dados!$A$1:$A$158,0),MATCH(G$6,dados!$A$6:$DH$6,0))</f>
        <v>#N/A</v>
      </c>
      <c r="H29" s="7" t="e">
        <f>INDEX(dados!$A$1:$DH$158,MATCH($A29,dados!$A$1:$A$158,0),MATCH(H$6,dados!$A$6:$DH$6,0))</f>
        <v>#N/A</v>
      </c>
      <c r="I29" s="7" t="e">
        <f>INDEX(dados!$A$1:$DH$158,MATCH($A29,dados!$A$1:$A$158,0),MATCH(I$6,dados!$A$6:$DH$6,0))</f>
        <v>#N/A</v>
      </c>
      <c r="J29" s="7" t="e">
        <f>INDEX(dados!$A$1:$DH$158,MATCH($A29,dados!$A$1:$A$158,0),MATCH(J$6,dados!$A$6:$DH$6,0))</f>
        <v>#N/A</v>
      </c>
      <c r="K29" s="7" t="e">
        <f>INDEX(dados!$A$1:$DH$158,MATCH($A29,dados!$A$1:$A$158,0),MATCH(K$6,dados!$A$6:$DH$6,0))</f>
        <v>#N/A</v>
      </c>
      <c r="L29" s="7" t="e">
        <f>INDEX(dados!$A$1:$DH$158,MATCH($A29,dados!$A$1:$A$158,0),MATCH(L$6,dados!$A$6:$DH$6,0))</f>
        <v>#N/A</v>
      </c>
      <c r="M29" s="7" t="e">
        <f>INDEX(dados!$A$1:$DH$158,MATCH($A29,dados!$A$1:$A$158,0),MATCH(M$6,dados!$A$6:$DH$6,0))</f>
        <v>#N/A</v>
      </c>
      <c r="N29" s="29" t="e">
        <f>SUM(B29:M29)</f>
        <v>#N/A</v>
      </c>
    </row>
    <row r="30" spans="1:14" ht="15.75" hidden="1" outlineLevel="1" thickBot="1" x14ac:dyDescent="0.3">
      <c r="A30" s="31" t="s">
        <v>28</v>
      </c>
      <c r="B30" s="6" t="e">
        <f>INDEX(dados!$A$1:$DH$158,MATCH($A30,dados!$A$1:$A$158,0),MATCH(B$6,dados!$A$6:$DH$6,0))</f>
        <v>#N/A</v>
      </c>
      <c r="C30" s="6" t="e">
        <f>INDEX(dados!$A$1:$DH$158,MATCH($A30,dados!$A$1:$A$158,0),MATCH(C$6,dados!$A$6:$DH$6,0))</f>
        <v>#N/A</v>
      </c>
      <c r="D30" s="6" t="e">
        <f>INDEX(dados!$A$1:$DH$158,MATCH($A30,dados!$A$1:$A$158,0),MATCH(D$6,dados!$A$6:$DH$6,0))</f>
        <v>#N/A</v>
      </c>
      <c r="E30" s="6" t="e">
        <f>INDEX(dados!$A$1:$DH$158,MATCH($A30,dados!$A$1:$A$158,0),MATCH(E$6,dados!$A$6:$DH$6,0))</f>
        <v>#N/A</v>
      </c>
      <c r="F30" s="6" t="e">
        <f>INDEX(dados!$A$1:$DH$158,MATCH($A30,dados!$A$1:$A$158,0),MATCH(F$6,dados!$A$6:$DH$6,0))</f>
        <v>#N/A</v>
      </c>
      <c r="G30" s="6" t="e">
        <f>INDEX(dados!$A$1:$DH$158,MATCH($A30,dados!$A$1:$A$158,0),MATCH(G$6,dados!$A$6:$DH$6,0))</f>
        <v>#N/A</v>
      </c>
      <c r="H30" s="6" t="e">
        <f>INDEX(dados!$A$1:$DH$158,MATCH($A30,dados!$A$1:$A$158,0),MATCH(H$6,dados!$A$6:$DH$6,0))</f>
        <v>#N/A</v>
      </c>
      <c r="I30" s="6" t="e">
        <f>INDEX(dados!$A$1:$DH$158,MATCH($A30,dados!$A$1:$A$158,0),MATCH(I$6,dados!$A$6:$DH$6,0))</f>
        <v>#N/A</v>
      </c>
      <c r="J30" s="6" t="e">
        <f>INDEX(dados!$A$1:$DH$158,MATCH($A30,dados!$A$1:$A$158,0),MATCH(J$6,dados!$A$6:$DH$6,0))</f>
        <v>#N/A</v>
      </c>
      <c r="K30" s="6" t="e">
        <f>INDEX(dados!$A$1:$DH$158,MATCH($A30,dados!$A$1:$A$158,0),MATCH(K$6,dados!$A$6:$DH$6,0))</f>
        <v>#N/A</v>
      </c>
      <c r="L30" s="6" t="e">
        <f>INDEX(dados!$A$1:$DH$158,MATCH($A30,dados!$A$1:$A$158,0),MATCH(L$6,dados!$A$6:$DH$6,0))</f>
        <v>#N/A</v>
      </c>
      <c r="M30" s="6" t="e">
        <f>INDEX(dados!$A$1:$DH$158,MATCH($A30,dados!$A$1:$A$158,0),MATCH(M$6,dados!$A$6:$DH$6,0))</f>
        <v>#N/A</v>
      </c>
      <c r="N30" s="29" t="e">
        <f>SUM(B30:M30)</f>
        <v>#N/A</v>
      </c>
    </row>
    <row r="31" spans="1:14" ht="15.75" collapsed="1" thickBot="1" x14ac:dyDescent="0.3">
      <c r="A31" s="8" t="s">
        <v>29</v>
      </c>
      <c r="B31" s="9" t="e">
        <f>SUBTOTAL(9,B27:B30)</f>
        <v>#N/A</v>
      </c>
      <c r="C31" s="9" t="e">
        <f t="shared" ref="C31:N31" si="4">SUBTOTAL(9,C27:C30)</f>
        <v>#N/A</v>
      </c>
      <c r="D31" s="9" t="e">
        <f t="shared" si="4"/>
        <v>#N/A</v>
      </c>
      <c r="E31" s="9" t="e">
        <f t="shared" si="4"/>
        <v>#N/A</v>
      </c>
      <c r="F31" s="9" t="e">
        <f t="shared" si="4"/>
        <v>#N/A</v>
      </c>
      <c r="G31" s="9" t="e">
        <f t="shared" si="4"/>
        <v>#N/A</v>
      </c>
      <c r="H31" s="9" t="e">
        <f t="shared" si="4"/>
        <v>#N/A</v>
      </c>
      <c r="I31" s="9" t="e">
        <f t="shared" si="4"/>
        <v>#N/A</v>
      </c>
      <c r="J31" s="9" t="e">
        <f t="shared" si="4"/>
        <v>#N/A</v>
      </c>
      <c r="K31" s="9" t="e">
        <f t="shared" si="4"/>
        <v>#N/A</v>
      </c>
      <c r="L31" s="9" t="e">
        <f t="shared" si="4"/>
        <v>#N/A</v>
      </c>
      <c r="M31" s="9" t="e">
        <f t="shared" si="4"/>
        <v>#N/A</v>
      </c>
      <c r="N31" s="9" t="e">
        <f t="shared" si="4"/>
        <v>#N/A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8" t="s">
        <v>31</v>
      </c>
      <c r="B33" s="7" t="e">
        <f>INDEX(dados!$A$1:$DH$158,MATCH($A33,dados!$A$1:$A$158,0),MATCH(B$6,dados!$A$6:$DH$6,0))</f>
        <v>#N/A</v>
      </c>
      <c r="C33" s="7" t="e">
        <f>INDEX(dados!$A$1:$DH$158,MATCH($A33,dados!$A$1:$A$158,0),MATCH(C$6,dados!$A$6:$DH$6,0))</f>
        <v>#N/A</v>
      </c>
      <c r="D33" s="7" t="e">
        <f>INDEX(dados!$A$1:$DH$158,MATCH($A33,dados!$A$1:$A$158,0),MATCH(D$6,dados!$A$6:$DH$6,0))</f>
        <v>#N/A</v>
      </c>
      <c r="E33" s="7" t="e">
        <f>INDEX(dados!$A$1:$DH$158,MATCH($A33,dados!$A$1:$A$158,0),MATCH(E$6,dados!$A$6:$DH$6,0))</f>
        <v>#N/A</v>
      </c>
      <c r="F33" s="7" t="e">
        <f>INDEX(dados!$A$1:$DH$158,MATCH($A33,dados!$A$1:$A$158,0),MATCH(F$6,dados!$A$6:$DH$6,0))</f>
        <v>#N/A</v>
      </c>
      <c r="G33" s="7" t="e">
        <f>INDEX(dados!$A$1:$DH$158,MATCH($A33,dados!$A$1:$A$158,0),MATCH(G$6,dados!$A$6:$DH$6,0))</f>
        <v>#N/A</v>
      </c>
      <c r="H33" s="7" t="e">
        <f>INDEX(dados!$A$1:$DH$158,MATCH($A33,dados!$A$1:$A$158,0),MATCH(H$6,dados!$A$6:$DH$6,0))</f>
        <v>#N/A</v>
      </c>
      <c r="I33" s="7" t="e">
        <f>INDEX(dados!$A$1:$DH$158,MATCH($A33,dados!$A$1:$A$158,0),MATCH(I$6,dados!$A$6:$DH$6,0))</f>
        <v>#N/A</v>
      </c>
      <c r="J33" s="7" t="e">
        <f>INDEX(dados!$A$1:$DH$158,MATCH($A33,dados!$A$1:$A$158,0),MATCH(J$6,dados!$A$6:$DH$6,0))</f>
        <v>#N/A</v>
      </c>
      <c r="K33" s="7" t="e">
        <f>INDEX(dados!$A$1:$DH$158,MATCH($A33,dados!$A$1:$A$158,0),MATCH(K$6,dados!$A$6:$DH$6,0))</f>
        <v>#N/A</v>
      </c>
      <c r="L33" s="7" t="e">
        <f>INDEX(dados!$A$1:$DH$158,MATCH($A33,dados!$A$1:$A$158,0),MATCH(L$6,dados!$A$6:$DH$6,0))</f>
        <v>#N/A</v>
      </c>
      <c r="M33" s="7" t="e">
        <f>INDEX(dados!$A$1:$DH$158,MATCH($A33,dados!$A$1:$A$158,0),MATCH(M$6,dados!$A$6:$DH$6,0))</f>
        <v>#N/A</v>
      </c>
      <c r="N33" s="29" t="e">
        <f>SUM(B33:M33)</f>
        <v>#N/A</v>
      </c>
    </row>
    <row r="34" spans="1:14" ht="15.75" hidden="1" outlineLevel="1" thickBot="1" x14ac:dyDescent="0.3">
      <c r="A34" s="31" t="s">
        <v>32</v>
      </c>
      <c r="B34" s="6" t="e">
        <f>INDEX(dados!$A$1:$DH$158,MATCH($A34,dados!$A$1:$A$158,0),MATCH(B$6,dados!$A$6:$DH$6,0))</f>
        <v>#N/A</v>
      </c>
      <c r="C34" s="6" t="e">
        <f>INDEX(dados!$A$1:$DH$158,MATCH($A34,dados!$A$1:$A$158,0),MATCH(C$6,dados!$A$6:$DH$6,0))</f>
        <v>#N/A</v>
      </c>
      <c r="D34" s="6" t="e">
        <f>INDEX(dados!$A$1:$DH$158,MATCH($A34,dados!$A$1:$A$158,0),MATCH(D$6,dados!$A$6:$DH$6,0))</f>
        <v>#N/A</v>
      </c>
      <c r="E34" s="6" t="e">
        <f>INDEX(dados!$A$1:$DH$158,MATCH($A34,dados!$A$1:$A$158,0),MATCH(E$6,dados!$A$6:$DH$6,0))</f>
        <v>#N/A</v>
      </c>
      <c r="F34" s="6" t="e">
        <f>INDEX(dados!$A$1:$DH$158,MATCH($A34,dados!$A$1:$A$158,0),MATCH(F$6,dados!$A$6:$DH$6,0))</f>
        <v>#N/A</v>
      </c>
      <c r="G34" s="6" t="e">
        <f>INDEX(dados!$A$1:$DH$158,MATCH($A34,dados!$A$1:$A$158,0),MATCH(G$6,dados!$A$6:$DH$6,0))</f>
        <v>#N/A</v>
      </c>
      <c r="H34" s="6" t="e">
        <f>INDEX(dados!$A$1:$DH$158,MATCH($A34,dados!$A$1:$A$158,0),MATCH(H$6,dados!$A$6:$DH$6,0))</f>
        <v>#N/A</v>
      </c>
      <c r="I34" s="6" t="e">
        <f>INDEX(dados!$A$1:$DH$158,MATCH($A34,dados!$A$1:$A$158,0),MATCH(I$6,dados!$A$6:$DH$6,0))</f>
        <v>#N/A</v>
      </c>
      <c r="J34" s="6" t="e">
        <f>INDEX(dados!$A$1:$DH$158,MATCH($A34,dados!$A$1:$A$158,0),MATCH(J$6,dados!$A$6:$DH$6,0))</f>
        <v>#N/A</v>
      </c>
      <c r="K34" s="6" t="e">
        <f>INDEX(dados!$A$1:$DH$158,MATCH($A34,dados!$A$1:$A$158,0),MATCH(K$6,dados!$A$6:$DH$6,0))</f>
        <v>#N/A</v>
      </c>
      <c r="L34" s="6" t="e">
        <f>INDEX(dados!$A$1:$DH$158,MATCH($A34,dados!$A$1:$A$158,0),MATCH(L$6,dados!$A$6:$DH$6,0))</f>
        <v>#N/A</v>
      </c>
      <c r="M34" s="6" t="e">
        <f>INDEX(dados!$A$1:$DH$158,MATCH($A34,dados!$A$1:$A$158,0),MATCH(M$6,dados!$A$6:$DH$6,0))</f>
        <v>#N/A</v>
      </c>
      <c r="N34" s="29" t="e">
        <f>SUM(B34:M34)</f>
        <v>#N/A</v>
      </c>
    </row>
    <row r="35" spans="1:14" ht="15.75" collapsed="1" thickBot="1" x14ac:dyDescent="0.3">
      <c r="A35" s="8" t="s">
        <v>33</v>
      </c>
      <c r="B35" s="9" t="e">
        <f>SUBTOTAL(9,B33:B34)</f>
        <v>#N/A</v>
      </c>
      <c r="C35" s="9" t="e">
        <f t="shared" ref="C35:N35" si="5">SUBTOTAL(9,C33:C34)</f>
        <v>#N/A</v>
      </c>
      <c r="D35" s="9" t="e">
        <f t="shared" si="5"/>
        <v>#N/A</v>
      </c>
      <c r="E35" s="9" t="e">
        <f t="shared" si="5"/>
        <v>#N/A</v>
      </c>
      <c r="F35" s="9" t="e">
        <f t="shared" si="5"/>
        <v>#N/A</v>
      </c>
      <c r="G35" s="9" t="e">
        <f t="shared" si="5"/>
        <v>#N/A</v>
      </c>
      <c r="H35" s="9" t="e">
        <f t="shared" si="5"/>
        <v>#N/A</v>
      </c>
      <c r="I35" s="9" t="e">
        <f t="shared" si="5"/>
        <v>#N/A</v>
      </c>
      <c r="J35" s="9" t="e">
        <f t="shared" si="5"/>
        <v>#N/A</v>
      </c>
      <c r="K35" s="9" t="e">
        <f t="shared" si="5"/>
        <v>#N/A</v>
      </c>
      <c r="L35" s="9" t="e">
        <f t="shared" si="5"/>
        <v>#N/A</v>
      </c>
      <c r="M35" s="9" t="e">
        <f t="shared" si="5"/>
        <v>#N/A</v>
      </c>
      <c r="N35" s="9" t="e">
        <f t="shared" si="5"/>
        <v>#N/A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8" t="s">
        <v>35</v>
      </c>
      <c r="B37" s="7" t="e">
        <f>INDEX(dados!$A$1:$DH$158,MATCH($A37,dados!$A$1:$A$158,0),MATCH(B$6,dados!$A$6:$DH$6,0))</f>
        <v>#N/A</v>
      </c>
      <c r="C37" s="7" t="e">
        <f>INDEX(dados!$A$1:$DH$158,MATCH($A37,dados!$A$1:$A$158,0),MATCH(C$6,dados!$A$6:$DH$6,0))</f>
        <v>#N/A</v>
      </c>
      <c r="D37" s="7" t="e">
        <f>INDEX(dados!$A$1:$DH$158,MATCH($A37,dados!$A$1:$A$158,0),MATCH(D$6,dados!$A$6:$DH$6,0))</f>
        <v>#N/A</v>
      </c>
      <c r="E37" s="7" t="e">
        <f>INDEX(dados!$A$1:$DH$158,MATCH($A37,dados!$A$1:$A$158,0),MATCH(E$6,dados!$A$6:$DH$6,0))</f>
        <v>#N/A</v>
      </c>
      <c r="F37" s="7" t="e">
        <f>INDEX(dados!$A$1:$DH$158,MATCH($A37,dados!$A$1:$A$158,0),MATCH(F$6,dados!$A$6:$DH$6,0))</f>
        <v>#N/A</v>
      </c>
      <c r="G37" s="7" t="e">
        <f>INDEX(dados!$A$1:$DH$158,MATCH($A37,dados!$A$1:$A$158,0),MATCH(G$6,dados!$A$6:$DH$6,0))</f>
        <v>#N/A</v>
      </c>
      <c r="H37" s="7" t="e">
        <f>INDEX(dados!$A$1:$DH$158,MATCH($A37,dados!$A$1:$A$158,0),MATCH(H$6,dados!$A$6:$DH$6,0))</f>
        <v>#N/A</v>
      </c>
      <c r="I37" s="7" t="e">
        <f>INDEX(dados!$A$1:$DH$158,MATCH($A37,dados!$A$1:$A$158,0),MATCH(I$6,dados!$A$6:$DH$6,0))</f>
        <v>#N/A</v>
      </c>
      <c r="J37" s="7" t="e">
        <f>INDEX(dados!$A$1:$DH$158,MATCH($A37,dados!$A$1:$A$158,0),MATCH(J$6,dados!$A$6:$DH$6,0))</f>
        <v>#N/A</v>
      </c>
      <c r="K37" s="7" t="e">
        <f>INDEX(dados!$A$1:$DH$158,MATCH($A37,dados!$A$1:$A$158,0),MATCH(K$6,dados!$A$6:$DH$6,0))</f>
        <v>#N/A</v>
      </c>
      <c r="L37" s="7" t="e">
        <f>INDEX(dados!$A$1:$DH$158,MATCH($A37,dados!$A$1:$A$158,0),MATCH(L$6,dados!$A$6:$DH$6,0))</f>
        <v>#N/A</v>
      </c>
      <c r="M37" s="7" t="e">
        <f>INDEX(dados!$A$1:$DH$158,MATCH($A37,dados!$A$1:$A$158,0),MATCH(M$6,dados!$A$6:$DH$6,0))</f>
        <v>#N/A</v>
      </c>
      <c r="N37" s="29" t="e">
        <f t="shared" ref="N37:N43" si="6">SUM(B37:M37)</f>
        <v>#N/A</v>
      </c>
    </row>
    <row r="38" spans="1:14" ht="15.75" hidden="1" outlineLevel="1" thickBot="1" x14ac:dyDescent="0.3">
      <c r="A38" s="30" t="s">
        <v>36</v>
      </c>
      <c r="B38" s="5" t="e">
        <f>INDEX(dados!$A$1:$DH$158,MATCH($A38,dados!$A$1:$A$158,0),MATCH(B$6,dados!$A$6:$DH$6,0))</f>
        <v>#N/A</v>
      </c>
      <c r="C38" s="5" t="e">
        <f>INDEX(dados!$A$1:$DH$158,MATCH($A38,dados!$A$1:$A$158,0),MATCH(C$6,dados!$A$6:$DH$6,0))</f>
        <v>#N/A</v>
      </c>
      <c r="D38" s="5" t="e">
        <f>INDEX(dados!$A$1:$DH$158,MATCH($A38,dados!$A$1:$A$158,0),MATCH(D$6,dados!$A$6:$DH$6,0))</f>
        <v>#N/A</v>
      </c>
      <c r="E38" s="5" t="e">
        <f>INDEX(dados!$A$1:$DH$158,MATCH($A38,dados!$A$1:$A$158,0),MATCH(E$6,dados!$A$6:$DH$6,0))</f>
        <v>#N/A</v>
      </c>
      <c r="F38" s="5" t="e">
        <f>INDEX(dados!$A$1:$DH$158,MATCH($A38,dados!$A$1:$A$158,0),MATCH(F$6,dados!$A$6:$DH$6,0))</f>
        <v>#N/A</v>
      </c>
      <c r="G38" s="5" t="e">
        <f>INDEX(dados!$A$1:$DH$158,MATCH($A38,dados!$A$1:$A$158,0),MATCH(G$6,dados!$A$6:$DH$6,0))</f>
        <v>#N/A</v>
      </c>
      <c r="H38" s="5" t="e">
        <f>INDEX(dados!$A$1:$DH$158,MATCH($A38,dados!$A$1:$A$158,0),MATCH(H$6,dados!$A$6:$DH$6,0))</f>
        <v>#N/A</v>
      </c>
      <c r="I38" s="5" t="e">
        <f>INDEX(dados!$A$1:$DH$158,MATCH($A38,dados!$A$1:$A$158,0),MATCH(I$6,dados!$A$6:$DH$6,0))</f>
        <v>#N/A</v>
      </c>
      <c r="J38" s="5" t="e">
        <f>INDEX(dados!$A$1:$DH$158,MATCH($A38,dados!$A$1:$A$158,0),MATCH(J$6,dados!$A$6:$DH$6,0))</f>
        <v>#N/A</v>
      </c>
      <c r="K38" s="5" t="e">
        <f>INDEX(dados!$A$1:$DH$158,MATCH($A38,dados!$A$1:$A$158,0),MATCH(K$6,dados!$A$6:$DH$6,0))</f>
        <v>#N/A</v>
      </c>
      <c r="L38" s="5" t="e">
        <f>INDEX(dados!$A$1:$DH$158,MATCH($A38,dados!$A$1:$A$158,0),MATCH(L$6,dados!$A$6:$DH$6,0))</f>
        <v>#N/A</v>
      </c>
      <c r="M38" s="5" t="e">
        <f>INDEX(dados!$A$1:$DH$158,MATCH($A38,dados!$A$1:$A$158,0),MATCH(M$6,dados!$A$6:$DH$6,0))</f>
        <v>#N/A</v>
      </c>
      <c r="N38" s="29" t="e">
        <f t="shared" si="6"/>
        <v>#N/A</v>
      </c>
    </row>
    <row r="39" spans="1:14" ht="15.75" hidden="1" outlineLevel="1" thickBot="1" x14ac:dyDescent="0.3">
      <c r="A39" s="30" t="s">
        <v>37</v>
      </c>
      <c r="B39" s="5" t="e">
        <f>INDEX(dados!$A$1:$DH$158,MATCH($A39,dados!$A$1:$A$158,0),MATCH(B$6,dados!$A$6:$DH$6,0))</f>
        <v>#N/A</v>
      </c>
      <c r="C39" s="5" t="e">
        <f>INDEX(dados!$A$1:$DH$158,MATCH($A39,dados!$A$1:$A$158,0),MATCH(C$6,dados!$A$6:$DH$6,0))</f>
        <v>#N/A</v>
      </c>
      <c r="D39" s="5" t="e">
        <f>INDEX(dados!$A$1:$DH$158,MATCH($A39,dados!$A$1:$A$158,0),MATCH(D$6,dados!$A$6:$DH$6,0))</f>
        <v>#N/A</v>
      </c>
      <c r="E39" s="5" t="e">
        <f>INDEX(dados!$A$1:$DH$158,MATCH($A39,dados!$A$1:$A$158,0),MATCH(E$6,dados!$A$6:$DH$6,0))</f>
        <v>#N/A</v>
      </c>
      <c r="F39" s="5" t="e">
        <f>INDEX(dados!$A$1:$DH$158,MATCH($A39,dados!$A$1:$A$158,0),MATCH(F$6,dados!$A$6:$DH$6,0))</f>
        <v>#N/A</v>
      </c>
      <c r="G39" s="5" t="e">
        <f>INDEX(dados!$A$1:$DH$158,MATCH($A39,dados!$A$1:$A$158,0),MATCH(G$6,dados!$A$6:$DH$6,0))</f>
        <v>#N/A</v>
      </c>
      <c r="H39" s="5" t="e">
        <f>INDEX(dados!$A$1:$DH$158,MATCH($A39,dados!$A$1:$A$158,0),MATCH(H$6,dados!$A$6:$DH$6,0))</f>
        <v>#N/A</v>
      </c>
      <c r="I39" s="5" t="e">
        <f>INDEX(dados!$A$1:$DH$158,MATCH($A39,dados!$A$1:$A$158,0),MATCH(I$6,dados!$A$6:$DH$6,0))</f>
        <v>#N/A</v>
      </c>
      <c r="J39" s="5" t="e">
        <f>INDEX(dados!$A$1:$DH$158,MATCH($A39,dados!$A$1:$A$158,0),MATCH(J$6,dados!$A$6:$DH$6,0))</f>
        <v>#N/A</v>
      </c>
      <c r="K39" s="5" t="e">
        <f>INDEX(dados!$A$1:$DH$158,MATCH($A39,dados!$A$1:$A$158,0),MATCH(K$6,dados!$A$6:$DH$6,0))</f>
        <v>#N/A</v>
      </c>
      <c r="L39" s="5" t="e">
        <f>INDEX(dados!$A$1:$DH$158,MATCH($A39,dados!$A$1:$A$158,0),MATCH(L$6,dados!$A$6:$DH$6,0))</f>
        <v>#N/A</v>
      </c>
      <c r="M39" s="5" t="e">
        <f>INDEX(dados!$A$1:$DH$158,MATCH($A39,dados!$A$1:$A$158,0),MATCH(M$6,dados!$A$6:$DH$6,0))</f>
        <v>#N/A</v>
      </c>
      <c r="N39" s="29" t="e">
        <f t="shared" si="6"/>
        <v>#N/A</v>
      </c>
    </row>
    <row r="40" spans="1:14" ht="15.75" hidden="1" outlineLevel="1" thickBot="1" x14ac:dyDescent="0.3">
      <c r="A40" s="30" t="s">
        <v>38</v>
      </c>
      <c r="B40" s="5" t="e">
        <f>INDEX(dados!$A$1:$DH$158,MATCH($A40,dados!$A$1:$A$158,0),MATCH(B$6,dados!$A$6:$DH$6,0))</f>
        <v>#N/A</v>
      </c>
      <c r="C40" s="5" t="e">
        <f>INDEX(dados!$A$1:$DH$158,MATCH($A40,dados!$A$1:$A$158,0),MATCH(C$6,dados!$A$6:$DH$6,0))</f>
        <v>#N/A</v>
      </c>
      <c r="D40" s="5" t="e">
        <f>INDEX(dados!$A$1:$DH$158,MATCH($A40,dados!$A$1:$A$158,0),MATCH(D$6,dados!$A$6:$DH$6,0))</f>
        <v>#N/A</v>
      </c>
      <c r="E40" s="5" t="e">
        <f>INDEX(dados!$A$1:$DH$158,MATCH($A40,dados!$A$1:$A$158,0),MATCH(E$6,dados!$A$6:$DH$6,0))</f>
        <v>#N/A</v>
      </c>
      <c r="F40" s="5" t="e">
        <f>INDEX(dados!$A$1:$DH$158,MATCH($A40,dados!$A$1:$A$158,0),MATCH(F$6,dados!$A$6:$DH$6,0))</f>
        <v>#N/A</v>
      </c>
      <c r="G40" s="5" t="e">
        <f>INDEX(dados!$A$1:$DH$158,MATCH($A40,dados!$A$1:$A$158,0),MATCH(G$6,dados!$A$6:$DH$6,0))</f>
        <v>#N/A</v>
      </c>
      <c r="H40" s="5" t="e">
        <f>INDEX(dados!$A$1:$DH$158,MATCH($A40,dados!$A$1:$A$158,0),MATCH(H$6,dados!$A$6:$DH$6,0))</f>
        <v>#N/A</v>
      </c>
      <c r="I40" s="5" t="e">
        <f>INDEX(dados!$A$1:$DH$158,MATCH($A40,dados!$A$1:$A$158,0),MATCH(I$6,dados!$A$6:$DH$6,0))</f>
        <v>#N/A</v>
      </c>
      <c r="J40" s="5" t="e">
        <f>INDEX(dados!$A$1:$DH$158,MATCH($A40,dados!$A$1:$A$158,0),MATCH(J$6,dados!$A$6:$DH$6,0))</f>
        <v>#N/A</v>
      </c>
      <c r="K40" s="5" t="e">
        <f>INDEX(dados!$A$1:$DH$158,MATCH($A40,dados!$A$1:$A$158,0),MATCH(K$6,dados!$A$6:$DH$6,0))</f>
        <v>#N/A</v>
      </c>
      <c r="L40" s="5" t="e">
        <f>INDEX(dados!$A$1:$DH$158,MATCH($A40,dados!$A$1:$A$158,0),MATCH(L$6,dados!$A$6:$DH$6,0))</f>
        <v>#N/A</v>
      </c>
      <c r="M40" s="5" t="e">
        <f>INDEX(dados!$A$1:$DH$158,MATCH($A40,dados!$A$1:$A$158,0),MATCH(M$6,dados!$A$6:$DH$6,0))</f>
        <v>#N/A</v>
      </c>
      <c r="N40" s="29" t="e">
        <f t="shared" si="6"/>
        <v>#N/A</v>
      </c>
    </row>
    <row r="41" spans="1:14" ht="15.75" hidden="1" outlineLevel="1" thickBot="1" x14ac:dyDescent="0.3">
      <c r="A41" s="30" t="s">
        <v>39</v>
      </c>
      <c r="B41" s="5" t="e">
        <f>INDEX(dados!$A$1:$DH$158,MATCH($A41,dados!$A$1:$A$158,0),MATCH(B$6,dados!$A$6:$DH$6,0))</f>
        <v>#N/A</v>
      </c>
      <c r="C41" s="5" t="e">
        <f>INDEX(dados!$A$1:$DH$158,MATCH($A41,dados!$A$1:$A$158,0),MATCH(C$6,dados!$A$6:$DH$6,0))</f>
        <v>#N/A</v>
      </c>
      <c r="D41" s="5" t="e">
        <f>INDEX(dados!$A$1:$DH$158,MATCH($A41,dados!$A$1:$A$158,0),MATCH(D$6,dados!$A$6:$DH$6,0))</f>
        <v>#N/A</v>
      </c>
      <c r="E41" s="5" t="e">
        <f>INDEX(dados!$A$1:$DH$158,MATCH($A41,dados!$A$1:$A$158,0),MATCH(E$6,dados!$A$6:$DH$6,0))</f>
        <v>#N/A</v>
      </c>
      <c r="F41" s="5" t="e">
        <f>INDEX(dados!$A$1:$DH$158,MATCH($A41,dados!$A$1:$A$158,0),MATCH(F$6,dados!$A$6:$DH$6,0))</f>
        <v>#N/A</v>
      </c>
      <c r="G41" s="5" t="e">
        <f>INDEX(dados!$A$1:$DH$158,MATCH($A41,dados!$A$1:$A$158,0),MATCH(G$6,dados!$A$6:$DH$6,0))</f>
        <v>#N/A</v>
      </c>
      <c r="H41" s="5" t="e">
        <f>INDEX(dados!$A$1:$DH$158,MATCH($A41,dados!$A$1:$A$158,0),MATCH(H$6,dados!$A$6:$DH$6,0))</f>
        <v>#N/A</v>
      </c>
      <c r="I41" s="5" t="e">
        <f>INDEX(dados!$A$1:$DH$158,MATCH($A41,dados!$A$1:$A$158,0),MATCH(I$6,dados!$A$6:$DH$6,0))</f>
        <v>#N/A</v>
      </c>
      <c r="J41" s="5" t="e">
        <f>INDEX(dados!$A$1:$DH$158,MATCH($A41,dados!$A$1:$A$158,0),MATCH(J$6,dados!$A$6:$DH$6,0))</f>
        <v>#N/A</v>
      </c>
      <c r="K41" s="5" t="e">
        <f>INDEX(dados!$A$1:$DH$158,MATCH($A41,dados!$A$1:$A$158,0),MATCH(K$6,dados!$A$6:$DH$6,0))</f>
        <v>#N/A</v>
      </c>
      <c r="L41" s="5" t="e">
        <f>INDEX(dados!$A$1:$DH$158,MATCH($A41,dados!$A$1:$A$158,0),MATCH(L$6,dados!$A$6:$DH$6,0))</f>
        <v>#N/A</v>
      </c>
      <c r="M41" s="5" t="e">
        <f>INDEX(dados!$A$1:$DH$158,MATCH($A41,dados!$A$1:$A$158,0),MATCH(M$6,dados!$A$6:$DH$6,0))</f>
        <v>#N/A</v>
      </c>
      <c r="N41" s="29" t="e">
        <f t="shared" si="6"/>
        <v>#N/A</v>
      </c>
    </row>
    <row r="42" spans="1:14" ht="15.75" hidden="1" outlineLevel="1" thickBot="1" x14ac:dyDescent="0.3">
      <c r="A42" s="30" t="s">
        <v>40</v>
      </c>
      <c r="B42" s="5" t="e">
        <f>INDEX(dados!$A$1:$DH$158,MATCH($A42,dados!$A$1:$A$158,0),MATCH(B$6,dados!$A$6:$DH$6,0))</f>
        <v>#N/A</v>
      </c>
      <c r="C42" s="5" t="e">
        <f>INDEX(dados!$A$1:$DH$158,MATCH($A42,dados!$A$1:$A$158,0),MATCH(C$6,dados!$A$6:$DH$6,0))</f>
        <v>#N/A</v>
      </c>
      <c r="D42" s="5" t="e">
        <f>INDEX(dados!$A$1:$DH$158,MATCH($A42,dados!$A$1:$A$158,0),MATCH(D$6,dados!$A$6:$DH$6,0))</f>
        <v>#N/A</v>
      </c>
      <c r="E42" s="5" t="e">
        <f>INDEX(dados!$A$1:$DH$158,MATCH($A42,dados!$A$1:$A$158,0),MATCH(E$6,dados!$A$6:$DH$6,0))</f>
        <v>#N/A</v>
      </c>
      <c r="F42" s="5" t="e">
        <f>INDEX(dados!$A$1:$DH$158,MATCH($A42,dados!$A$1:$A$158,0),MATCH(F$6,dados!$A$6:$DH$6,0))</f>
        <v>#N/A</v>
      </c>
      <c r="G42" s="5" t="e">
        <f>INDEX(dados!$A$1:$DH$158,MATCH($A42,dados!$A$1:$A$158,0),MATCH(G$6,dados!$A$6:$DH$6,0))</f>
        <v>#N/A</v>
      </c>
      <c r="H42" s="5" t="e">
        <f>INDEX(dados!$A$1:$DH$158,MATCH($A42,dados!$A$1:$A$158,0),MATCH(H$6,dados!$A$6:$DH$6,0))</f>
        <v>#N/A</v>
      </c>
      <c r="I42" s="5" t="e">
        <f>INDEX(dados!$A$1:$DH$158,MATCH($A42,dados!$A$1:$A$158,0),MATCH(I$6,dados!$A$6:$DH$6,0))</f>
        <v>#N/A</v>
      </c>
      <c r="J42" s="5" t="e">
        <f>INDEX(dados!$A$1:$DH$158,MATCH($A42,dados!$A$1:$A$158,0),MATCH(J$6,dados!$A$6:$DH$6,0))</f>
        <v>#N/A</v>
      </c>
      <c r="K42" s="5" t="e">
        <f>INDEX(dados!$A$1:$DH$158,MATCH($A42,dados!$A$1:$A$158,0),MATCH(K$6,dados!$A$6:$DH$6,0))</f>
        <v>#N/A</v>
      </c>
      <c r="L42" s="5" t="e">
        <f>INDEX(dados!$A$1:$DH$158,MATCH($A42,dados!$A$1:$A$158,0),MATCH(L$6,dados!$A$6:$DH$6,0))</f>
        <v>#N/A</v>
      </c>
      <c r="M42" s="5" t="e">
        <f>INDEX(dados!$A$1:$DH$158,MATCH($A42,dados!$A$1:$A$158,0),MATCH(M$6,dados!$A$6:$DH$6,0))</f>
        <v>#N/A</v>
      </c>
      <c r="N42" s="29" t="e">
        <f t="shared" si="6"/>
        <v>#N/A</v>
      </c>
    </row>
    <row r="43" spans="1:14" ht="15.75" hidden="1" outlineLevel="1" thickBot="1" x14ac:dyDescent="0.3">
      <c r="A43" s="31" t="s">
        <v>41</v>
      </c>
      <c r="B43" s="6" t="e">
        <f>INDEX(dados!$A$1:$DH$158,MATCH($A43,dados!$A$1:$A$158,0),MATCH(B$6,dados!$A$6:$DH$6,0))</f>
        <v>#N/A</v>
      </c>
      <c r="C43" s="6" t="e">
        <f>INDEX(dados!$A$1:$DH$158,MATCH($A43,dados!$A$1:$A$158,0),MATCH(C$6,dados!$A$6:$DH$6,0))</f>
        <v>#N/A</v>
      </c>
      <c r="D43" s="6" t="e">
        <f>INDEX(dados!$A$1:$DH$158,MATCH($A43,dados!$A$1:$A$158,0),MATCH(D$6,dados!$A$6:$DH$6,0))</f>
        <v>#N/A</v>
      </c>
      <c r="E43" s="6" t="e">
        <f>INDEX(dados!$A$1:$DH$158,MATCH($A43,dados!$A$1:$A$158,0),MATCH(E$6,dados!$A$6:$DH$6,0))</f>
        <v>#N/A</v>
      </c>
      <c r="F43" s="6" t="e">
        <f>INDEX(dados!$A$1:$DH$158,MATCH($A43,dados!$A$1:$A$158,0),MATCH(F$6,dados!$A$6:$DH$6,0))</f>
        <v>#N/A</v>
      </c>
      <c r="G43" s="6" t="e">
        <f>INDEX(dados!$A$1:$DH$158,MATCH($A43,dados!$A$1:$A$158,0),MATCH(G$6,dados!$A$6:$DH$6,0))</f>
        <v>#N/A</v>
      </c>
      <c r="H43" s="6" t="e">
        <f>INDEX(dados!$A$1:$DH$158,MATCH($A43,dados!$A$1:$A$158,0),MATCH(H$6,dados!$A$6:$DH$6,0))</f>
        <v>#N/A</v>
      </c>
      <c r="I43" s="6" t="e">
        <f>INDEX(dados!$A$1:$DH$158,MATCH($A43,dados!$A$1:$A$158,0),MATCH(I$6,dados!$A$6:$DH$6,0))</f>
        <v>#N/A</v>
      </c>
      <c r="J43" s="6" t="e">
        <f>INDEX(dados!$A$1:$DH$158,MATCH($A43,dados!$A$1:$A$158,0),MATCH(J$6,dados!$A$6:$DH$6,0))</f>
        <v>#N/A</v>
      </c>
      <c r="K43" s="6" t="e">
        <f>INDEX(dados!$A$1:$DH$158,MATCH($A43,dados!$A$1:$A$158,0),MATCH(K$6,dados!$A$6:$DH$6,0))</f>
        <v>#N/A</v>
      </c>
      <c r="L43" s="6" t="e">
        <f>INDEX(dados!$A$1:$DH$158,MATCH($A43,dados!$A$1:$A$158,0),MATCH(L$6,dados!$A$6:$DH$6,0))</f>
        <v>#N/A</v>
      </c>
      <c r="M43" s="6" t="e">
        <f>INDEX(dados!$A$1:$DH$158,MATCH($A43,dados!$A$1:$A$158,0),MATCH(M$6,dados!$A$6:$DH$6,0))</f>
        <v>#N/A</v>
      </c>
      <c r="N43" s="29" t="e">
        <f t="shared" si="6"/>
        <v>#N/A</v>
      </c>
    </row>
    <row r="44" spans="1:14" ht="15.75" collapsed="1" thickBot="1" x14ac:dyDescent="0.3">
      <c r="A44" s="8" t="s">
        <v>42</v>
      </c>
      <c r="B44" s="9" t="e">
        <f>SUBTOTAL(9,B37:B43)</f>
        <v>#N/A</v>
      </c>
      <c r="C44" s="9" t="e">
        <f t="shared" ref="C44:N44" si="7">SUBTOTAL(9,C37:C43)</f>
        <v>#N/A</v>
      </c>
      <c r="D44" s="9" t="e">
        <f t="shared" si="7"/>
        <v>#N/A</v>
      </c>
      <c r="E44" s="9" t="e">
        <f t="shared" si="7"/>
        <v>#N/A</v>
      </c>
      <c r="F44" s="9" t="e">
        <f t="shared" si="7"/>
        <v>#N/A</v>
      </c>
      <c r="G44" s="9" t="e">
        <f t="shared" si="7"/>
        <v>#N/A</v>
      </c>
      <c r="H44" s="9" t="e">
        <f t="shared" si="7"/>
        <v>#N/A</v>
      </c>
      <c r="I44" s="9" t="e">
        <f t="shared" si="7"/>
        <v>#N/A</v>
      </c>
      <c r="J44" s="9" t="e">
        <f t="shared" si="7"/>
        <v>#N/A</v>
      </c>
      <c r="K44" s="9" t="e">
        <f t="shared" si="7"/>
        <v>#N/A</v>
      </c>
      <c r="L44" s="9" t="e">
        <f t="shared" si="7"/>
        <v>#N/A</v>
      </c>
      <c r="M44" s="9" t="e">
        <f t="shared" si="7"/>
        <v>#N/A</v>
      </c>
      <c r="N44" s="9" t="e">
        <f t="shared" si="7"/>
        <v>#N/A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8" t="s">
        <v>56</v>
      </c>
      <c r="B46" s="7" t="e">
        <f>INDEX(dados!$A$1:$DH$158,MATCH($A46,dados!$A$1:$A$158,0),MATCH(B$6,dados!$A$6:$DH$6,0))</f>
        <v>#N/A</v>
      </c>
      <c r="C46" s="7" t="e">
        <f>INDEX(dados!$A$1:$DH$158,MATCH($A46,dados!$A$1:$A$158,0),MATCH(C$6,dados!$A$6:$DH$6,0))</f>
        <v>#N/A</v>
      </c>
      <c r="D46" s="7" t="e">
        <f>INDEX(dados!$A$1:$DH$158,MATCH($A46,dados!$A$1:$A$158,0),MATCH(D$6,dados!$A$6:$DH$6,0))</f>
        <v>#N/A</v>
      </c>
      <c r="E46" s="7" t="e">
        <f>INDEX(dados!$A$1:$DH$158,MATCH($A46,dados!$A$1:$A$158,0),MATCH(E$6,dados!$A$6:$DH$6,0))</f>
        <v>#N/A</v>
      </c>
      <c r="F46" s="7" t="e">
        <f>INDEX(dados!$A$1:$DH$158,MATCH($A46,dados!$A$1:$A$158,0),MATCH(F$6,dados!$A$6:$DH$6,0))</f>
        <v>#N/A</v>
      </c>
      <c r="G46" s="7" t="e">
        <f>INDEX(dados!$A$1:$DH$158,MATCH($A46,dados!$A$1:$A$158,0),MATCH(G$6,dados!$A$6:$DH$6,0))</f>
        <v>#N/A</v>
      </c>
      <c r="H46" s="7" t="e">
        <f>INDEX(dados!$A$1:$DH$158,MATCH($A46,dados!$A$1:$A$158,0),MATCH(H$6,dados!$A$6:$DH$6,0))</f>
        <v>#N/A</v>
      </c>
      <c r="I46" s="7" t="e">
        <f>INDEX(dados!$A$1:$DH$158,MATCH($A46,dados!$A$1:$A$158,0),MATCH(I$6,dados!$A$6:$DH$6,0))</f>
        <v>#N/A</v>
      </c>
      <c r="J46" s="7" t="e">
        <f>INDEX(dados!$A$1:$DH$158,MATCH($A46,dados!$A$1:$A$158,0),MATCH(J$6,dados!$A$6:$DH$6,0))</f>
        <v>#N/A</v>
      </c>
      <c r="K46" s="7" t="e">
        <f>INDEX(dados!$A$1:$DH$158,MATCH($A46,dados!$A$1:$A$158,0),MATCH(K$6,dados!$A$6:$DH$6,0))</f>
        <v>#N/A</v>
      </c>
      <c r="L46" s="7" t="e">
        <f>INDEX(dados!$A$1:$DH$158,MATCH($A46,dados!$A$1:$A$158,0),MATCH(L$6,dados!$A$6:$DH$6,0))</f>
        <v>#N/A</v>
      </c>
      <c r="M46" s="7" t="e">
        <f>INDEX(dados!$A$1:$DH$158,MATCH($A46,dados!$A$1:$A$158,0),MATCH(M$6,dados!$A$6:$DH$6,0))</f>
        <v>#N/A</v>
      </c>
      <c r="N46" s="29" t="e">
        <f>SUM(B46:M46)</f>
        <v>#N/A</v>
      </c>
    </row>
    <row r="47" spans="1:14" ht="15.75" hidden="1" outlineLevel="1" thickBot="1" x14ac:dyDescent="0.3">
      <c r="A47" s="30" t="s">
        <v>6</v>
      </c>
      <c r="B47" s="5" t="e">
        <f>INDEX(dados!$A$1:$DH$158,MATCH($A47,dados!$A$1:$A$158,0),MATCH(B$6,dados!$A$6:$DH$6,0))</f>
        <v>#N/A</v>
      </c>
      <c r="C47" s="5" t="e">
        <f>INDEX(dados!$A$1:$DH$158,MATCH($A47,dados!$A$1:$A$158,0),MATCH(C$6,dados!$A$6:$DH$6,0))</f>
        <v>#N/A</v>
      </c>
      <c r="D47" s="5" t="e">
        <f>INDEX(dados!$A$1:$DH$158,MATCH($A47,dados!$A$1:$A$158,0),MATCH(D$6,dados!$A$6:$DH$6,0))</f>
        <v>#N/A</v>
      </c>
      <c r="E47" s="5" t="e">
        <f>INDEX(dados!$A$1:$DH$158,MATCH($A47,dados!$A$1:$A$158,0),MATCH(E$6,dados!$A$6:$DH$6,0))</f>
        <v>#N/A</v>
      </c>
      <c r="F47" s="5" t="e">
        <f>INDEX(dados!$A$1:$DH$158,MATCH($A47,dados!$A$1:$A$158,0),MATCH(F$6,dados!$A$6:$DH$6,0))</f>
        <v>#N/A</v>
      </c>
      <c r="G47" s="5" t="e">
        <f>INDEX(dados!$A$1:$DH$158,MATCH($A47,dados!$A$1:$A$158,0),MATCH(G$6,dados!$A$6:$DH$6,0))</f>
        <v>#N/A</v>
      </c>
      <c r="H47" s="5" t="e">
        <f>INDEX(dados!$A$1:$DH$158,MATCH($A47,dados!$A$1:$A$158,0),MATCH(H$6,dados!$A$6:$DH$6,0))</f>
        <v>#N/A</v>
      </c>
      <c r="I47" s="5" t="e">
        <f>INDEX(dados!$A$1:$DH$158,MATCH($A47,dados!$A$1:$A$158,0),MATCH(I$6,dados!$A$6:$DH$6,0))</f>
        <v>#N/A</v>
      </c>
      <c r="J47" s="5" t="e">
        <f>INDEX(dados!$A$1:$DH$158,MATCH($A47,dados!$A$1:$A$158,0),MATCH(J$6,dados!$A$6:$DH$6,0))</f>
        <v>#N/A</v>
      </c>
      <c r="K47" s="5" t="e">
        <f>INDEX(dados!$A$1:$DH$158,MATCH($A47,dados!$A$1:$A$158,0),MATCH(K$6,dados!$A$6:$DH$6,0))</f>
        <v>#N/A</v>
      </c>
      <c r="L47" s="5" t="e">
        <f>INDEX(dados!$A$1:$DH$158,MATCH($A47,dados!$A$1:$A$158,0),MATCH(L$6,dados!$A$6:$DH$6,0))</f>
        <v>#N/A</v>
      </c>
      <c r="M47" s="5" t="e">
        <f>INDEX(dados!$A$1:$DH$158,MATCH($A47,dados!$A$1:$A$158,0),MATCH(M$6,dados!$A$6:$DH$6,0))</f>
        <v>#N/A</v>
      </c>
      <c r="N47" s="29" t="e">
        <f>SUM(B47:M47)</f>
        <v>#N/A</v>
      </c>
    </row>
    <row r="48" spans="1:14" ht="15.75" hidden="1" outlineLevel="1" thickBot="1" x14ac:dyDescent="0.3">
      <c r="A48" s="30" t="s">
        <v>57</v>
      </c>
      <c r="B48" s="5" t="e">
        <f>INDEX(dados!$A$1:$DH$158,MATCH($A48,dados!$A$1:$A$158,0),MATCH(B$6,dados!$A$6:$DH$6,0))</f>
        <v>#N/A</v>
      </c>
      <c r="C48" s="5" t="e">
        <f>INDEX(dados!$A$1:$DH$158,MATCH($A48,dados!$A$1:$A$158,0),MATCH(C$6,dados!$A$6:$DH$6,0))</f>
        <v>#N/A</v>
      </c>
      <c r="D48" s="5" t="e">
        <f>INDEX(dados!$A$1:$DH$158,MATCH($A48,dados!$A$1:$A$158,0),MATCH(D$6,dados!$A$6:$DH$6,0))</f>
        <v>#N/A</v>
      </c>
      <c r="E48" s="5" t="e">
        <f>INDEX(dados!$A$1:$DH$158,MATCH($A48,dados!$A$1:$A$158,0),MATCH(E$6,dados!$A$6:$DH$6,0))</f>
        <v>#N/A</v>
      </c>
      <c r="F48" s="5" t="e">
        <f>INDEX(dados!$A$1:$DH$158,MATCH($A48,dados!$A$1:$A$158,0),MATCH(F$6,dados!$A$6:$DH$6,0))</f>
        <v>#N/A</v>
      </c>
      <c r="G48" s="5" t="e">
        <f>INDEX(dados!$A$1:$DH$158,MATCH($A48,dados!$A$1:$A$158,0),MATCH(G$6,dados!$A$6:$DH$6,0))</f>
        <v>#N/A</v>
      </c>
      <c r="H48" s="5" t="e">
        <f>INDEX(dados!$A$1:$DH$158,MATCH($A48,dados!$A$1:$A$158,0),MATCH(H$6,dados!$A$6:$DH$6,0))</f>
        <v>#N/A</v>
      </c>
      <c r="I48" s="5" t="e">
        <f>INDEX(dados!$A$1:$DH$158,MATCH($A48,dados!$A$1:$A$158,0),MATCH(I$6,dados!$A$6:$DH$6,0))</f>
        <v>#N/A</v>
      </c>
      <c r="J48" s="5" t="e">
        <f>INDEX(dados!$A$1:$DH$158,MATCH($A48,dados!$A$1:$A$158,0),MATCH(J$6,dados!$A$6:$DH$6,0))</f>
        <v>#N/A</v>
      </c>
      <c r="K48" s="5" t="e">
        <f>INDEX(dados!$A$1:$DH$158,MATCH($A48,dados!$A$1:$A$158,0),MATCH(K$6,dados!$A$6:$DH$6,0))</f>
        <v>#N/A</v>
      </c>
      <c r="L48" s="5" t="e">
        <f>INDEX(dados!$A$1:$DH$158,MATCH($A48,dados!$A$1:$A$158,0),MATCH(L$6,dados!$A$6:$DH$6,0))</f>
        <v>#N/A</v>
      </c>
      <c r="M48" s="5" t="e">
        <f>INDEX(dados!$A$1:$DH$158,MATCH($A48,dados!$A$1:$A$158,0),MATCH(M$6,dados!$A$6:$DH$6,0))</f>
        <v>#N/A</v>
      </c>
      <c r="N48" s="29" t="e">
        <f>SUM(B48:M48)</f>
        <v>#N/A</v>
      </c>
    </row>
    <row r="49" spans="1:14" ht="15.75" hidden="1" outlineLevel="1" thickBot="1" x14ac:dyDescent="0.3">
      <c r="A49" s="30" t="s">
        <v>58</v>
      </c>
      <c r="B49" s="5" t="e">
        <f>INDEX(dados!$A$1:$DH$158,MATCH($A49,dados!$A$1:$A$158,0),MATCH(B$6,dados!$A$6:$DH$6,0))</f>
        <v>#N/A</v>
      </c>
      <c r="C49" s="5" t="e">
        <f>INDEX(dados!$A$1:$DH$158,MATCH($A49,dados!$A$1:$A$158,0),MATCH(C$6,dados!$A$6:$DH$6,0))</f>
        <v>#N/A</v>
      </c>
      <c r="D49" s="5" t="e">
        <f>INDEX(dados!$A$1:$DH$158,MATCH($A49,dados!$A$1:$A$158,0),MATCH(D$6,dados!$A$6:$DH$6,0))</f>
        <v>#N/A</v>
      </c>
      <c r="E49" s="5" t="e">
        <f>INDEX(dados!$A$1:$DH$158,MATCH($A49,dados!$A$1:$A$158,0),MATCH(E$6,dados!$A$6:$DH$6,0))</f>
        <v>#N/A</v>
      </c>
      <c r="F49" s="5" t="e">
        <f>INDEX(dados!$A$1:$DH$158,MATCH($A49,dados!$A$1:$A$158,0),MATCH(F$6,dados!$A$6:$DH$6,0))</f>
        <v>#N/A</v>
      </c>
      <c r="G49" s="5" t="e">
        <f>INDEX(dados!$A$1:$DH$158,MATCH($A49,dados!$A$1:$A$158,0),MATCH(G$6,dados!$A$6:$DH$6,0))</f>
        <v>#N/A</v>
      </c>
      <c r="H49" s="5" t="e">
        <f>INDEX(dados!$A$1:$DH$158,MATCH($A49,dados!$A$1:$A$158,0),MATCH(H$6,dados!$A$6:$DH$6,0))</f>
        <v>#N/A</v>
      </c>
      <c r="I49" s="5" t="e">
        <f>INDEX(dados!$A$1:$DH$158,MATCH($A49,dados!$A$1:$A$158,0),MATCH(I$6,dados!$A$6:$DH$6,0))</f>
        <v>#N/A</v>
      </c>
      <c r="J49" s="5" t="e">
        <f>INDEX(dados!$A$1:$DH$158,MATCH($A49,dados!$A$1:$A$158,0),MATCH(J$6,dados!$A$6:$DH$6,0))</f>
        <v>#N/A</v>
      </c>
      <c r="K49" s="5" t="e">
        <f>INDEX(dados!$A$1:$DH$158,MATCH($A49,dados!$A$1:$A$158,0),MATCH(K$6,dados!$A$6:$DH$6,0))</f>
        <v>#N/A</v>
      </c>
      <c r="L49" s="5" t="e">
        <f>INDEX(dados!$A$1:$DH$158,MATCH($A49,dados!$A$1:$A$158,0),MATCH(L$6,dados!$A$6:$DH$6,0))</f>
        <v>#N/A</v>
      </c>
      <c r="M49" s="5" t="e">
        <f>INDEX(dados!$A$1:$DH$158,MATCH($A49,dados!$A$1:$A$158,0),MATCH(M$6,dados!$A$6:$DH$6,0))</f>
        <v>#N/A</v>
      </c>
      <c r="N49" s="29" t="e">
        <f>SUM(B49:M49)</f>
        <v>#N/A</v>
      </c>
    </row>
    <row r="50" spans="1:14" ht="15.75" hidden="1" outlineLevel="1" thickBot="1" x14ac:dyDescent="0.3">
      <c r="A50" s="31" t="s">
        <v>59</v>
      </c>
      <c r="B50" s="6" t="e">
        <f>INDEX(dados!$A$1:$DH$158,MATCH($A50,dados!$A$1:$A$158,0),MATCH(B$6,dados!$A$6:$DH$6,0))</f>
        <v>#N/A</v>
      </c>
      <c r="C50" s="6" t="e">
        <f>INDEX(dados!$A$1:$DH$158,MATCH($A50,dados!$A$1:$A$158,0),MATCH(C$6,dados!$A$6:$DH$6,0))</f>
        <v>#N/A</v>
      </c>
      <c r="D50" s="6" t="e">
        <f>INDEX(dados!$A$1:$DH$158,MATCH($A50,dados!$A$1:$A$158,0),MATCH(D$6,dados!$A$6:$DH$6,0))</f>
        <v>#N/A</v>
      </c>
      <c r="E50" s="6" t="e">
        <f>INDEX(dados!$A$1:$DH$158,MATCH($A50,dados!$A$1:$A$158,0),MATCH(E$6,dados!$A$6:$DH$6,0))</f>
        <v>#N/A</v>
      </c>
      <c r="F50" s="6" t="e">
        <f>INDEX(dados!$A$1:$DH$158,MATCH($A50,dados!$A$1:$A$158,0),MATCH(F$6,dados!$A$6:$DH$6,0))</f>
        <v>#N/A</v>
      </c>
      <c r="G50" s="6" t="e">
        <f>INDEX(dados!$A$1:$DH$158,MATCH($A50,dados!$A$1:$A$158,0),MATCH(G$6,dados!$A$6:$DH$6,0))</f>
        <v>#N/A</v>
      </c>
      <c r="H50" s="6" t="e">
        <f>INDEX(dados!$A$1:$DH$158,MATCH($A50,dados!$A$1:$A$158,0),MATCH(H$6,dados!$A$6:$DH$6,0))</f>
        <v>#N/A</v>
      </c>
      <c r="I50" s="6" t="e">
        <f>INDEX(dados!$A$1:$DH$158,MATCH($A50,dados!$A$1:$A$158,0),MATCH(I$6,dados!$A$6:$DH$6,0))</f>
        <v>#N/A</v>
      </c>
      <c r="J50" s="6" t="e">
        <f>INDEX(dados!$A$1:$DH$158,MATCH($A50,dados!$A$1:$A$158,0),MATCH(J$6,dados!$A$6:$DH$6,0))</f>
        <v>#N/A</v>
      </c>
      <c r="K50" s="6" t="e">
        <f>INDEX(dados!$A$1:$DH$158,MATCH($A50,dados!$A$1:$A$158,0),MATCH(K$6,dados!$A$6:$DH$6,0))</f>
        <v>#N/A</v>
      </c>
      <c r="L50" s="6" t="e">
        <f>INDEX(dados!$A$1:$DH$158,MATCH($A50,dados!$A$1:$A$158,0),MATCH(L$6,dados!$A$6:$DH$6,0))</f>
        <v>#N/A</v>
      </c>
      <c r="M50" s="6" t="e">
        <f>INDEX(dados!$A$1:$DH$158,MATCH($A50,dados!$A$1:$A$158,0),MATCH(M$6,dados!$A$6:$DH$6,0))</f>
        <v>#N/A</v>
      </c>
      <c r="N50" s="29" t="e">
        <f>SUM(B50:M50)</f>
        <v>#N/A</v>
      </c>
    </row>
    <row r="51" spans="1:14" ht="15.75" collapsed="1" thickBot="1" x14ac:dyDescent="0.3">
      <c r="A51" s="8" t="s">
        <v>60</v>
      </c>
      <c r="B51" s="9" t="e">
        <f>SUBTOTAL(9,B46:B50)</f>
        <v>#N/A</v>
      </c>
      <c r="C51" s="9" t="e">
        <f t="shared" ref="C51:N51" si="8">SUBTOTAL(9,C46:C50)</f>
        <v>#N/A</v>
      </c>
      <c r="D51" s="9" t="e">
        <f t="shared" si="8"/>
        <v>#N/A</v>
      </c>
      <c r="E51" s="9" t="e">
        <f t="shared" si="8"/>
        <v>#N/A</v>
      </c>
      <c r="F51" s="9" t="e">
        <f t="shared" si="8"/>
        <v>#N/A</v>
      </c>
      <c r="G51" s="9" t="e">
        <f t="shared" si="8"/>
        <v>#N/A</v>
      </c>
      <c r="H51" s="9" t="e">
        <f t="shared" si="8"/>
        <v>#N/A</v>
      </c>
      <c r="I51" s="9" t="e">
        <f t="shared" si="8"/>
        <v>#N/A</v>
      </c>
      <c r="J51" s="9" t="e">
        <f t="shared" si="8"/>
        <v>#N/A</v>
      </c>
      <c r="K51" s="9" t="e">
        <f t="shared" si="8"/>
        <v>#N/A</v>
      </c>
      <c r="L51" s="9" t="e">
        <f t="shared" si="8"/>
        <v>#N/A</v>
      </c>
      <c r="M51" s="9" t="e">
        <f t="shared" si="8"/>
        <v>#N/A</v>
      </c>
      <c r="N51" s="9" t="e">
        <f t="shared" si="8"/>
        <v>#N/A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8" t="s">
        <v>62</v>
      </c>
      <c r="B53" s="7" t="e">
        <f>INDEX(dados!$A$1:$DH$158,MATCH($A53,dados!$A$1:$A$158,0),MATCH(B$6,dados!$A$6:$DH$6,0))</f>
        <v>#N/A</v>
      </c>
      <c r="C53" s="7" t="e">
        <f>INDEX(dados!$A$1:$DH$158,MATCH($A53,dados!$A$1:$A$158,0),MATCH(C$6,dados!$A$6:$DH$6,0))</f>
        <v>#N/A</v>
      </c>
      <c r="D53" s="7" t="e">
        <f>INDEX(dados!$A$1:$DH$158,MATCH($A53,dados!$A$1:$A$158,0),MATCH(D$6,dados!$A$6:$DH$6,0))</f>
        <v>#N/A</v>
      </c>
      <c r="E53" s="7" t="e">
        <f>INDEX(dados!$A$1:$DH$158,MATCH($A53,dados!$A$1:$A$158,0),MATCH(E$6,dados!$A$6:$DH$6,0))</f>
        <v>#N/A</v>
      </c>
      <c r="F53" s="7" t="e">
        <f>INDEX(dados!$A$1:$DH$158,MATCH($A53,dados!$A$1:$A$158,0),MATCH(F$6,dados!$A$6:$DH$6,0))</f>
        <v>#N/A</v>
      </c>
      <c r="G53" s="7" t="e">
        <f>INDEX(dados!$A$1:$DH$158,MATCH($A53,dados!$A$1:$A$158,0),MATCH(G$6,dados!$A$6:$DH$6,0))</f>
        <v>#N/A</v>
      </c>
      <c r="H53" s="7" t="e">
        <f>INDEX(dados!$A$1:$DH$158,MATCH($A53,dados!$A$1:$A$158,0),MATCH(H$6,dados!$A$6:$DH$6,0))</f>
        <v>#N/A</v>
      </c>
      <c r="I53" s="7" t="e">
        <f>INDEX(dados!$A$1:$DH$158,MATCH($A53,dados!$A$1:$A$158,0),MATCH(I$6,dados!$A$6:$DH$6,0))</f>
        <v>#N/A</v>
      </c>
      <c r="J53" s="7" t="e">
        <f>INDEX(dados!$A$1:$DH$158,MATCH($A53,dados!$A$1:$A$158,0),MATCH(J$6,dados!$A$6:$DH$6,0))</f>
        <v>#N/A</v>
      </c>
      <c r="K53" s="7" t="e">
        <f>INDEX(dados!$A$1:$DH$158,MATCH($A53,dados!$A$1:$A$158,0),MATCH(K$6,dados!$A$6:$DH$6,0))</f>
        <v>#N/A</v>
      </c>
      <c r="L53" s="7" t="e">
        <f>INDEX(dados!$A$1:$DH$158,MATCH($A53,dados!$A$1:$A$158,0),MATCH(L$6,dados!$A$6:$DH$6,0))</f>
        <v>#N/A</v>
      </c>
      <c r="M53" s="7" t="e">
        <f>INDEX(dados!$A$1:$DH$158,MATCH($A53,dados!$A$1:$A$158,0),MATCH(M$6,dados!$A$6:$DH$6,0))</f>
        <v>#N/A</v>
      </c>
      <c r="N53" s="29" t="e">
        <f t="shared" ref="N53:N61" si="9">SUM(B53:M53)</f>
        <v>#N/A</v>
      </c>
    </row>
    <row r="54" spans="1:14" ht="15.75" hidden="1" outlineLevel="1" thickBot="1" x14ac:dyDescent="0.3">
      <c r="A54" s="30" t="s">
        <v>63</v>
      </c>
      <c r="B54" s="5" t="e">
        <f>INDEX(dados!$A$1:$DH$158,MATCH($A54,dados!$A$1:$A$158,0),MATCH(B$6,dados!$A$6:$DH$6,0))</f>
        <v>#N/A</v>
      </c>
      <c r="C54" s="5" t="e">
        <f>INDEX(dados!$A$1:$DH$158,MATCH($A54,dados!$A$1:$A$158,0),MATCH(C$6,dados!$A$6:$DH$6,0))</f>
        <v>#N/A</v>
      </c>
      <c r="D54" s="5" t="e">
        <f>INDEX(dados!$A$1:$DH$158,MATCH($A54,dados!$A$1:$A$158,0),MATCH(D$6,dados!$A$6:$DH$6,0))</f>
        <v>#N/A</v>
      </c>
      <c r="E54" s="5" t="e">
        <f>INDEX(dados!$A$1:$DH$158,MATCH($A54,dados!$A$1:$A$158,0),MATCH(E$6,dados!$A$6:$DH$6,0))</f>
        <v>#N/A</v>
      </c>
      <c r="F54" s="5" t="e">
        <f>INDEX(dados!$A$1:$DH$158,MATCH($A54,dados!$A$1:$A$158,0),MATCH(F$6,dados!$A$6:$DH$6,0))</f>
        <v>#N/A</v>
      </c>
      <c r="G54" s="5" t="e">
        <f>INDEX(dados!$A$1:$DH$158,MATCH($A54,dados!$A$1:$A$158,0),MATCH(G$6,dados!$A$6:$DH$6,0))</f>
        <v>#N/A</v>
      </c>
      <c r="H54" s="5" t="e">
        <f>INDEX(dados!$A$1:$DH$158,MATCH($A54,dados!$A$1:$A$158,0),MATCH(H$6,dados!$A$6:$DH$6,0))</f>
        <v>#N/A</v>
      </c>
      <c r="I54" s="5" t="e">
        <f>INDEX(dados!$A$1:$DH$158,MATCH($A54,dados!$A$1:$A$158,0),MATCH(I$6,dados!$A$6:$DH$6,0))</f>
        <v>#N/A</v>
      </c>
      <c r="J54" s="5" t="e">
        <f>INDEX(dados!$A$1:$DH$158,MATCH($A54,dados!$A$1:$A$158,0),MATCH(J$6,dados!$A$6:$DH$6,0))</f>
        <v>#N/A</v>
      </c>
      <c r="K54" s="5" t="e">
        <f>INDEX(dados!$A$1:$DH$158,MATCH($A54,dados!$A$1:$A$158,0),MATCH(K$6,dados!$A$6:$DH$6,0))</f>
        <v>#N/A</v>
      </c>
      <c r="L54" s="5" t="e">
        <f>INDEX(dados!$A$1:$DH$158,MATCH($A54,dados!$A$1:$A$158,0),MATCH(L$6,dados!$A$6:$DH$6,0))</f>
        <v>#N/A</v>
      </c>
      <c r="M54" s="5" t="e">
        <f>INDEX(dados!$A$1:$DH$158,MATCH($A54,dados!$A$1:$A$158,0),MATCH(M$6,dados!$A$6:$DH$6,0))</f>
        <v>#N/A</v>
      </c>
      <c r="N54" s="29" t="e">
        <f t="shared" si="9"/>
        <v>#N/A</v>
      </c>
    </row>
    <row r="55" spans="1:14" ht="15.75" hidden="1" outlineLevel="1" thickBot="1" x14ac:dyDescent="0.3">
      <c r="A55" s="30" t="s">
        <v>64</v>
      </c>
      <c r="B55" s="5" t="e">
        <f>INDEX(dados!$A$1:$DH$158,MATCH($A55,dados!$A$1:$A$158,0),MATCH(B$6,dados!$A$6:$DH$6,0))</f>
        <v>#N/A</v>
      </c>
      <c r="C55" s="5" t="e">
        <f>INDEX(dados!$A$1:$DH$158,MATCH($A55,dados!$A$1:$A$158,0),MATCH(C$6,dados!$A$6:$DH$6,0))</f>
        <v>#N/A</v>
      </c>
      <c r="D55" s="5" t="e">
        <f>INDEX(dados!$A$1:$DH$158,MATCH($A55,dados!$A$1:$A$158,0),MATCH(D$6,dados!$A$6:$DH$6,0))</f>
        <v>#N/A</v>
      </c>
      <c r="E55" s="5" t="e">
        <f>INDEX(dados!$A$1:$DH$158,MATCH($A55,dados!$A$1:$A$158,0),MATCH(E$6,dados!$A$6:$DH$6,0))</f>
        <v>#N/A</v>
      </c>
      <c r="F55" s="5" t="e">
        <f>INDEX(dados!$A$1:$DH$158,MATCH($A55,dados!$A$1:$A$158,0),MATCH(F$6,dados!$A$6:$DH$6,0))</f>
        <v>#N/A</v>
      </c>
      <c r="G55" s="5" t="e">
        <f>INDEX(dados!$A$1:$DH$158,MATCH($A55,dados!$A$1:$A$158,0),MATCH(G$6,dados!$A$6:$DH$6,0))</f>
        <v>#N/A</v>
      </c>
      <c r="H55" s="5" t="e">
        <f>INDEX(dados!$A$1:$DH$158,MATCH($A55,dados!$A$1:$A$158,0),MATCH(H$6,dados!$A$6:$DH$6,0))</f>
        <v>#N/A</v>
      </c>
      <c r="I55" s="5" t="e">
        <f>INDEX(dados!$A$1:$DH$158,MATCH($A55,dados!$A$1:$A$158,0),MATCH(I$6,dados!$A$6:$DH$6,0))</f>
        <v>#N/A</v>
      </c>
      <c r="J55" s="5" t="e">
        <f>INDEX(dados!$A$1:$DH$158,MATCH($A55,dados!$A$1:$A$158,0),MATCH(J$6,dados!$A$6:$DH$6,0))</f>
        <v>#N/A</v>
      </c>
      <c r="K55" s="5" t="e">
        <f>INDEX(dados!$A$1:$DH$158,MATCH($A55,dados!$A$1:$A$158,0),MATCH(K$6,dados!$A$6:$DH$6,0))</f>
        <v>#N/A</v>
      </c>
      <c r="L55" s="5" t="e">
        <f>INDEX(dados!$A$1:$DH$158,MATCH($A55,dados!$A$1:$A$158,0),MATCH(L$6,dados!$A$6:$DH$6,0))</f>
        <v>#N/A</v>
      </c>
      <c r="M55" s="5" t="e">
        <f>INDEX(dados!$A$1:$DH$158,MATCH($A55,dados!$A$1:$A$158,0),MATCH(M$6,dados!$A$6:$DH$6,0))</f>
        <v>#N/A</v>
      </c>
      <c r="N55" s="29" t="e">
        <f t="shared" si="9"/>
        <v>#N/A</v>
      </c>
    </row>
    <row r="56" spans="1:14" ht="15.75" hidden="1" outlineLevel="1" thickBot="1" x14ac:dyDescent="0.3">
      <c r="A56" s="30" t="s">
        <v>65</v>
      </c>
      <c r="B56" s="5" t="e">
        <f>INDEX(dados!$A$1:$DH$158,MATCH($A56,dados!$A$1:$A$158,0),MATCH(B$6,dados!$A$6:$DH$6,0))</f>
        <v>#N/A</v>
      </c>
      <c r="C56" s="5" t="e">
        <f>INDEX(dados!$A$1:$DH$158,MATCH($A56,dados!$A$1:$A$158,0),MATCH(C$6,dados!$A$6:$DH$6,0))</f>
        <v>#N/A</v>
      </c>
      <c r="D56" s="5" t="e">
        <f>INDEX(dados!$A$1:$DH$158,MATCH($A56,dados!$A$1:$A$158,0),MATCH(D$6,dados!$A$6:$DH$6,0))</f>
        <v>#N/A</v>
      </c>
      <c r="E56" s="5" t="e">
        <f>INDEX(dados!$A$1:$DH$158,MATCH($A56,dados!$A$1:$A$158,0),MATCH(E$6,dados!$A$6:$DH$6,0))</f>
        <v>#N/A</v>
      </c>
      <c r="F56" s="5" t="e">
        <f>INDEX(dados!$A$1:$DH$158,MATCH($A56,dados!$A$1:$A$158,0),MATCH(F$6,dados!$A$6:$DH$6,0))</f>
        <v>#N/A</v>
      </c>
      <c r="G56" s="5" t="e">
        <f>INDEX(dados!$A$1:$DH$158,MATCH($A56,dados!$A$1:$A$158,0),MATCH(G$6,dados!$A$6:$DH$6,0))</f>
        <v>#N/A</v>
      </c>
      <c r="H56" s="5" t="e">
        <f>INDEX(dados!$A$1:$DH$158,MATCH($A56,dados!$A$1:$A$158,0),MATCH(H$6,dados!$A$6:$DH$6,0))</f>
        <v>#N/A</v>
      </c>
      <c r="I56" s="5" t="e">
        <f>INDEX(dados!$A$1:$DH$158,MATCH($A56,dados!$A$1:$A$158,0),MATCH(I$6,dados!$A$6:$DH$6,0))</f>
        <v>#N/A</v>
      </c>
      <c r="J56" s="5" t="e">
        <f>INDEX(dados!$A$1:$DH$158,MATCH($A56,dados!$A$1:$A$158,0),MATCH(J$6,dados!$A$6:$DH$6,0))</f>
        <v>#N/A</v>
      </c>
      <c r="K56" s="5" t="e">
        <f>INDEX(dados!$A$1:$DH$158,MATCH($A56,dados!$A$1:$A$158,0),MATCH(K$6,dados!$A$6:$DH$6,0))</f>
        <v>#N/A</v>
      </c>
      <c r="L56" s="5" t="e">
        <f>INDEX(dados!$A$1:$DH$158,MATCH($A56,dados!$A$1:$A$158,0),MATCH(L$6,dados!$A$6:$DH$6,0))</f>
        <v>#N/A</v>
      </c>
      <c r="M56" s="5" t="e">
        <f>INDEX(dados!$A$1:$DH$158,MATCH($A56,dados!$A$1:$A$158,0),MATCH(M$6,dados!$A$6:$DH$6,0))</f>
        <v>#N/A</v>
      </c>
      <c r="N56" s="29" t="e">
        <f t="shared" si="9"/>
        <v>#N/A</v>
      </c>
    </row>
    <row r="57" spans="1:14" ht="15.75" hidden="1" outlineLevel="1" thickBot="1" x14ac:dyDescent="0.3">
      <c r="A57" s="30" t="s">
        <v>66</v>
      </c>
      <c r="B57" s="5" t="e">
        <f>INDEX(dados!$A$1:$DH$158,MATCH($A57,dados!$A$1:$A$158,0),MATCH(B$6,dados!$A$6:$DH$6,0))</f>
        <v>#N/A</v>
      </c>
      <c r="C57" s="5" t="e">
        <f>INDEX(dados!$A$1:$DH$158,MATCH($A57,dados!$A$1:$A$158,0),MATCH(C$6,dados!$A$6:$DH$6,0))</f>
        <v>#N/A</v>
      </c>
      <c r="D57" s="5" t="e">
        <f>INDEX(dados!$A$1:$DH$158,MATCH($A57,dados!$A$1:$A$158,0),MATCH(D$6,dados!$A$6:$DH$6,0))</f>
        <v>#N/A</v>
      </c>
      <c r="E57" s="5" t="e">
        <f>INDEX(dados!$A$1:$DH$158,MATCH($A57,dados!$A$1:$A$158,0),MATCH(E$6,dados!$A$6:$DH$6,0))</f>
        <v>#N/A</v>
      </c>
      <c r="F57" s="5" t="e">
        <f>INDEX(dados!$A$1:$DH$158,MATCH($A57,dados!$A$1:$A$158,0),MATCH(F$6,dados!$A$6:$DH$6,0))</f>
        <v>#N/A</v>
      </c>
      <c r="G57" s="5" t="e">
        <f>INDEX(dados!$A$1:$DH$158,MATCH($A57,dados!$A$1:$A$158,0),MATCH(G$6,dados!$A$6:$DH$6,0))</f>
        <v>#N/A</v>
      </c>
      <c r="H57" s="5" t="e">
        <f>INDEX(dados!$A$1:$DH$158,MATCH($A57,dados!$A$1:$A$158,0),MATCH(H$6,dados!$A$6:$DH$6,0))</f>
        <v>#N/A</v>
      </c>
      <c r="I57" s="5" t="e">
        <f>INDEX(dados!$A$1:$DH$158,MATCH($A57,dados!$A$1:$A$158,0),MATCH(I$6,dados!$A$6:$DH$6,0))</f>
        <v>#N/A</v>
      </c>
      <c r="J57" s="5" t="e">
        <f>INDEX(dados!$A$1:$DH$158,MATCH($A57,dados!$A$1:$A$158,0),MATCH(J$6,dados!$A$6:$DH$6,0))</f>
        <v>#N/A</v>
      </c>
      <c r="K57" s="5" t="e">
        <f>INDEX(dados!$A$1:$DH$158,MATCH($A57,dados!$A$1:$A$158,0),MATCH(K$6,dados!$A$6:$DH$6,0))</f>
        <v>#N/A</v>
      </c>
      <c r="L57" s="5" t="e">
        <f>INDEX(dados!$A$1:$DH$158,MATCH($A57,dados!$A$1:$A$158,0),MATCH(L$6,dados!$A$6:$DH$6,0))</f>
        <v>#N/A</v>
      </c>
      <c r="M57" s="5" t="e">
        <f>INDEX(dados!$A$1:$DH$158,MATCH($A57,dados!$A$1:$A$158,0),MATCH(M$6,dados!$A$6:$DH$6,0))</f>
        <v>#N/A</v>
      </c>
      <c r="N57" s="29" t="e">
        <f t="shared" si="9"/>
        <v>#N/A</v>
      </c>
    </row>
    <row r="58" spans="1:14" ht="15.75" hidden="1" outlineLevel="1" thickBot="1" x14ac:dyDescent="0.3">
      <c r="A58" s="30" t="s">
        <v>67</v>
      </c>
      <c r="B58" s="5" t="e">
        <f>INDEX(dados!$A$1:$DH$158,MATCH($A58,dados!$A$1:$A$158,0),MATCH(B$6,dados!$A$6:$DH$6,0))</f>
        <v>#N/A</v>
      </c>
      <c r="C58" s="5" t="e">
        <f>INDEX(dados!$A$1:$DH$158,MATCH($A58,dados!$A$1:$A$158,0),MATCH(C$6,dados!$A$6:$DH$6,0))</f>
        <v>#N/A</v>
      </c>
      <c r="D58" s="5" t="e">
        <f>INDEX(dados!$A$1:$DH$158,MATCH($A58,dados!$A$1:$A$158,0),MATCH(D$6,dados!$A$6:$DH$6,0))</f>
        <v>#N/A</v>
      </c>
      <c r="E58" s="5" t="e">
        <f>INDEX(dados!$A$1:$DH$158,MATCH($A58,dados!$A$1:$A$158,0),MATCH(E$6,dados!$A$6:$DH$6,0))</f>
        <v>#N/A</v>
      </c>
      <c r="F58" s="5" t="e">
        <f>INDEX(dados!$A$1:$DH$158,MATCH($A58,dados!$A$1:$A$158,0),MATCH(F$6,dados!$A$6:$DH$6,0))</f>
        <v>#N/A</v>
      </c>
      <c r="G58" s="5" t="e">
        <f>INDEX(dados!$A$1:$DH$158,MATCH($A58,dados!$A$1:$A$158,0),MATCH(G$6,dados!$A$6:$DH$6,0))</f>
        <v>#N/A</v>
      </c>
      <c r="H58" s="5" t="e">
        <f>INDEX(dados!$A$1:$DH$158,MATCH($A58,dados!$A$1:$A$158,0),MATCH(H$6,dados!$A$6:$DH$6,0))</f>
        <v>#N/A</v>
      </c>
      <c r="I58" s="5" t="e">
        <f>INDEX(dados!$A$1:$DH$158,MATCH($A58,dados!$A$1:$A$158,0),MATCH(I$6,dados!$A$6:$DH$6,0))</f>
        <v>#N/A</v>
      </c>
      <c r="J58" s="5" t="e">
        <f>INDEX(dados!$A$1:$DH$158,MATCH($A58,dados!$A$1:$A$158,0),MATCH(J$6,dados!$A$6:$DH$6,0))</f>
        <v>#N/A</v>
      </c>
      <c r="K58" s="5" t="e">
        <f>INDEX(dados!$A$1:$DH$158,MATCH($A58,dados!$A$1:$A$158,0),MATCH(K$6,dados!$A$6:$DH$6,0))</f>
        <v>#N/A</v>
      </c>
      <c r="L58" s="5" t="e">
        <f>INDEX(dados!$A$1:$DH$158,MATCH($A58,dados!$A$1:$A$158,0),MATCH(L$6,dados!$A$6:$DH$6,0))</f>
        <v>#N/A</v>
      </c>
      <c r="M58" s="5" t="e">
        <f>INDEX(dados!$A$1:$DH$158,MATCH($A58,dados!$A$1:$A$158,0),MATCH(M$6,dados!$A$6:$DH$6,0))</f>
        <v>#N/A</v>
      </c>
      <c r="N58" s="29" t="e">
        <f t="shared" si="9"/>
        <v>#N/A</v>
      </c>
    </row>
    <row r="59" spans="1:14" ht="15.75" hidden="1" outlineLevel="1" thickBot="1" x14ac:dyDescent="0.3">
      <c r="A59" s="30" t="s">
        <v>68</v>
      </c>
      <c r="B59" s="5" t="e">
        <f>INDEX(dados!$A$1:$DH$158,MATCH($A59,dados!$A$1:$A$158,0),MATCH(B$6,dados!$A$6:$DH$6,0))</f>
        <v>#N/A</v>
      </c>
      <c r="C59" s="5" t="e">
        <f>INDEX(dados!$A$1:$DH$158,MATCH($A59,dados!$A$1:$A$158,0),MATCH(C$6,dados!$A$6:$DH$6,0))</f>
        <v>#N/A</v>
      </c>
      <c r="D59" s="5" t="e">
        <f>INDEX(dados!$A$1:$DH$158,MATCH($A59,dados!$A$1:$A$158,0),MATCH(D$6,dados!$A$6:$DH$6,0))</f>
        <v>#N/A</v>
      </c>
      <c r="E59" s="5" t="e">
        <f>INDEX(dados!$A$1:$DH$158,MATCH($A59,dados!$A$1:$A$158,0),MATCH(E$6,dados!$A$6:$DH$6,0))</f>
        <v>#N/A</v>
      </c>
      <c r="F59" s="5" t="e">
        <f>INDEX(dados!$A$1:$DH$158,MATCH($A59,dados!$A$1:$A$158,0),MATCH(F$6,dados!$A$6:$DH$6,0))</f>
        <v>#N/A</v>
      </c>
      <c r="G59" s="5" t="e">
        <f>INDEX(dados!$A$1:$DH$158,MATCH($A59,dados!$A$1:$A$158,0),MATCH(G$6,dados!$A$6:$DH$6,0))</f>
        <v>#N/A</v>
      </c>
      <c r="H59" s="5" t="e">
        <f>INDEX(dados!$A$1:$DH$158,MATCH($A59,dados!$A$1:$A$158,0),MATCH(H$6,dados!$A$6:$DH$6,0))</f>
        <v>#N/A</v>
      </c>
      <c r="I59" s="5" t="e">
        <f>INDEX(dados!$A$1:$DH$158,MATCH($A59,dados!$A$1:$A$158,0),MATCH(I$6,dados!$A$6:$DH$6,0))</f>
        <v>#N/A</v>
      </c>
      <c r="J59" s="5" t="e">
        <f>INDEX(dados!$A$1:$DH$158,MATCH($A59,dados!$A$1:$A$158,0),MATCH(J$6,dados!$A$6:$DH$6,0))</f>
        <v>#N/A</v>
      </c>
      <c r="K59" s="5" t="e">
        <f>INDEX(dados!$A$1:$DH$158,MATCH($A59,dados!$A$1:$A$158,0),MATCH(K$6,dados!$A$6:$DH$6,0))</f>
        <v>#N/A</v>
      </c>
      <c r="L59" s="5" t="e">
        <f>INDEX(dados!$A$1:$DH$158,MATCH($A59,dados!$A$1:$A$158,0),MATCH(L$6,dados!$A$6:$DH$6,0))</f>
        <v>#N/A</v>
      </c>
      <c r="M59" s="5" t="e">
        <f>INDEX(dados!$A$1:$DH$158,MATCH($A59,dados!$A$1:$A$158,0),MATCH(M$6,dados!$A$6:$DH$6,0))</f>
        <v>#N/A</v>
      </c>
      <c r="N59" s="29" t="e">
        <f t="shared" si="9"/>
        <v>#N/A</v>
      </c>
    </row>
    <row r="60" spans="1:14" ht="15.75" hidden="1" outlineLevel="1" thickBot="1" x14ac:dyDescent="0.3">
      <c r="A60" s="30" t="s">
        <v>69</v>
      </c>
      <c r="B60" s="5" t="e">
        <f>INDEX(dados!$A$1:$DH$158,MATCH($A60,dados!$A$1:$A$158,0),MATCH(B$6,dados!$A$6:$DH$6,0))</f>
        <v>#N/A</v>
      </c>
      <c r="C60" s="5" t="e">
        <f>INDEX(dados!$A$1:$DH$158,MATCH($A60,dados!$A$1:$A$158,0),MATCH(C$6,dados!$A$6:$DH$6,0))</f>
        <v>#N/A</v>
      </c>
      <c r="D60" s="5" t="e">
        <f>INDEX(dados!$A$1:$DH$158,MATCH($A60,dados!$A$1:$A$158,0),MATCH(D$6,dados!$A$6:$DH$6,0))</f>
        <v>#N/A</v>
      </c>
      <c r="E60" s="5" t="e">
        <f>INDEX(dados!$A$1:$DH$158,MATCH($A60,dados!$A$1:$A$158,0),MATCH(E$6,dados!$A$6:$DH$6,0))</f>
        <v>#N/A</v>
      </c>
      <c r="F60" s="5" t="e">
        <f>INDEX(dados!$A$1:$DH$158,MATCH($A60,dados!$A$1:$A$158,0),MATCH(F$6,dados!$A$6:$DH$6,0))</f>
        <v>#N/A</v>
      </c>
      <c r="G60" s="5" t="e">
        <f>INDEX(dados!$A$1:$DH$158,MATCH($A60,dados!$A$1:$A$158,0),MATCH(G$6,dados!$A$6:$DH$6,0))</f>
        <v>#N/A</v>
      </c>
      <c r="H60" s="5" t="e">
        <f>INDEX(dados!$A$1:$DH$158,MATCH($A60,dados!$A$1:$A$158,0),MATCH(H$6,dados!$A$6:$DH$6,0))</f>
        <v>#N/A</v>
      </c>
      <c r="I60" s="5" t="e">
        <f>INDEX(dados!$A$1:$DH$158,MATCH($A60,dados!$A$1:$A$158,0),MATCH(I$6,dados!$A$6:$DH$6,0))</f>
        <v>#N/A</v>
      </c>
      <c r="J60" s="5" t="e">
        <f>INDEX(dados!$A$1:$DH$158,MATCH($A60,dados!$A$1:$A$158,0),MATCH(J$6,dados!$A$6:$DH$6,0))</f>
        <v>#N/A</v>
      </c>
      <c r="K60" s="5" t="e">
        <f>INDEX(dados!$A$1:$DH$158,MATCH($A60,dados!$A$1:$A$158,0),MATCH(K$6,dados!$A$6:$DH$6,0))</f>
        <v>#N/A</v>
      </c>
      <c r="L60" s="5" t="e">
        <f>INDEX(dados!$A$1:$DH$158,MATCH($A60,dados!$A$1:$A$158,0),MATCH(L$6,dados!$A$6:$DH$6,0))</f>
        <v>#N/A</v>
      </c>
      <c r="M60" s="5" t="e">
        <f>INDEX(dados!$A$1:$DH$158,MATCH($A60,dados!$A$1:$A$158,0),MATCH(M$6,dados!$A$6:$DH$6,0))</f>
        <v>#N/A</v>
      </c>
      <c r="N60" s="29" t="e">
        <f t="shared" si="9"/>
        <v>#N/A</v>
      </c>
    </row>
    <row r="61" spans="1:14" ht="15.75" hidden="1" outlineLevel="1" thickBot="1" x14ac:dyDescent="0.3">
      <c r="A61" s="31" t="s">
        <v>70</v>
      </c>
      <c r="B61" s="6" t="e">
        <f>INDEX(dados!$A$1:$DH$158,MATCH($A61,dados!$A$1:$A$158,0),MATCH(B$6,dados!$A$6:$DH$6,0))</f>
        <v>#N/A</v>
      </c>
      <c r="C61" s="6" t="e">
        <f>INDEX(dados!$A$1:$DH$158,MATCH($A61,dados!$A$1:$A$158,0),MATCH(C$6,dados!$A$6:$DH$6,0))</f>
        <v>#N/A</v>
      </c>
      <c r="D61" s="6" t="e">
        <f>INDEX(dados!$A$1:$DH$158,MATCH($A61,dados!$A$1:$A$158,0),MATCH(D$6,dados!$A$6:$DH$6,0))</f>
        <v>#N/A</v>
      </c>
      <c r="E61" s="6" t="e">
        <f>INDEX(dados!$A$1:$DH$158,MATCH($A61,dados!$A$1:$A$158,0),MATCH(E$6,dados!$A$6:$DH$6,0))</f>
        <v>#N/A</v>
      </c>
      <c r="F61" s="6" t="e">
        <f>INDEX(dados!$A$1:$DH$158,MATCH($A61,dados!$A$1:$A$158,0),MATCH(F$6,dados!$A$6:$DH$6,0))</f>
        <v>#N/A</v>
      </c>
      <c r="G61" s="6" t="e">
        <f>INDEX(dados!$A$1:$DH$158,MATCH($A61,dados!$A$1:$A$158,0),MATCH(G$6,dados!$A$6:$DH$6,0))</f>
        <v>#N/A</v>
      </c>
      <c r="H61" s="6" t="e">
        <f>INDEX(dados!$A$1:$DH$158,MATCH($A61,dados!$A$1:$A$158,0),MATCH(H$6,dados!$A$6:$DH$6,0))</f>
        <v>#N/A</v>
      </c>
      <c r="I61" s="6" t="e">
        <f>INDEX(dados!$A$1:$DH$158,MATCH($A61,dados!$A$1:$A$158,0),MATCH(I$6,dados!$A$6:$DH$6,0))</f>
        <v>#N/A</v>
      </c>
      <c r="J61" s="6" t="e">
        <f>INDEX(dados!$A$1:$DH$158,MATCH($A61,dados!$A$1:$A$158,0),MATCH(J$6,dados!$A$6:$DH$6,0))</f>
        <v>#N/A</v>
      </c>
      <c r="K61" s="6" t="e">
        <f>INDEX(dados!$A$1:$DH$158,MATCH($A61,dados!$A$1:$A$158,0),MATCH(K$6,dados!$A$6:$DH$6,0))</f>
        <v>#N/A</v>
      </c>
      <c r="L61" s="6" t="e">
        <f>INDEX(dados!$A$1:$DH$158,MATCH($A61,dados!$A$1:$A$158,0),MATCH(L$6,dados!$A$6:$DH$6,0))</f>
        <v>#N/A</v>
      </c>
      <c r="M61" s="6" t="e">
        <f>INDEX(dados!$A$1:$DH$158,MATCH($A61,dados!$A$1:$A$158,0),MATCH(M$6,dados!$A$6:$DH$6,0))</f>
        <v>#N/A</v>
      </c>
      <c r="N61" s="29" t="e">
        <f t="shared" si="9"/>
        <v>#N/A</v>
      </c>
    </row>
    <row r="62" spans="1:14" ht="15.75" collapsed="1" thickBot="1" x14ac:dyDescent="0.3">
      <c r="A62" s="8" t="s">
        <v>71</v>
      </c>
      <c r="B62" s="9" t="e">
        <f>SUBTOTAL(9,B53:B61)</f>
        <v>#N/A</v>
      </c>
      <c r="C62" s="9" t="e">
        <f t="shared" ref="C62:N62" si="10">SUBTOTAL(9,C53:C61)</f>
        <v>#N/A</v>
      </c>
      <c r="D62" s="9" t="e">
        <f t="shared" si="10"/>
        <v>#N/A</v>
      </c>
      <c r="E62" s="9" t="e">
        <f t="shared" si="10"/>
        <v>#N/A</v>
      </c>
      <c r="F62" s="9" t="e">
        <f t="shared" si="10"/>
        <v>#N/A</v>
      </c>
      <c r="G62" s="9" t="e">
        <f t="shared" si="10"/>
        <v>#N/A</v>
      </c>
      <c r="H62" s="9" t="e">
        <f t="shared" si="10"/>
        <v>#N/A</v>
      </c>
      <c r="I62" s="9" t="e">
        <f t="shared" si="10"/>
        <v>#N/A</v>
      </c>
      <c r="J62" s="9" t="e">
        <f t="shared" si="10"/>
        <v>#N/A</v>
      </c>
      <c r="K62" s="9" t="e">
        <f t="shared" si="10"/>
        <v>#N/A</v>
      </c>
      <c r="L62" s="9" t="e">
        <f t="shared" si="10"/>
        <v>#N/A</v>
      </c>
      <c r="M62" s="9" t="e">
        <f t="shared" si="10"/>
        <v>#N/A</v>
      </c>
      <c r="N62" s="9" t="e">
        <f t="shared" si="10"/>
        <v>#N/A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8" t="s">
        <v>73</v>
      </c>
      <c r="B64" s="7" t="e">
        <f>INDEX(dados!$A$1:$DH$158,MATCH($A64,dados!$A$1:$A$158,0),MATCH(B$6,dados!$A$6:$DH$6,0))</f>
        <v>#N/A</v>
      </c>
      <c r="C64" s="7" t="e">
        <f>INDEX(dados!$A$1:$DH$158,MATCH($A64,dados!$A$1:$A$158,0),MATCH(C$6,dados!$A$6:$DH$6,0))</f>
        <v>#N/A</v>
      </c>
      <c r="D64" s="7" t="e">
        <f>INDEX(dados!$A$1:$DH$158,MATCH($A64,dados!$A$1:$A$158,0),MATCH(D$6,dados!$A$6:$DH$6,0))</f>
        <v>#N/A</v>
      </c>
      <c r="E64" s="7" t="e">
        <f>INDEX(dados!$A$1:$DH$158,MATCH($A64,dados!$A$1:$A$158,0),MATCH(E$6,dados!$A$6:$DH$6,0))</f>
        <v>#N/A</v>
      </c>
      <c r="F64" s="7" t="e">
        <f>INDEX(dados!$A$1:$DH$158,MATCH($A64,dados!$A$1:$A$158,0),MATCH(F$6,dados!$A$6:$DH$6,0))</f>
        <v>#N/A</v>
      </c>
      <c r="G64" s="7" t="e">
        <f>INDEX(dados!$A$1:$DH$158,MATCH($A64,dados!$A$1:$A$158,0),MATCH(G$6,dados!$A$6:$DH$6,0))</f>
        <v>#N/A</v>
      </c>
      <c r="H64" s="7" t="e">
        <f>INDEX(dados!$A$1:$DH$158,MATCH($A64,dados!$A$1:$A$158,0),MATCH(H$6,dados!$A$6:$DH$6,0))</f>
        <v>#N/A</v>
      </c>
      <c r="I64" s="7" t="e">
        <f>INDEX(dados!$A$1:$DH$158,MATCH($A64,dados!$A$1:$A$158,0),MATCH(I$6,dados!$A$6:$DH$6,0))</f>
        <v>#N/A</v>
      </c>
      <c r="J64" s="7" t="e">
        <f>INDEX(dados!$A$1:$DH$158,MATCH($A64,dados!$A$1:$A$158,0),MATCH(J$6,dados!$A$6:$DH$6,0))</f>
        <v>#N/A</v>
      </c>
      <c r="K64" s="7" t="e">
        <f>INDEX(dados!$A$1:$DH$158,MATCH($A64,dados!$A$1:$A$158,0),MATCH(K$6,dados!$A$6:$DH$6,0))</f>
        <v>#N/A</v>
      </c>
      <c r="L64" s="7" t="e">
        <f>INDEX(dados!$A$1:$DH$158,MATCH($A64,dados!$A$1:$A$158,0),MATCH(L$6,dados!$A$6:$DH$6,0))</f>
        <v>#N/A</v>
      </c>
      <c r="M64" s="7" t="e">
        <f>INDEX(dados!$A$1:$DH$158,MATCH($A64,dados!$A$1:$A$158,0),MATCH(M$6,dados!$A$6:$DH$6,0))</f>
        <v>#N/A</v>
      </c>
      <c r="N64" s="29" t="e">
        <f t="shared" ref="N64:N74" si="11">SUM(B64:M64)</f>
        <v>#N/A</v>
      </c>
    </row>
    <row r="65" spans="1:14" ht="15.75" hidden="1" outlineLevel="1" thickBot="1" x14ac:dyDescent="0.3">
      <c r="A65" s="30" t="s">
        <v>74</v>
      </c>
      <c r="B65" s="5" t="e">
        <f>INDEX(dados!$A$1:$DH$158,MATCH($A65,dados!$A$1:$A$158,0),MATCH(B$6,dados!$A$6:$DH$6,0))</f>
        <v>#N/A</v>
      </c>
      <c r="C65" s="5" t="e">
        <f>INDEX(dados!$A$1:$DH$158,MATCH($A65,dados!$A$1:$A$158,0),MATCH(C$6,dados!$A$6:$DH$6,0))</f>
        <v>#N/A</v>
      </c>
      <c r="D65" s="5" t="e">
        <f>INDEX(dados!$A$1:$DH$158,MATCH($A65,dados!$A$1:$A$158,0),MATCH(D$6,dados!$A$6:$DH$6,0))</f>
        <v>#N/A</v>
      </c>
      <c r="E65" s="5" t="e">
        <f>INDEX(dados!$A$1:$DH$158,MATCH($A65,dados!$A$1:$A$158,0),MATCH(E$6,dados!$A$6:$DH$6,0))</f>
        <v>#N/A</v>
      </c>
      <c r="F65" s="5" t="e">
        <f>INDEX(dados!$A$1:$DH$158,MATCH($A65,dados!$A$1:$A$158,0),MATCH(F$6,dados!$A$6:$DH$6,0))</f>
        <v>#N/A</v>
      </c>
      <c r="G65" s="5" t="e">
        <f>INDEX(dados!$A$1:$DH$158,MATCH($A65,dados!$A$1:$A$158,0),MATCH(G$6,dados!$A$6:$DH$6,0))</f>
        <v>#N/A</v>
      </c>
      <c r="H65" s="5" t="e">
        <f>INDEX(dados!$A$1:$DH$158,MATCH($A65,dados!$A$1:$A$158,0),MATCH(H$6,dados!$A$6:$DH$6,0))</f>
        <v>#N/A</v>
      </c>
      <c r="I65" s="5" t="e">
        <f>INDEX(dados!$A$1:$DH$158,MATCH($A65,dados!$A$1:$A$158,0),MATCH(I$6,dados!$A$6:$DH$6,0))</f>
        <v>#N/A</v>
      </c>
      <c r="J65" s="5" t="e">
        <f>INDEX(dados!$A$1:$DH$158,MATCH($A65,dados!$A$1:$A$158,0),MATCH(J$6,dados!$A$6:$DH$6,0))</f>
        <v>#N/A</v>
      </c>
      <c r="K65" s="5" t="e">
        <f>INDEX(dados!$A$1:$DH$158,MATCH($A65,dados!$A$1:$A$158,0),MATCH(K$6,dados!$A$6:$DH$6,0))</f>
        <v>#N/A</v>
      </c>
      <c r="L65" s="5" t="e">
        <f>INDEX(dados!$A$1:$DH$158,MATCH($A65,dados!$A$1:$A$158,0),MATCH(L$6,dados!$A$6:$DH$6,0))</f>
        <v>#N/A</v>
      </c>
      <c r="M65" s="5" t="e">
        <f>INDEX(dados!$A$1:$DH$158,MATCH($A65,dados!$A$1:$A$158,0),MATCH(M$6,dados!$A$6:$DH$6,0))</f>
        <v>#N/A</v>
      </c>
      <c r="N65" s="29" t="e">
        <f t="shared" si="11"/>
        <v>#N/A</v>
      </c>
    </row>
    <row r="66" spans="1:14" ht="15.75" hidden="1" outlineLevel="1" thickBot="1" x14ac:dyDescent="0.3">
      <c r="A66" s="30" t="s">
        <v>75</v>
      </c>
      <c r="B66" s="5" t="e">
        <f>INDEX(dados!$A$1:$DH$158,MATCH($A66,dados!$A$1:$A$158,0),MATCH(B$6,dados!$A$6:$DH$6,0))</f>
        <v>#N/A</v>
      </c>
      <c r="C66" s="5" t="e">
        <f>INDEX(dados!$A$1:$DH$158,MATCH($A66,dados!$A$1:$A$158,0),MATCH(C$6,dados!$A$6:$DH$6,0))</f>
        <v>#N/A</v>
      </c>
      <c r="D66" s="5" t="e">
        <f>INDEX(dados!$A$1:$DH$158,MATCH($A66,dados!$A$1:$A$158,0),MATCH(D$6,dados!$A$6:$DH$6,0))</f>
        <v>#N/A</v>
      </c>
      <c r="E66" s="5" t="e">
        <f>INDEX(dados!$A$1:$DH$158,MATCH($A66,dados!$A$1:$A$158,0),MATCH(E$6,dados!$A$6:$DH$6,0))</f>
        <v>#N/A</v>
      </c>
      <c r="F66" s="5" t="e">
        <f>INDEX(dados!$A$1:$DH$158,MATCH($A66,dados!$A$1:$A$158,0),MATCH(F$6,dados!$A$6:$DH$6,0))</f>
        <v>#N/A</v>
      </c>
      <c r="G66" s="5" t="e">
        <f>INDEX(dados!$A$1:$DH$158,MATCH($A66,dados!$A$1:$A$158,0),MATCH(G$6,dados!$A$6:$DH$6,0))</f>
        <v>#N/A</v>
      </c>
      <c r="H66" s="5" t="e">
        <f>INDEX(dados!$A$1:$DH$158,MATCH($A66,dados!$A$1:$A$158,0),MATCH(H$6,dados!$A$6:$DH$6,0))</f>
        <v>#N/A</v>
      </c>
      <c r="I66" s="5" t="e">
        <f>INDEX(dados!$A$1:$DH$158,MATCH($A66,dados!$A$1:$A$158,0),MATCH(I$6,dados!$A$6:$DH$6,0))</f>
        <v>#N/A</v>
      </c>
      <c r="J66" s="5" t="e">
        <f>INDEX(dados!$A$1:$DH$158,MATCH($A66,dados!$A$1:$A$158,0),MATCH(J$6,dados!$A$6:$DH$6,0))</f>
        <v>#N/A</v>
      </c>
      <c r="K66" s="5" t="e">
        <f>INDEX(dados!$A$1:$DH$158,MATCH($A66,dados!$A$1:$A$158,0),MATCH(K$6,dados!$A$6:$DH$6,0))</f>
        <v>#N/A</v>
      </c>
      <c r="L66" s="5" t="e">
        <f>INDEX(dados!$A$1:$DH$158,MATCH($A66,dados!$A$1:$A$158,0),MATCH(L$6,dados!$A$6:$DH$6,0))</f>
        <v>#N/A</v>
      </c>
      <c r="M66" s="5" t="e">
        <f>INDEX(dados!$A$1:$DH$158,MATCH($A66,dados!$A$1:$A$158,0),MATCH(M$6,dados!$A$6:$DH$6,0))</f>
        <v>#N/A</v>
      </c>
      <c r="N66" s="29" t="e">
        <f t="shared" si="11"/>
        <v>#N/A</v>
      </c>
    </row>
    <row r="67" spans="1:14" ht="15.75" hidden="1" outlineLevel="1" thickBot="1" x14ac:dyDescent="0.3">
      <c r="A67" s="30" t="s">
        <v>76</v>
      </c>
      <c r="B67" s="5" t="e">
        <f>INDEX(dados!$A$1:$DH$158,MATCH($A67,dados!$A$1:$A$158,0),MATCH(B$6,dados!$A$6:$DH$6,0))</f>
        <v>#N/A</v>
      </c>
      <c r="C67" s="5" t="e">
        <f>INDEX(dados!$A$1:$DH$158,MATCH($A67,dados!$A$1:$A$158,0),MATCH(C$6,dados!$A$6:$DH$6,0))</f>
        <v>#N/A</v>
      </c>
      <c r="D67" s="5" t="e">
        <f>INDEX(dados!$A$1:$DH$158,MATCH($A67,dados!$A$1:$A$158,0),MATCH(D$6,dados!$A$6:$DH$6,0))</f>
        <v>#N/A</v>
      </c>
      <c r="E67" s="5" t="e">
        <f>INDEX(dados!$A$1:$DH$158,MATCH($A67,dados!$A$1:$A$158,0),MATCH(E$6,dados!$A$6:$DH$6,0))</f>
        <v>#N/A</v>
      </c>
      <c r="F67" s="5" t="e">
        <f>INDEX(dados!$A$1:$DH$158,MATCH($A67,dados!$A$1:$A$158,0),MATCH(F$6,dados!$A$6:$DH$6,0))</f>
        <v>#N/A</v>
      </c>
      <c r="G67" s="5" t="e">
        <f>INDEX(dados!$A$1:$DH$158,MATCH($A67,dados!$A$1:$A$158,0),MATCH(G$6,dados!$A$6:$DH$6,0))</f>
        <v>#N/A</v>
      </c>
      <c r="H67" s="5" t="e">
        <f>INDEX(dados!$A$1:$DH$158,MATCH($A67,dados!$A$1:$A$158,0),MATCH(H$6,dados!$A$6:$DH$6,0))</f>
        <v>#N/A</v>
      </c>
      <c r="I67" s="5" t="e">
        <f>INDEX(dados!$A$1:$DH$158,MATCH($A67,dados!$A$1:$A$158,0),MATCH(I$6,dados!$A$6:$DH$6,0))</f>
        <v>#N/A</v>
      </c>
      <c r="J67" s="5" t="e">
        <f>INDEX(dados!$A$1:$DH$158,MATCH($A67,dados!$A$1:$A$158,0),MATCH(J$6,dados!$A$6:$DH$6,0))</f>
        <v>#N/A</v>
      </c>
      <c r="K67" s="5" t="e">
        <f>INDEX(dados!$A$1:$DH$158,MATCH($A67,dados!$A$1:$A$158,0),MATCH(K$6,dados!$A$6:$DH$6,0))</f>
        <v>#N/A</v>
      </c>
      <c r="L67" s="5" t="e">
        <f>INDEX(dados!$A$1:$DH$158,MATCH($A67,dados!$A$1:$A$158,0),MATCH(L$6,dados!$A$6:$DH$6,0))</f>
        <v>#N/A</v>
      </c>
      <c r="M67" s="5" t="e">
        <f>INDEX(dados!$A$1:$DH$158,MATCH($A67,dados!$A$1:$A$158,0),MATCH(M$6,dados!$A$6:$DH$6,0))</f>
        <v>#N/A</v>
      </c>
      <c r="N67" s="29" t="e">
        <f t="shared" si="11"/>
        <v>#N/A</v>
      </c>
    </row>
    <row r="68" spans="1:14" ht="15.75" hidden="1" outlineLevel="1" thickBot="1" x14ac:dyDescent="0.3">
      <c r="A68" s="30" t="s">
        <v>77</v>
      </c>
      <c r="B68" s="5" t="e">
        <f>INDEX(dados!$A$1:$DH$158,MATCH($A68,dados!$A$1:$A$158,0),MATCH(B$6,dados!$A$6:$DH$6,0))</f>
        <v>#N/A</v>
      </c>
      <c r="C68" s="5" t="e">
        <f>INDEX(dados!$A$1:$DH$158,MATCH($A68,dados!$A$1:$A$158,0),MATCH(C$6,dados!$A$6:$DH$6,0))</f>
        <v>#N/A</v>
      </c>
      <c r="D68" s="5" t="e">
        <f>INDEX(dados!$A$1:$DH$158,MATCH($A68,dados!$A$1:$A$158,0),MATCH(D$6,dados!$A$6:$DH$6,0))</f>
        <v>#N/A</v>
      </c>
      <c r="E68" s="5" t="e">
        <f>INDEX(dados!$A$1:$DH$158,MATCH($A68,dados!$A$1:$A$158,0),MATCH(E$6,dados!$A$6:$DH$6,0))</f>
        <v>#N/A</v>
      </c>
      <c r="F68" s="5" t="e">
        <f>INDEX(dados!$A$1:$DH$158,MATCH($A68,dados!$A$1:$A$158,0),MATCH(F$6,dados!$A$6:$DH$6,0))</f>
        <v>#N/A</v>
      </c>
      <c r="G68" s="5" t="e">
        <f>INDEX(dados!$A$1:$DH$158,MATCH($A68,dados!$A$1:$A$158,0),MATCH(G$6,dados!$A$6:$DH$6,0))</f>
        <v>#N/A</v>
      </c>
      <c r="H68" s="5" t="e">
        <f>INDEX(dados!$A$1:$DH$158,MATCH($A68,dados!$A$1:$A$158,0),MATCH(H$6,dados!$A$6:$DH$6,0))</f>
        <v>#N/A</v>
      </c>
      <c r="I68" s="5" t="e">
        <f>INDEX(dados!$A$1:$DH$158,MATCH($A68,dados!$A$1:$A$158,0),MATCH(I$6,dados!$A$6:$DH$6,0))</f>
        <v>#N/A</v>
      </c>
      <c r="J68" s="5" t="e">
        <f>INDEX(dados!$A$1:$DH$158,MATCH($A68,dados!$A$1:$A$158,0),MATCH(J$6,dados!$A$6:$DH$6,0))</f>
        <v>#N/A</v>
      </c>
      <c r="K68" s="5" t="e">
        <f>INDEX(dados!$A$1:$DH$158,MATCH($A68,dados!$A$1:$A$158,0),MATCH(K$6,dados!$A$6:$DH$6,0))</f>
        <v>#N/A</v>
      </c>
      <c r="L68" s="5" t="e">
        <f>INDEX(dados!$A$1:$DH$158,MATCH($A68,dados!$A$1:$A$158,0),MATCH(L$6,dados!$A$6:$DH$6,0))</f>
        <v>#N/A</v>
      </c>
      <c r="M68" s="5" t="e">
        <f>INDEX(dados!$A$1:$DH$158,MATCH($A68,dados!$A$1:$A$158,0),MATCH(M$6,dados!$A$6:$DH$6,0))</f>
        <v>#N/A</v>
      </c>
      <c r="N68" s="29" t="e">
        <f t="shared" si="11"/>
        <v>#N/A</v>
      </c>
    </row>
    <row r="69" spans="1:14" ht="15.75" hidden="1" outlineLevel="1" thickBot="1" x14ac:dyDescent="0.3">
      <c r="A69" s="30" t="s">
        <v>78</v>
      </c>
      <c r="B69" s="5" t="e">
        <f>INDEX(dados!$A$1:$DH$158,MATCH($A69,dados!$A$1:$A$158,0),MATCH(B$6,dados!$A$6:$DH$6,0))</f>
        <v>#N/A</v>
      </c>
      <c r="C69" s="5" t="e">
        <f>INDEX(dados!$A$1:$DH$158,MATCH($A69,dados!$A$1:$A$158,0),MATCH(C$6,dados!$A$6:$DH$6,0))</f>
        <v>#N/A</v>
      </c>
      <c r="D69" s="5" t="e">
        <f>INDEX(dados!$A$1:$DH$158,MATCH($A69,dados!$A$1:$A$158,0),MATCH(D$6,dados!$A$6:$DH$6,0))</f>
        <v>#N/A</v>
      </c>
      <c r="E69" s="5" t="e">
        <f>INDEX(dados!$A$1:$DH$158,MATCH($A69,dados!$A$1:$A$158,0),MATCH(E$6,dados!$A$6:$DH$6,0))</f>
        <v>#N/A</v>
      </c>
      <c r="F69" s="5" t="e">
        <f>INDEX(dados!$A$1:$DH$158,MATCH($A69,dados!$A$1:$A$158,0),MATCH(F$6,dados!$A$6:$DH$6,0))</f>
        <v>#N/A</v>
      </c>
      <c r="G69" s="5" t="e">
        <f>INDEX(dados!$A$1:$DH$158,MATCH($A69,dados!$A$1:$A$158,0),MATCH(G$6,dados!$A$6:$DH$6,0))</f>
        <v>#N/A</v>
      </c>
      <c r="H69" s="5" t="e">
        <f>INDEX(dados!$A$1:$DH$158,MATCH($A69,dados!$A$1:$A$158,0),MATCH(H$6,dados!$A$6:$DH$6,0))</f>
        <v>#N/A</v>
      </c>
      <c r="I69" s="5" t="e">
        <f>INDEX(dados!$A$1:$DH$158,MATCH($A69,dados!$A$1:$A$158,0),MATCH(I$6,dados!$A$6:$DH$6,0))</f>
        <v>#N/A</v>
      </c>
      <c r="J69" s="5" t="e">
        <f>INDEX(dados!$A$1:$DH$158,MATCH($A69,dados!$A$1:$A$158,0),MATCH(J$6,dados!$A$6:$DH$6,0))</f>
        <v>#N/A</v>
      </c>
      <c r="K69" s="5" t="e">
        <f>INDEX(dados!$A$1:$DH$158,MATCH($A69,dados!$A$1:$A$158,0),MATCH(K$6,dados!$A$6:$DH$6,0))</f>
        <v>#N/A</v>
      </c>
      <c r="L69" s="5" t="e">
        <f>INDEX(dados!$A$1:$DH$158,MATCH($A69,dados!$A$1:$A$158,0),MATCH(L$6,dados!$A$6:$DH$6,0))</f>
        <v>#N/A</v>
      </c>
      <c r="M69" s="5" t="e">
        <f>INDEX(dados!$A$1:$DH$158,MATCH($A69,dados!$A$1:$A$158,0),MATCH(M$6,dados!$A$6:$DH$6,0))</f>
        <v>#N/A</v>
      </c>
      <c r="N69" s="29" t="e">
        <f t="shared" si="11"/>
        <v>#N/A</v>
      </c>
    </row>
    <row r="70" spans="1:14" ht="15.75" hidden="1" outlineLevel="1" thickBot="1" x14ac:dyDescent="0.3">
      <c r="A70" s="30" t="s">
        <v>79</v>
      </c>
      <c r="B70" s="5" t="e">
        <f>INDEX(dados!$A$1:$DH$158,MATCH($A70,dados!$A$1:$A$158,0),MATCH(B$6,dados!$A$6:$DH$6,0))</f>
        <v>#N/A</v>
      </c>
      <c r="C70" s="5" t="e">
        <f>INDEX(dados!$A$1:$DH$158,MATCH($A70,dados!$A$1:$A$158,0),MATCH(C$6,dados!$A$6:$DH$6,0))</f>
        <v>#N/A</v>
      </c>
      <c r="D70" s="5" t="e">
        <f>INDEX(dados!$A$1:$DH$158,MATCH($A70,dados!$A$1:$A$158,0),MATCH(D$6,dados!$A$6:$DH$6,0))</f>
        <v>#N/A</v>
      </c>
      <c r="E70" s="5" t="e">
        <f>INDEX(dados!$A$1:$DH$158,MATCH($A70,dados!$A$1:$A$158,0),MATCH(E$6,dados!$A$6:$DH$6,0))</f>
        <v>#N/A</v>
      </c>
      <c r="F70" s="5" t="e">
        <f>INDEX(dados!$A$1:$DH$158,MATCH($A70,dados!$A$1:$A$158,0),MATCH(F$6,dados!$A$6:$DH$6,0))</f>
        <v>#N/A</v>
      </c>
      <c r="G70" s="5" t="e">
        <f>INDEX(dados!$A$1:$DH$158,MATCH($A70,dados!$A$1:$A$158,0),MATCH(G$6,dados!$A$6:$DH$6,0))</f>
        <v>#N/A</v>
      </c>
      <c r="H70" s="5" t="e">
        <f>INDEX(dados!$A$1:$DH$158,MATCH($A70,dados!$A$1:$A$158,0),MATCH(H$6,dados!$A$6:$DH$6,0))</f>
        <v>#N/A</v>
      </c>
      <c r="I70" s="5" t="e">
        <f>INDEX(dados!$A$1:$DH$158,MATCH($A70,dados!$A$1:$A$158,0),MATCH(I$6,dados!$A$6:$DH$6,0))</f>
        <v>#N/A</v>
      </c>
      <c r="J70" s="5" t="e">
        <f>INDEX(dados!$A$1:$DH$158,MATCH($A70,dados!$A$1:$A$158,0),MATCH(J$6,dados!$A$6:$DH$6,0))</f>
        <v>#N/A</v>
      </c>
      <c r="K70" s="5" t="e">
        <f>INDEX(dados!$A$1:$DH$158,MATCH($A70,dados!$A$1:$A$158,0),MATCH(K$6,dados!$A$6:$DH$6,0))</f>
        <v>#N/A</v>
      </c>
      <c r="L70" s="5" t="e">
        <f>INDEX(dados!$A$1:$DH$158,MATCH($A70,dados!$A$1:$A$158,0),MATCH(L$6,dados!$A$6:$DH$6,0))</f>
        <v>#N/A</v>
      </c>
      <c r="M70" s="5" t="e">
        <f>INDEX(dados!$A$1:$DH$158,MATCH($A70,dados!$A$1:$A$158,0),MATCH(M$6,dados!$A$6:$DH$6,0))</f>
        <v>#N/A</v>
      </c>
      <c r="N70" s="29" t="e">
        <f t="shared" si="11"/>
        <v>#N/A</v>
      </c>
    </row>
    <row r="71" spans="1:14" ht="15.75" hidden="1" outlineLevel="1" thickBot="1" x14ac:dyDescent="0.3">
      <c r="A71" s="30" t="s">
        <v>80</v>
      </c>
      <c r="B71" s="5" t="e">
        <f>INDEX(dados!$A$1:$DH$158,MATCH($A71,dados!$A$1:$A$158,0),MATCH(B$6,dados!$A$6:$DH$6,0))</f>
        <v>#N/A</v>
      </c>
      <c r="C71" s="5" t="e">
        <f>INDEX(dados!$A$1:$DH$158,MATCH($A71,dados!$A$1:$A$158,0),MATCH(C$6,dados!$A$6:$DH$6,0))</f>
        <v>#N/A</v>
      </c>
      <c r="D71" s="5" t="e">
        <f>INDEX(dados!$A$1:$DH$158,MATCH($A71,dados!$A$1:$A$158,0),MATCH(D$6,dados!$A$6:$DH$6,0))</f>
        <v>#N/A</v>
      </c>
      <c r="E71" s="5" t="e">
        <f>INDEX(dados!$A$1:$DH$158,MATCH($A71,dados!$A$1:$A$158,0),MATCH(E$6,dados!$A$6:$DH$6,0))</f>
        <v>#N/A</v>
      </c>
      <c r="F71" s="5" t="e">
        <f>INDEX(dados!$A$1:$DH$158,MATCH($A71,dados!$A$1:$A$158,0),MATCH(F$6,dados!$A$6:$DH$6,0))</f>
        <v>#N/A</v>
      </c>
      <c r="G71" s="5" t="e">
        <f>INDEX(dados!$A$1:$DH$158,MATCH($A71,dados!$A$1:$A$158,0),MATCH(G$6,dados!$A$6:$DH$6,0))</f>
        <v>#N/A</v>
      </c>
      <c r="H71" s="5" t="e">
        <f>INDEX(dados!$A$1:$DH$158,MATCH($A71,dados!$A$1:$A$158,0),MATCH(H$6,dados!$A$6:$DH$6,0))</f>
        <v>#N/A</v>
      </c>
      <c r="I71" s="5" t="e">
        <f>INDEX(dados!$A$1:$DH$158,MATCH($A71,dados!$A$1:$A$158,0),MATCH(I$6,dados!$A$6:$DH$6,0))</f>
        <v>#N/A</v>
      </c>
      <c r="J71" s="5" t="e">
        <f>INDEX(dados!$A$1:$DH$158,MATCH($A71,dados!$A$1:$A$158,0),MATCH(J$6,dados!$A$6:$DH$6,0))</f>
        <v>#N/A</v>
      </c>
      <c r="K71" s="5" t="e">
        <f>INDEX(dados!$A$1:$DH$158,MATCH($A71,dados!$A$1:$A$158,0),MATCH(K$6,dados!$A$6:$DH$6,0))</f>
        <v>#N/A</v>
      </c>
      <c r="L71" s="5" t="e">
        <f>INDEX(dados!$A$1:$DH$158,MATCH($A71,dados!$A$1:$A$158,0),MATCH(L$6,dados!$A$6:$DH$6,0))</f>
        <v>#N/A</v>
      </c>
      <c r="M71" s="5" t="e">
        <f>INDEX(dados!$A$1:$DH$158,MATCH($A71,dados!$A$1:$A$158,0),MATCH(M$6,dados!$A$6:$DH$6,0))</f>
        <v>#N/A</v>
      </c>
      <c r="N71" s="29" t="e">
        <f t="shared" si="11"/>
        <v>#N/A</v>
      </c>
    </row>
    <row r="72" spans="1:14" ht="15.75" hidden="1" outlineLevel="1" thickBot="1" x14ac:dyDescent="0.3">
      <c r="A72" s="30" t="s">
        <v>81</v>
      </c>
      <c r="B72" s="5" t="e">
        <f>INDEX(dados!$A$1:$DH$158,MATCH($A72,dados!$A$1:$A$158,0),MATCH(B$6,dados!$A$6:$DH$6,0))</f>
        <v>#N/A</v>
      </c>
      <c r="C72" s="5" t="e">
        <f>INDEX(dados!$A$1:$DH$158,MATCH($A72,dados!$A$1:$A$158,0),MATCH(C$6,dados!$A$6:$DH$6,0))</f>
        <v>#N/A</v>
      </c>
      <c r="D72" s="5" t="e">
        <f>INDEX(dados!$A$1:$DH$158,MATCH($A72,dados!$A$1:$A$158,0),MATCH(D$6,dados!$A$6:$DH$6,0))</f>
        <v>#N/A</v>
      </c>
      <c r="E72" s="5" t="e">
        <f>INDEX(dados!$A$1:$DH$158,MATCH($A72,dados!$A$1:$A$158,0),MATCH(E$6,dados!$A$6:$DH$6,0))</f>
        <v>#N/A</v>
      </c>
      <c r="F72" s="5" t="e">
        <f>INDEX(dados!$A$1:$DH$158,MATCH($A72,dados!$A$1:$A$158,0),MATCH(F$6,dados!$A$6:$DH$6,0))</f>
        <v>#N/A</v>
      </c>
      <c r="G72" s="5" t="e">
        <f>INDEX(dados!$A$1:$DH$158,MATCH($A72,dados!$A$1:$A$158,0),MATCH(G$6,dados!$A$6:$DH$6,0))</f>
        <v>#N/A</v>
      </c>
      <c r="H72" s="5" t="e">
        <f>INDEX(dados!$A$1:$DH$158,MATCH($A72,dados!$A$1:$A$158,0),MATCH(H$6,dados!$A$6:$DH$6,0))</f>
        <v>#N/A</v>
      </c>
      <c r="I72" s="5" t="e">
        <f>INDEX(dados!$A$1:$DH$158,MATCH($A72,dados!$A$1:$A$158,0),MATCH(I$6,dados!$A$6:$DH$6,0))</f>
        <v>#N/A</v>
      </c>
      <c r="J72" s="5" t="e">
        <f>INDEX(dados!$A$1:$DH$158,MATCH($A72,dados!$A$1:$A$158,0),MATCH(J$6,dados!$A$6:$DH$6,0))</f>
        <v>#N/A</v>
      </c>
      <c r="K72" s="5" t="e">
        <f>INDEX(dados!$A$1:$DH$158,MATCH($A72,dados!$A$1:$A$158,0),MATCH(K$6,dados!$A$6:$DH$6,0))</f>
        <v>#N/A</v>
      </c>
      <c r="L72" s="5" t="e">
        <f>INDEX(dados!$A$1:$DH$158,MATCH($A72,dados!$A$1:$A$158,0),MATCH(L$6,dados!$A$6:$DH$6,0))</f>
        <v>#N/A</v>
      </c>
      <c r="M72" s="5" t="e">
        <f>INDEX(dados!$A$1:$DH$158,MATCH($A72,dados!$A$1:$A$158,0),MATCH(M$6,dados!$A$6:$DH$6,0))</f>
        <v>#N/A</v>
      </c>
      <c r="N72" s="29" t="e">
        <f t="shared" si="11"/>
        <v>#N/A</v>
      </c>
    </row>
    <row r="73" spans="1:14" ht="15.75" hidden="1" outlineLevel="1" thickBot="1" x14ac:dyDescent="0.3">
      <c r="A73" s="30" t="s">
        <v>82</v>
      </c>
      <c r="B73" s="5" t="e">
        <f>INDEX(dados!$A$1:$DH$158,MATCH($A73,dados!$A$1:$A$158,0),MATCH(B$6,dados!$A$6:$DH$6,0))</f>
        <v>#N/A</v>
      </c>
      <c r="C73" s="5" t="e">
        <f>INDEX(dados!$A$1:$DH$158,MATCH($A73,dados!$A$1:$A$158,0),MATCH(C$6,dados!$A$6:$DH$6,0))</f>
        <v>#N/A</v>
      </c>
      <c r="D73" s="5" t="e">
        <f>INDEX(dados!$A$1:$DH$158,MATCH($A73,dados!$A$1:$A$158,0),MATCH(D$6,dados!$A$6:$DH$6,0))</f>
        <v>#N/A</v>
      </c>
      <c r="E73" s="5" t="e">
        <f>INDEX(dados!$A$1:$DH$158,MATCH($A73,dados!$A$1:$A$158,0),MATCH(E$6,dados!$A$6:$DH$6,0))</f>
        <v>#N/A</v>
      </c>
      <c r="F73" s="5" t="e">
        <f>INDEX(dados!$A$1:$DH$158,MATCH($A73,dados!$A$1:$A$158,0),MATCH(F$6,dados!$A$6:$DH$6,0))</f>
        <v>#N/A</v>
      </c>
      <c r="G73" s="5" t="e">
        <f>INDEX(dados!$A$1:$DH$158,MATCH($A73,dados!$A$1:$A$158,0),MATCH(G$6,dados!$A$6:$DH$6,0))</f>
        <v>#N/A</v>
      </c>
      <c r="H73" s="5" t="e">
        <f>INDEX(dados!$A$1:$DH$158,MATCH($A73,dados!$A$1:$A$158,0),MATCH(H$6,dados!$A$6:$DH$6,0))</f>
        <v>#N/A</v>
      </c>
      <c r="I73" s="5" t="e">
        <f>INDEX(dados!$A$1:$DH$158,MATCH($A73,dados!$A$1:$A$158,0),MATCH(I$6,dados!$A$6:$DH$6,0))</f>
        <v>#N/A</v>
      </c>
      <c r="J73" s="5" t="e">
        <f>INDEX(dados!$A$1:$DH$158,MATCH($A73,dados!$A$1:$A$158,0),MATCH(J$6,dados!$A$6:$DH$6,0))</f>
        <v>#N/A</v>
      </c>
      <c r="K73" s="5" t="e">
        <f>INDEX(dados!$A$1:$DH$158,MATCH($A73,dados!$A$1:$A$158,0),MATCH(K$6,dados!$A$6:$DH$6,0))</f>
        <v>#N/A</v>
      </c>
      <c r="L73" s="5" t="e">
        <f>INDEX(dados!$A$1:$DH$158,MATCH($A73,dados!$A$1:$A$158,0),MATCH(L$6,dados!$A$6:$DH$6,0))</f>
        <v>#N/A</v>
      </c>
      <c r="M73" s="5" t="e">
        <f>INDEX(dados!$A$1:$DH$158,MATCH($A73,dados!$A$1:$A$158,0),MATCH(M$6,dados!$A$6:$DH$6,0))</f>
        <v>#N/A</v>
      </c>
      <c r="N73" s="29" t="e">
        <f t="shared" si="11"/>
        <v>#N/A</v>
      </c>
    </row>
    <row r="74" spans="1:14" ht="15.75" hidden="1" outlineLevel="1" thickBot="1" x14ac:dyDescent="0.3">
      <c r="A74" s="31" t="s">
        <v>83</v>
      </c>
      <c r="B74" s="6" t="e">
        <f>INDEX(dados!$A$1:$DH$158,MATCH($A74,dados!$A$1:$A$158,0),MATCH(B$6,dados!$A$6:$DH$6,0))</f>
        <v>#N/A</v>
      </c>
      <c r="C74" s="6" t="e">
        <f>INDEX(dados!$A$1:$DH$158,MATCH($A74,dados!$A$1:$A$158,0),MATCH(C$6,dados!$A$6:$DH$6,0))</f>
        <v>#N/A</v>
      </c>
      <c r="D74" s="6" t="e">
        <f>INDEX(dados!$A$1:$DH$158,MATCH($A74,dados!$A$1:$A$158,0),MATCH(D$6,dados!$A$6:$DH$6,0))</f>
        <v>#N/A</v>
      </c>
      <c r="E74" s="6" t="e">
        <f>INDEX(dados!$A$1:$DH$158,MATCH($A74,dados!$A$1:$A$158,0),MATCH(E$6,dados!$A$6:$DH$6,0))</f>
        <v>#N/A</v>
      </c>
      <c r="F74" s="6" t="e">
        <f>INDEX(dados!$A$1:$DH$158,MATCH($A74,dados!$A$1:$A$158,0),MATCH(F$6,dados!$A$6:$DH$6,0))</f>
        <v>#N/A</v>
      </c>
      <c r="G74" s="6" t="e">
        <f>INDEX(dados!$A$1:$DH$158,MATCH($A74,dados!$A$1:$A$158,0),MATCH(G$6,dados!$A$6:$DH$6,0))</f>
        <v>#N/A</v>
      </c>
      <c r="H74" s="6" t="e">
        <f>INDEX(dados!$A$1:$DH$158,MATCH($A74,dados!$A$1:$A$158,0),MATCH(H$6,dados!$A$6:$DH$6,0))</f>
        <v>#N/A</v>
      </c>
      <c r="I74" s="6" t="e">
        <f>INDEX(dados!$A$1:$DH$158,MATCH($A74,dados!$A$1:$A$158,0),MATCH(I$6,dados!$A$6:$DH$6,0))</f>
        <v>#N/A</v>
      </c>
      <c r="J74" s="6" t="e">
        <f>INDEX(dados!$A$1:$DH$158,MATCH($A74,dados!$A$1:$A$158,0),MATCH(J$6,dados!$A$6:$DH$6,0))</f>
        <v>#N/A</v>
      </c>
      <c r="K74" s="6" t="e">
        <f>INDEX(dados!$A$1:$DH$158,MATCH($A74,dados!$A$1:$A$158,0),MATCH(K$6,dados!$A$6:$DH$6,0))</f>
        <v>#N/A</v>
      </c>
      <c r="L74" s="6" t="e">
        <f>INDEX(dados!$A$1:$DH$158,MATCH($A74,dados!$A$1:$A$158,0),MATCH(L$6,dados!$A$6:$DH$6,0))</f>
        <v>#N/A</v>
      </c>
      <c r="M74" s="6" t="e">
        <f>INDEX(dados!$A$1:$DH$158,MATCH($A74,dados!$A$1:$A$158,0),MATCH(M$6,dados!$A$6:$DH$6,0))</f>
        <v>#N/A</v>
      </c>
      <c r="N74" s="29" t="e">
        <f t="shared" si="11"/>
        <v>#N/A</v>
      </c>
    </row>
    <row r="75" spans="1:14" ht="15.75" collapsed="1" thickBot="1" x14ac:dyDescent="0.3">
      <c r="A75" s="8" t="s">
        <v>84</v>
      </c>
      <c r="B75" s="9" t="e">
        <f>SUBTOTAL(9,B64:B74)</f>
        <v>#N/A</v>
      </c>
      <c r="C75" s="9" t="e">
        <f t="shared" ref="C75:N75" si="12">SUBTOTAL(9,C64:C74)</f>
        <v>#N/A</v>
      </c>
      <c r="D75" s="9" t="e">
        <f t="shared" si="12"/>
        <v>#N/A</v>
      </c>
      <c r="E75" s="9" t="e">
        <f t="shared" si="12"/>
        <v>#N/A</v>
      </c>
      <c r="F75" s="9" t="e">
        <f t="shared" si="12"/>
        <v>#N/A</v>
      </c>
      <c r="G75" s="9" t="e">
        <f t="shared" si="12"/>
        <v>#N/A</v>
      </c>
      <c r="H75" s="9" t="e">
        <f t="shared" si="12"/>
        <v>#N/A</v>
      </c>
      <c r="I75" s="9" t="e">
        <f t="shared" si="12"/>
        <v>#N/A</v>
      </c>
      <c r="J75" s="9" t="e">
        <f t="shared" si="12"/>
        <v>#N/A</v>
      </c>
      <c r="K75" s="9" t="e">
        <f t="shared" si="12"/>
        <v>#N/A</v>
      </c>
      <c r="L75" s="9" t="e">
        <f t="shared" si="12"/>
        <v>#N/A</v>
      </c>
      <c r="M75" s="9" t="e">
        <f t="shared" si="12"/>
        <v>#N/A</v>
      </c>
      <c r="N75" s="9" t="e">
        <f t="shared" si="12"/>
        <v>#N/A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8" t="s">
        <v>98</v>
      </c>
      <c r="B77" s="7" t="e">
        <f>INDEX(dados!$A$1:$DH$158,MATCH($A77,dados!$A$1:$A$158,0),MATCH(B$6,dados!$A$6:$DH$6,0))</f>
        <v>#N/A</v>
      </c>
      <c r="C77" s="7" t="e">
        <f>INDEX(dados!$A$1:$DH$158,MATCH($A77,dados!$A$1:$A$158,0),MATCH(C$6,dados!$A$6:$DH$6,0))</f>
        <v>#N/A</v>
      </c>
      <c r="D77" s="7" t="e">
        <f>INDEX(dados!$A$1:$DH$158,MATCH($A77,dados!$A$1:$A$158,0),MATCH(D$6,dados!$A$6:$DH$6,0))</f>
        <v>#N/A</v>
      </c>
      <c r="E77" s="7" t="e">
        <f>INDEX(dados!$A$1:$DH$158,MATCH($A77,dados!$A$1:$A$158,0),MATCH(E$6,dados!$A$6:$DH$6,0))</f>
        <v>#N/A</v>
      </c>
      <c r="F77" s="7" t="e">
        <f>INDEX(dados!$A$1:$DH$158,MATCH($A77,dados!$A$1:$A$158,0),MATCH(F$6,dados!$A$6:$DH$6,0))</f>
        <v>#N/A</v>
      </c>
      <c r="G77" s="7" t="e">
        <f>INDEX(dados!$A$1:$DH$158,MATCH($A77,dados!$A$1:$A$158,0),MATCH(G$6,dados!$A$6:$DH$6,0))</f>
        <v>#N/A</v>
      </c>
      <c r="H77" s="7" t="e">
        <f>INDEX(dados!$A$1:$DH$158,MATCH($A77,dados!$A$1:$A$158,0),MATCH(H$6,dados!$A$6:$DH$6,0))</f>
        <v>#N/A</v>
      </c>
      <c r="I77" s="7" t="e">
        <f>INDEX(dados!$A$1:$DH$158,MATCH($A77,dados!$A$1:$A$158,0),MATCH(I$6,dados!$A$6:$DH$6,0))</f>
        <v>#N/A</v>
      </c>
      <c r="J77" s="7" t="e">
        <f>INDEX(dados!$A$1:$DH$158,MATCH($A77,dados!$A$1:$A$158,0),MATCH(J$6,dados!$A$6:$DH$6,0))</f>
        <v>#N/A</v>
      </c>
      <c r="K77" s="7" t="e">
        <f>INDEX(dados!$A$1:$DH$158,MATCH($A77,dados!$A$1:$A$158,0),MATCH(K$6,dados!$A$6:$DH$6,0))</f>
        <v>#N/A</v>
      </c>
      <c r="L77" s="7" t="e">
        <f>INDEX(dados!$A$1:$DH$158,MATCH($A77,dados!$A$1:$A$158,0),MATCH(L$6,dados!$A$6:$DH$6,0))</f>
        <v>#N/A</v>
      </c>
      <c r="M77" s="7" t="e">
        <f>INDEX(dados!$A$1:$DH$158,MATCH($A77,dados!$A$1:$A$158,0),MATCH(M$6,dados!$A$6:$DH$6,0))</f>
        <v>#N/A</v>
      </c>
      <c r="N77" s="29" t="e">
        <f t="shared" ref="N77:N88" si="13">SUM(B77:M77)</f>
        <v>#N/A</v>
      </c>
    </row>
    <row r="78" spans="1:14" ht="15.75" hidden="1" outlineLevel="1" thickBot="1" x14ac:dyDescent="0.3">
      <c r="A78" s="30" t="s">
        <v>99</v>
      </c>
      <c r="B78" s="5" t="e">
        <f>INDEX(dados!$A$1:$DH$158,MATCH($A78,dados!$A$1:$A$158,0),MATCH(B$6,dados!$A$6:$DH$6,0))</f>
        <v>#N/A</v>
      </c>
      <c r="C78" s="5" t="e">
        <f>INDEX(dados!$A$1:$DH$158,MATCH($A78,dados!$A$1:$A$158,0),MATCH(C$6,dados!$A$6:$DH$6,0))</f>
        <v>#N/A</v>
      </c>
      <c r="D78" s="5" t="e">
        <f>INDEX(dados!$A$1:$DH$158,MATCH($A78,dados!$A$1:$A$158,0),MATCH(D$6,dados!$A$6:$DH$6,0))</f>
        <v>#N/A</v>
      </c>
      <c r="E78" s="5" t="e">
        <f>INDEX(dados!$A$1:$DH$158,MATCH($A78,dados!$A$1:$A$158,0),MATCH(E$6,dados!$A$6:$DH$6,0))</f>
        <v>#N/A</v>
      </c>
      <c r="F78" s="5" t="e">
        <f>INDEX(dados!$A$1:$DH$158,MATCH($A78,dados!$A$1:$A$158,0),MATCH(F$6,dados!$A$6:$DH$6,0))</f>
        <v>#N/A</v>
      </c>
      <c r="G78" s="5" t="e">
        <f>INDEX(dados!$A$1:$DH$158,MATCH($A78,dados!$A$1:$A$158,0),MATCH(G$6,dados!$A$6:$DH$6,0))</f>
        <v>#N/A</v>
      </c>
      <c r="H78" s="5" t="e">
        <f>INDEX(dados!$A$1:$DH$158,MATCH($A78,dados!$A$1:$A$158,0),MATCH(H$6,dados!$A$6:$DH$6,0))</f>
        <v>#N/A</v>
      </c>
      <c r="I78" s="5" t="e">
        <f>INDEX(dados!$A$1:$DH$158,MATCH($A78,dados!$A$1:$A$158,0),MATCH(I$6,dados!$A$6:$DH$6,0))</f>
        <v>#N/A</v>
      </c>
      <c r="J78" s="5" t="e">
        <f>INDEX(dados!$A$1:$DH$158,MATCH($A78,dados!$A$1:$A$158,0),MATCH(J$6,dados!$A$6:$DH$6,0))</f>
        <v>#N/A</v>
      </c>
      <c r="K78" s="5" t="e">
        <f>INDEX(dados!$A$1:$DH$158,MATCH($A78,dados!$A$1:$A$158,0),MATCH(K$6,dados!$A$6:$DH$6,0))</f>
        <v>#N/A</v>
      </c>
      <c r="L78" s="5" t="e">
        <f>INDEX(dados!$A$1:$DH$158,MATCH($A78,dados!$A$1:$A$158,0),MATCH(L$6,dados!$A$6:$DH$6,0))</f>
        <v>#N/A</v>
      </c>
      <c r="M78" s="5" t="e">
        <f>INDEX(dados!$A$1:$DH$158,MATCH($A78,dados!$A$1:$A$158,0),MATCH(M$6,dados!$A$6:$DH$6,0))</f>
        <v>#N/A</v>
      </c>
      <c r="N78" s="29" t="e">
        <f t="shared" si="13"/>
        <v>#N/A</v>
      </c>
    </row>
    <row r="79" spans="1:14" ht="15.75" hidden="1" outlineLevel="1" thickBot="1" x14ac:dyDescent="0.3">
      <c r="A79" s="30" t="s">
        <v>100</v>
      </c>
      <c r="B79" s="5" t="e">
        <f>INDEX(dados!$A$1:$DH$158,MATCH($A79,dados!$A$1:$A$158,0),MATCH(B$6,dados!$A$6:$DH$6,0))</f>
        <v>#N/A</v>
      </c>
      <c r="C79" s="5" t="e">
        <f>INDEX(dados!$A$1:$DH$158,MATCH($A79,dados!$A$1:$A$158,0),MATCH(C$6,dados!$A$6:$DH$6,0))</f>
        <v>#N/A</v>
      </c>
      <c r="D79" s="5" t="e">
        <f>INDEX(dados!$A$1:$DH$158,MATCH($A79,dados!$A$1:$A$158,0),MATCH(D$6,dados!$A$6:$DH$6,0))</f>
        <v>#N/A</v>
      </c>
      <c r="E79" s="5" t="e">
        <f>INDEX(dados!$A$1:$DH$158,MATCH($A79,dados!$A$1:$A$158,0),MATCH(E$6,dados!$A$6:$DH$6,0))</f>
        <v>#N/A</v>
      </c>
      <c r="F79" s="5" t="e">
        <f>INDEX(dados!$A$1:$DH$158,MATCH($A79,dados!$A$1:$A$158,0),MATCH(F$6,dados!$A$6:$DH$6,0))</f>
        <v>#N/A</v>
      </c>
      <c r="G79" s="5" t="e">
        <f>INDEX(dados!$A$1:$DH$158,MATCH($A79,dados!$A$1:$A$158,0),MATCH(G$6,dados!$A$6:$DH$6,0))</f>
        <v>#N/A</v>
      </c>
      <c r="H79" s="5" t="e">
        <f>INDEX(dados!$A$1:$DH$158,MATCH($A79,dados!$A$1:$A$158,0),MATCH(H$6,dados!$A$6:$DH$6,0))</f>
        <v>#N/A</v>
      </c>
      <c r="I79" s="5" t="e">
        <f>INDEX(dados!$A$1:$DH$158,MATCH($A79,dados!$A$1:$A$158,0),MATCH(I$6,dados!$A$6:$DH$6,0))</f>
        <v>#N/A</v>
      </c>
      <c r="J79" s="5" t="e">
        <f>INDEX(dados!$A$1:$DH$158,MATCH($A79,dados!$A$1:$A$158,0),MATCH(J$6,dados!$A$6:$DH$6,0))</f>
        <v>#N/A</v>
      </c>
      <c r="K79" s="5" t="e">
        <f>INDEX(dados!$A$1:$DH$158,MATCH($A79,dados!$A$1:$A$158,0),MATCH(K$6,dados!$A$6:$DH$6,0))</f>
        <v>#N/A</v>
      </c>
      <c r="L79" s="5" t="e">
        <f>INDEX(dados!$A$1:$DH$158,MATCH($A79,dados!$A$1:$A$158,0),MATCH(L$6,dados!$A$6:$DH$6,0))</f>
        <v>#N/A</v>
      </c>
      <c r="M79" s="5" t="e">
        <f>INDEX(dados!$A$1:$DH$158,MATCH($A79,dados!$A$1:$A$158,0),MATCH(M$6,dados!$A$6:$DH$6,0))</f>
        <v>#N/A</v>
      </c>
      <c r="N79" s="29" t="e">
        <f t="shared" si="13"/>
        <v>#N/A</v>
      </c>
    </row>
    <row r="80" spans="1:14" ht="15.75" hidden="1" outlineLevel="1" thickBot="1" x14ac:dyDescent="0.3">
      <c r="A80" s="30" t="s">
        <v>101</v>
      </c>
      <c r="B80" s="5" t="e">
        <f>INDEX(dados!$A$1:$DH$158,MATCH($A80,dados!$A$1:$A$158,0),MATCH(B$6,dados!$A$6:$DH$6,0))</f>
        <v>#N/A</v>
      </c>
      <c r="C80" s="5" t="e">
        <f>INDEX(dados!$A$1:$DH$158,MATCH($A80,dados!$A$1:$A$158,0),MATCH(C$6,dados!$A$6:$DH$6,0))</f>
        <v>#N/A</v>
      </c>
      <c r="D80" s="5" t="e">
        <f>INDEX(dados!$A$1:$DH$158,MATCH($A80,dados!$A$1:$A$158,0),MATCH(D$6,dados!$A$6:$DH$6,0))</f>
        <v>#N/A</v>
      </c>
      <c r="E80" s="5" t="e">
        <f>INDEX(dados!$A$1:$DH$158,MATCH($A80,dados!$A$1:$A$158,0),MATCH(E$6,dados!$A$6:$DH$6,0))</f>
        <v>#N/A</v>
      </c>
      <c r="F80" s="5" t="e">
        <f>INDEX(dados!$A$1:$DH$158,MATCH($A80,dados!$A$1:$A$158,0),MATCH(F$6,dados!$A$6:$DH$6,0))</f>
        <v>#N/A</v>
      </c>
      <c r="G80" s="5" t="e">
        <f>INDEX(dados!$A$1:$DH$158,MATCH($A80,dados!$A$1:$A$158,0),MATCH(G$6,dados!$A$6:$DH$6,0))</f>
        <v>#N/A</v>
      </c>
      <c r="H80" s="5" t="e">
        <f>INDEX(dados!$A$1:$DH$158,MATCH($A80,dados!$A$1:$A$158,0),MATCH(H$6,dados!$A$6:$DH$6,0))</f>
        <v>#N/A</v>
      </c>
      <c r="I80" s="5" t="e">
        <f>INDEX(dados!$A$1:$DH$158,MATCH($A80,dados!$A$1:$A$158,0),MATCH(I$6,dados!$A$6:$DH$6,0))</f>
        <v>#N/A</v>
      </c>
      <c r="J80" s="5" t="e">
        <f>INDEX(dados!$A$1:$DH$158,MATCH($A80,dados!$A$1:$A$158,0),MATCH(J$6,dados!$A$6:$DH$6,0))</f>
        <v>#N/A</v>
      </c>
      <c r="K80" s="5" t="e">
        <f>INDEX(dados!$A$1:$DH$158,MATCH($A80,dados!$A$1:$A$158,0),MATCH(K$6,dados!$A$6:$DH$6,0))</f>
        <v>#N/A</v>
      </c>
      <c r="L80" s="5" t="e">
        <f>INDEX(dados!$A$1:$DH$158,MATCH($A80,dados!$A$1:$A$158,0),MATCH(L$6,dados!$A$6:$DH$6,0))</f>
        <v>#N/A</v>
      </c>
      <c r="M80" s="5" t="e">
        <f>INDEX(dados!$A$1:$DH$158,MATCH($A80,dados!$A$1:$A$158,0),MATCH(M$6,dados!$A$6:$DH$6,0))</f>
        <v>#N/A</v>
      </c>
      <c r="N80" s="29" t="e">
        <f t="shared" si="13"/>
        <v>#N/A</v>
      </c>
    </row>
    <row r="81" spans="1:14" ht="15.75" hidden="1" outlineLevel="1" thickBot="1" x14ac:dyDescent="0.3">
      <c r="A81" s="30" t="s">
        <v>102</v>
      </c>
      <c r="B81" s="5" t="e">
        <f>INDEX(dados!$A$1:$DH$158,MATCH($A81,dados!$A$1:$A$158,0),MATCH(B$6,dados!$A$6:$DH$6,0))</f>
        <v>#N/A</v>
      </c>
      <c r="C81" s="5" t="e">
        <f>INDEX(dados!$A$1:$DH$158,MATCH($A81,dados!$A$1:$A$158,0),MATCH(C$6,dados!$A$6:$DH$6,0))</f>
        <v>#N/A</v>
      </c>
      <c r="D81" s="5" t="e">
        <f>INDEX(dados!$A$1:$DH$158,MATCH($A81,dados!$A$1:$A$158,0),MATCH(D$6,dados!$A$6:$DH$6,0))</f>
        <v>#N/A</v>
      </c>
      <c r="E81" s="5" t="e">
        <f>INDEX(dados!$A$1:$DH$158,MATCH($A81,dados!$A$1:$A$158,0),MATCH(E$6,dados!$A$6:$DH$6,0))</f>
        <v>#N/A</v>
      </c>
      <c r="F81" s="5" t="e">
        <f>INDEX(dados!$A$1:$DH$158,MATCH($A81,dados!$A$1:$A$158,0),MATCH(F$6,dados!$A$6:$DH$6,0))</f>
        <v>#N/A</v>
      </c>
      <c r="G81" s="5" t="e">
        <f>INDEX(dados!$A$1:$DH$158,MATCH($A81,dados!$A$1:$A$158,0),MATCH(G$6,dados!$A$6:$DH$6,0))</f>
        <v>#N/A</v>
      </c>
      <c r="H81" s="5" t="e">
        <f>INDEX(dados!$A$1:$DH$158,MATCH($A81,dados!$A$1:$A$158,0),MATCH(H$6,dados!$A$6:$DH$6,0))</f>
        <v>#N/A</v>
      </c>
      <c r="I81" s="5" t="e">
        <f>INDEX(dados!$A$1:$DH$158,MATCH($A81,dados!$A$1:$A$158,0),MATCH(I$6,dados!$A$6:$DH$6,0))</f>
        <v>#N/A</v>
      </c>
      <c r="J81" s="5" t="e">
        <f>INDEX(dados!$A$1:$DH$158,MATCH($A81,dados!$A$1:$A$158,0),MATCH(J$6,dados!$A$6:$DH$6,0))</f>
        <v>#N/A</v>
      </c>
      <c r="K81" s="5" t="e">
        <f>INDEX(dados!$A$1:$DH$158,MATCH($A81,dados!$A$1:$A$158,0),MATCH(K$6,dados!$A$6:$DH$6,0))</f>
        <v>#N/A</v>
      </c>
      <c r="L81" s="5" t="e">
        <f>INDEX(dados!$A$1:$DH$158,MATCH($A81,dados!$A$1:$A$158,0),MATCH(L$6,dados!$A$6:$DH$6,0))</f>
        <v>#N/A</v>
      </c>
      <c r="M81" s="5" t="e">
        <f>INDEX(dados!$A$1:$DH$158,MATCH($A81,dados!$A$1:$A$158,0),MATCH(M$6,dados!$A$6:$DH$6,0))</f>
        <v>#N/A</v>
      </c>
      <c r="N81" s="29" t="e">
        <f t="shared" si="13"/>
        <v>#N/A</v>
      </c>
    </row>
    <row r="82" spans="1:14" ht="15.75" hidden="1" outlineLevel="1" thickBot="1" x14ac:dyDescent="0.3">
      <c r="A82" s="30" t="s">
        <v>103</v>
      </c>
      <c r="B82" s="5" t="e">
        <f>INDEX(dados!$A$1:$DH$158,MATCH($A82,dados!$A$1:$A$158,0),MATCH(B$6,dados!$A$6:$DH$6,0))</f>
        <v>#N/A</v>
      </c>
      <c r="C82" s="5" t="e">
        <f>INDEX(dados!$A$1:$DH$158,MATCH($A82,dados!$A$1:$A$158,0),MATCH(C$6,dados!$A$6:$DH$6,0))</f>
        <v>#N/A</v>
      </c>
      <c r="D82" s="5" t="e">
        <f>INDEX(dados!$A$1:$DH$158,MATCH($A82,dados!$A$1:$A$158,0),MATCH(D$6,dados!$A$6:$DH$6,0))</f>
        <v>#N/A</v>
      </c>
      <c r="E82" s="5" t="e">
        <f>INDEX(dados!$A$1:$DH$158,MATCH($A82,dados!$A$1:$A$158,0),MATCH(E$6,dados!$A$6:$DH$6,0))</f>
        <v>#N/A</v>
      </c>
      <c r="F82" s="5" t="e">
        <f>INDEX(dados!$A$1:$DH$158,MATCH($A82,dados!$A$1:$A$158,0),MATCH(F$6,dados!$A$6:$DH$6,0))</f>
        <v>#N/A</v>
      </c>
      <c r="G82" s="5" t="e">
        <f>INDEX(dados!$A$1:$DH$158,MATCH($A82,dados!$A$1:$A$158,0),MATCH(G$6,dados!$A$6:$DH$6,0))</f>
        <v>#N/A</v>
      </c>
      <c r="H82" s="5" t="e">
        <f>INDEX(dados!$A$1:$DH$158,MATCH($A82,dados!$A$1:$A$158,0),MATCH(H$6,dados!$A$6:$DH$6,0))</f>
        <v>#N/A</v>
      </c>
      <c r="I82" s="5" t="e">
        <f>INDEX(dados!$A$1:$DH$158,MATCH($A82,dados!$A$1:$A$158,0),MATCH(I$6,dados!$A$6:$DH$6,0))</f>
        <v>#N/A</v>
      </c>
      <c r="J82" s="5" t="e">
        <f>INDEX(dados!$A$1:$DH$158,MATCH($A82,dados!$A$1:$A$158,0),MATCH(J$6,dados!$A$6:$DH$6,0))</f>
        <v>#N/A</v>
      </c>
      <c r="K82" s="5" t="e">
        <f>INDEX(dados!$A$1:$DH$158,MATCH($A82,dados!$A$1:$A$158,0),MATCH(K$6,dados!$A$6:$DH$6,0))</f>
        <v>#N/A</v>
      </c>
      <c r="L82" s="5" t="e">
        <f>INDEX(dados!$A$1:$DH$158,MATCH($A82,dados!$A$1:$A$158,0),MATCH(L$6,dados!$A$6:$DH$6,0))</f>
        <v>#N/A</v>
      </c>
      <c r="M82" s="5" t="e">
        <f>INDEX(dados!$A$1:$DH$158,MATCH($A82,dados!$A$1:$A$158,0),MATCH(M$6,dados!$A$6:$DH$6,0))</f>
        <v>#N/A</v>
      </c>
      <c r="N82" s="29" t="e">
        <f t="shared" si="13"/>
        <v>#N/A</v>
      </c>
    </row>
    <row r="83" spans="1:14" ht="15.75" hidden="1" outlineLevel="1" thickBot="1" x14ac:dyDescent="0.3">
      <c r="A83" s="30" t="s">
        <v>104</v>
      </c>
      <c r="B83" s="5" t="e">
        <f>INDEX(dados!$A$1:$DH$158,MATCH($A83,dados!$A$1:$A$158,0),MATCH(B$6,dados!$A$6:$DH$6,0))</f>
        <v>#N/A</v>
      </c>
      <c r="C83" s="5" t="e">
        <f>INDEX(dados!$A$1:$DH$158,MATCH($A83,dados!$A$1:$A$158,0),MATCH(C$6,dados!$A$6:$DH$6,0))</f>
        <v>#N/A</v>
      </c>
      <c r="D83" s="5" t="e">
        <f>INDEX(dados!$A$1:$DH$158,MATCH($A83,dados!$A$1:$A$158,0),MATCH(D$6,dados!$A$6:$DH$6,0))</f>
        <v>#N/A</v>
      </c>
      <c r="E83" s="5" t="e">
        <f>INDEX(dados!$A$1:$DH$158,MATCH($A83,dados!$A$1:$A$158,0),MATCH(E$6,dados!$A$6:$DH$6,0))</f>
        <v>#N/A</v>
      </c>
      <c r="F83" s="5" t="e">
        <f>INDEX(dados!$A$1:$DH$158,MATCH($A83,dados!$A$1:$A$158,0),MATCH(F$6,dados!$A$6:$DH$6,0))</f>
        <v>#N/A</v>
      </c>
      <c r="G83" s="5" t="e">
        <f>INDEX(dados!$A$1:$DH$158,MATCH($A83,dados!$A$1:$A$158,0),MATCH(G$6,dados!$A$6:$DH$6,0))</f>
        <v>#N/A</v>
      </c>
      <c r="H83" s="5" t="e">
        <f>INDEX(dados!$A$1:$DH$158,MATCH($A83,dados!$A$1:$A$158,0),MATCH(H$6,dados!$A$6:$DH$6,0))</f>
        <v>#N/A</v>
      </c>
      <c r="I83" s="5" t="e">
        <f>INDEX(dados!$A$1:$DH$158,MATCH($A83,dados!$A$1:$A$158,0),MATCH(I$6,dados!$A$6:$DH$6,0))</f>
        <v>#N/A</v>
      </c>
      <c r="J83" s="5" t="e">
        <f>INDEX(dados!$A$1:$DH$158,MATCH($A83,dados!$A$1:$A$158,0),MATCH(J$6,dados!$A$6:$DH$6,0))</f>
        <v>#N/A</v>
      </c>
      <c r="K83" s="5" t="e">
        <f>INDEX(dados!$A$1:$DH$158,MATCH($A83,dados!$A$1:$A$158,0),MATCH(K$6,dados!$A$6:$DH$6,0))</f>
        <v>#N/A</v>
      </c>
      <c r="L83" s="5" t="e">
        <f>INDEX(dados!$A$1:$DH$158,MATCH($A83,dados!$A$1:$A$158,0),MATCH(L$6,dados!$A$6:$DH$6,0))</f>
        <v>#N/A</v>
      </c>
      <c r="M83" s="5" t="e">
        <f>INDEX(dados!$A$1:$DH$158,MATCH($A83,dados!$A$1:$A$158,0),MATCH(M$6,dados!$A$6:$DH$6,0))</f>
        <v>#N/A</v>
      </c>
      <c r="N83" s="29" t="e">
        <f t="shared" si="13"/>
        <v>#N/A</v>
      </c>
    </row>
    <row r="84" spans="1:14" ht="15.75" hidden="1" outlineLevel="1" thickBot="1" x14ac:dyDescent="0.3">
      <c r="A84" s="30" t="s">
        <v>105</v>
      </c>
      <c r="B84" s="5" t="e">
        <f>INDEX(dados!$A$1:$DH$158,MATCH($A84,dados!$A$1:$A$158,0),MATCH(B$6,dados!$A$6:$DH$6,0))</f>
        <v>#N/A</v>
      </c>
      <c r="C84" s="5" t="e">
        <f>INDEX(dados!$A$1:$DH$158,MATCH($A84,dados!$A$1:$A$158,0),MATCH(C$6,dados!$A$6:$DH$6,0))</f>
        <v>#N/A</v>
      </c>
      <c r="D84" s="5" t="e">
        <f>INDEX(dados!$A$1:$DH$158,MATCH($A84,dados!$A$1:$A$158,0),MATCH(D$6,dados!$A$6:$DH$6,0))</f>
        <v>#N/A</v>
      </c>
      <c r="E84" s="5" t="e">
        <f>INDEX(dados!$A$1:$DH$158,MATCH($A84,dados!$A$1:$A$158,0),MATCH(E$6,dados!$A$6:$DH$6,0))</f>
        <v>#N/A</v>
      </c>
      <c r="F84" s="5" t="e">
        <f>INDEX(dados!$A$1:$DH$158,MATCH($A84,dados!$A$1:$A$158,0),MATCH(F$6,dados!$A$6:$DH$6,0))</f>
        <v>#N/A</v>
      </c>
      <c r="G84" s="5" t="e">
        <f>INDEX(dados!$A$1:$DH$158,MATCH($A84,dados!$A$1:$A$158,0),MATCH(G$6,dados!$A$6:$DH$6,0))</f>
        <v>#N/A</v>
      </c>
      <c r="H84" s="5" t="e">
        <f>INDEX(dados!$A$1:$DH$158,MATCH($A84,dados!$A$1:$A$158,0),MATCH(H$6,dados!$A$6:$DH$6,0))</f>
        <v>#N/A</v>
      </c>
      <c r="I84" s="5" t="e">
        <f>INDEX(dados!$A$1:$DH$158,MATCH($A84,dados!$A$1:$A$158,0),MATCH(I$6,dados!$A$6:$DH$6,0))</f>
        <v>#N/A</v>
      </c>
      <c r="J84" s="5" t="e">
        <f>INDEX(dados!$A$1:$DH$158,MATCH($A84,dados!$A$1:$A$158,0),MATCH(J$6,dados!$A$6:$DH$6,0))</f>
        <v>#N/A</v>
      </c>
      <c r="K84" s="5" t="e">
        <f>INDEX(dados!$A$1:$DH$158,MATCH($A84,dados!$A$1:$A$158,0),MATCH(K$6,dados!$A$6:$DH$6,0))</f>
        <v>#N/A</v>
      </c>
      <c r="L84" s="5" t="e">
        <f>INDEX(dados!$A$1:$DH$158,MATCH($A84,dados!$A$1:$A$158,0),MATCH(L$6,dados!$A$6:$DH$6,0))</f>
        <v>#N/A</v>
      </c>
      <c r="M84" s="5" t="e">
        <f>INDEX(dados!$A$1:$DH$158,MATCH($A84,dados!$A$1:$A$158,0),MATCH(M$6,dados!$A$6:$DH$6,0))</f>
        <v>#N/A</v>
      </c>
      <c r="N84" s="29" t="e">
        <f t="shared" si="13"/>
        <v>#N/A</v>
      </c>
    </row>
    <row r="85" spans="1:14" ht="15.75" hidden="1" outlineLevel="1" thickBot="1" x14ac:dyDescent="0.3">
      <c r="A85" s="30" t="s">
        <v>106</v>
      </c>
      <c r="B85" s="5" t="e">
        <f>INDEX(dados!$A$1:$DH$158,MATCH($A85,dados!$A$1:$A$158,0),MATCH(B$6,dados!$A$6:$DH$6,0))</f>
        <v>#N/A</v>
      </c>
      <c r="C85" s="5" t="e">
        <f>INDEX(dados!$A$1:$DH$158,MATCH($A85,dados!$A$1:$A$158,0),MATCH(C$6,dados!$A$6:$DH$6,0))</f>
        <v>#N/A</v>
      </c>
      <c r="D85" s="5" t="e">
        <f>INDEX(dados!$A$1:$DH$158,MATCH($A85,dados!$A$1:$A$158,0),MATCH(D$6,dados!$A$6:$DH$6,0))</f>
        <v>#N/A</v>
      </c>
      <c r="E85" s="5" t="e">
        <f>INDEX(dados!$A$1:$DH$158,MATCH($A85,dados!$A$1:$A$158,0),MATCH(E$6,dados!$A$6:$DH$6,0))</f>
        <v>#N/A</v>
      </c>
      <c r="F85" s="5" t="e">
        <f>INDEX(dados!$A$1:$DH$158,MATCH($A85,dados!$A$1:$A$158,0),MATCH(F$6,dados!$A$6:$DH$6,0))</f>
        <v>#N/A</v>
      </c>
      <c r="G85" s="5" t="e">
        <f>INDEX(dados!$A$1:$DH$158,MATCH($A85,dados!$A$1:$A$158,0),MATCH(G$6,dados!$A$6:$DH$6,0))</f>
        <v>#N/A</v>
      </c>
      <c r="H85" s="5" t="e">
        <f>INDEX(dados!$A$1:$DH$158,MATCH($A85,dados!$A$1:$A$158,0),MATCH(H$6,dados!$A$6:$DH$6,0))</f>
        <v>#N/A</v>
      </c>
      <c r="I85" s="5" t="e">
        <f>INDEX(dados!$A$1:$DH$158,MATCH($A85,dados!$A$1:$A$158,0),MATCH(I$6,dados!$A$6:$DH$6,0))</f>
        <v>#N/A</v>
      </c>
      <c r="J85" s="5" t="e">
        <f>INDEX(dados!$A$1:$DH$158,MATCH($A85,dados!$A$1:$A$158,0),MATCH(J$6,dados!$A$6:$DH$6,0))</f>
        <v>#N/A</v>
      </c>
      <c r="K85" s="5" t="e">
        <f>INDEX(dados!$A$1:$DH$158,MATCH($A85,dados!$A$1:$A$158,0),MATCH(K$6,dados!$A$6:$DH$6,0))</f>
        <v>#N/A</v>
      </c>
      <c r="L85" s="5" t="e">
        <f>INDEX(dados!$A$1:$DH$158,MATCH($A85,dados!$A$1:$A$158,0),MATCH(L$6,dados!$A$6:$DH$6,0))</f>
        <v>#N/A</v>
      </c>
      <c r="M85" s="5" t="e">
        <f>INDEX(dados!$A$1:$DH$158,MATCH($A85,dados!$A$1:$A$158,0),MATCH(M$6,dados!$A$6:$DH$6,0))</f>
        <v>#N/A</v>
      </c>
      <c r="N85" s="29" t="e">
        <f t="shared" si="13"/>
        <v>#N/A</v>
      </c>
    </row>
    <row r="86" spans="1:14" ht="15.75" hidden="1" outlineLevel="1" thickBot="1" x14ac:dyDescent="0.3">
      <c r="A86" s="30" t="s">
        <v>107</v>
      </c>
      <c r="B86" s="5" t="e">
        <f>INDEX(dados!$A$1:$DH$158,MATCH($A86,dados!$A$1:$A$158,0),MATCH(B$6,dados!$A$6:$DH$6,0))</f>
        <v>#N/A</v>
      </c>
      <c r="C86" s="5" t="e">
        <f>INDEX(dados!$A$1:$DH$158,MATCH($A86,dados!$A$1:$A$158,0),MATCH(C$6,dados!$A$6:$DH$6,0))</f>
        <v>#N/A</v>
      </c>
      <c r="D86" s="5" t="e">
        <f>INDEX(dados!$A$1:$DH$158,MATCH($A86,dados!$A$1:$A$158,0),MATCH(D$6,dados!$A$6:$DH$6,0))</f>
        <v>#N/A</v>
      </c>
      <c r="E86" s="5" t="e">
        <f>INDEX(dados!$A$1:$DH$158,MATCH($A86,dados!$A$1:$A$158,0),MATCH(E$6,dados!$A$6:$DH$6,0))</f>
        <v>#N/A</v>
      </c>
      <c r="F86" s="5" t="e">
        <f>INDEX(dados!$A$1:$DH$158,MATCH($A86,dados!$A$1:$A$158,0),MATCH(F$6,dados!$A$6:$DH$6,0))</f>
        <v>#N/A</v>
      </c>
      <c r="G86" s="5" t="e">
        <f>INDEX(dados!$A$1:$DH$158,MATCH($A86,dados!$A$1:$A$158,0),MATCH(G$6,dados!$A$6:$DH$6,0))</f>
        <v>#N/A</v>
      </c>
      <c r="H86" s="5" t="e">
        <f>INDEX(dados!$A$1:$DH$158,MATCH($A86,dados!$A$1:$A$158,0),MATCH(H$6,dados!$A$6:$DH$6,0))</f>
        <v>#N/A</v>
      </c>
      <c r="I86" s="5" t="e">
        <f>INDEX(dados!$A$1:$DH$158,MATCH($A86,dados!$A$1:$A$158,0),MATCH(I$6,dados!$A$6:$DH$6,0))</f>
        <v>#N/A</v>
      </c>
      <c r="J86" s="5" t="e">
        <f>INDEX(dados!$A$1:$DH$158,MATCH($A86,dados!$A$1:$A$158,0),MATCH(J$6,dados!$A$6:$DH$6,0))</f>
        <v>#N/A</v>
      </c>
      <c r="K86" s="5" t="e">
        <f>INDEX(dados!$A$1:$DH$158,MATCH($A86,dados!$A$1:$A$158,0),MATCH(K$6,dados!$A$6:$DH$6,0))</f>
        <v>#N/A</v>
      </c>
      <c r="L86" s="5" t="e">
        <f>INDEX(dados!$A$1:$DH$158,MATCH($A86,dados!$A$1:$A$158,0),MATCH(L$6,dados!$A$6:$DH$6,0))</f>
        <v>#N/A</v>
      </c>
      <c r="M86" s="5" t="e">
        <f>INDEX(dados!$A$1:$DH$158,MATCH($A86,dados!$A$1:$A$158,0),MATCH(M$6,dados!$A$6:$DH$6,0))</f>
        <v>#N/A</v>
      </c>
      <c r="N86" s="29" t="e">
        <f t="shared" si="13"/>
        <v>#N/A</v>
      </c>
    </row>
    <row r="87" spans="1:14" ht="15.75" hidden="1" outlineLevel="1" thickBot="1" x14ac:dyDescent="0.3">
      <c r="A87" s="30" t="s">
        <v>108</v>
      </c>
      <c r="B87" s="5" t="e">
        <f>INDEX(dados!$A$1:$DH$158,MATCH($A87,dados!$A$1:$A$158,0),MATCH(B$6,dados!$A$6:$DH$6,0))</f>
        <v>#N/A</v>
      </c>
      <c r="C87" s="5" t="e">
        <f>INDEX(dados!$A$1:$DH$158,MATCH($A87,dados!$A$1:$A$158,0),MATCH(C$6,dados!$A$6:$DH$6,0))</f>
        <v>#N/A</v>
      </c>
      <c r="D87" s="5" t="e">
        <f>INDEX(dados!$A$1:$DH$158,MATCH($A87,dados!$A$1:$A$158,0),MATCH(D$6,dados!$A$6:$DH$6,0))</f>
        <v>#N/A</v>
      </c>
      <c r="E87" s="5" t="e">
        <f>INDEX(dados!$A$1:$DH$158,MATCH($A87,dados!$A$1:$A$158,0),MATCH(E$6,dados!$A$6:$DH$6,0))</f>
        <v>#N/A</v>
      </c>
      <c r="F87" s="5" t="e">
        <f>INDEX(dados!$A$1:$DH$158,MATCH($A87,dados!$A$1:$A$158,0),MATCH(F$6,dados!$A$6:$DH$6,0))</f>
        <v>#N/A</v>
      </c>
      <c r="G87" s="5" t="e">
        <f>INDEX(dados!$A$1:$DH$158,MATCH($A87,dados!$A$1:$A$158,0),MATCH(G$6,dados!$A$6:$DH$6,0))</f>
        <v>#N/A</v>
      </c>
      <c r="H87" s="5" t="e">
        <f>INDEX(dados!$A$1:$DH$158,MATCH($A87,dados!$A$1:$A$158,0),MATCH(H$6,dados!$A$6:$DH$6,0))</f>
        <v>#N/A</v>
      </c>
      <c r="I87" s="5" t="e">
        <f>INDEX(dados!$A$1:$DH$158,MATCH($A87,dados!$A$1:$A$158,0),MATCH(I$6,dados!$A$6:$DH$6,0))</f>
        <v>#N/A</v>
      </c>
      <c r="J87" s="5" t="e">
        <f>INDEX(dados!$A$1:$DH$158,MATCH($A87,dados!$A$1:$A$158,0),MATCH(J$6,dados!$A$6:$DH$6,0))</f>
        <v>#N/A</v>
      </c>
      <c r="K87" s="5" t="e">
        <f>INDEX(dados!$A$1:$DH$158,MATCH($A87,dados!$A$1:$A$158,0),MATCH(K$6,dados!$A$6:$DH$6,0))</f>
        <v>#N/A</v>
      </c>
      <c r="L87" s="5" t="e">
        <f>INDEX(dados!$A$1:$DH$158,MATCH($A87,dados!$A$1:$A$158,0),MATCH(L$6,dados!$A$6:$DH$6,0))</f>
        <v>#N/A</v>
      </c>
      <c r="M87" s="5" t="e">
        <f>INDEX(dados!$A$1:$DH$158,MATCH($A87,dados!$A$1:$A$158,0),MATCH(M$6,dados!$A$6:$DH$6,0))</f>
        <v>#N/A</v>
      </c>
      <c r="N87" s="29" t="e">
        <f t="shared" si="13"/>
        <v>#N/A</v>
      </c>
    </row>
    <row r="88" spans="1:14" ht="15.75" hidden="1" outlineLevel="1" thickBot="1" x14ac:dyDescent="0.3">
      <c r="A88" s="31" t="s">
        <v>109</v>
      </c>
      <c r="B88" s="6" t="e">
        <f>INDEX(dados!$A$1:$DH$158,MATCH($A88,dados!$A$1:$A$158,0),MATCH(B$6,dados!$A$6:$DH$6,0))</f>
        <v>#N/A</v>
      </c>
      <c r="C88" s="6" t="e">
        <f>INDEX(dados!$A$1:$DH$158,MATCH($A88,dados!$A$1:$A$158,0),MATCH(C$6,dados!$A$6:$DH$6,0))</f>
        <v>#N/A</v>
      </c>
      <c r="D88" s="6" t="e">
        <f>INDEX(dados!$A$1:$DH$158,MATCH($A88,dados!$A$1:$A$158,0),MATCH(D$6,dados!$A$6:$DH$6,0))</f>
        <v>#N/A</v>
      </c>
      <c r="E88" s="6" t="e">
        <f>INDEX(dados!$A$1:$DH$158,MATCH($A88,dados!$A$1:$A$158,0),MATCH(E$6,dados!$A$6:$DH$6,0))</f>
        <v>#N/A</v>
      </c>
      <c r="F88" s="6" t="e">
        <f>INDEX(dados!$A$1:$DH$158,MATCH($A88,dados!$A$1:$A$158,0),MATCH(F$6,dados!$A$6:$DH$6,0))</f>
        <v>#N/A</v>
      </c>
      <c r="G88" s="6" t="e">
        <f>INDEX(dados!$A$1:$DH$158,MATCH($A88,dados!$A$1:$A$158,0),MATCH(G$6,dados!$A$6:$DH$6,0))</f>
        <v>#N/A</v>
      </c>
      <c r="H88" s="6" t="e">
        <f>INDEX(dados!$A$1:$DH$158,MATCH($A88,dados!$A$1:$A$158,0),MATCH(H$6,dados!$A$6:$DH$6,0))</f>
        <v>#N/A</v>
      </c>
      <c r="I88" s="6" t="e">
        <f>INDEX(dados!$A$1:$DH$158,MATCH($A88,dados!$A$1:$A$158,0),MATCH(I$6,dados!$A$6:$DH$6,0))</f>
        <v>#N/A</v>
      </c>
      <c r="J88" s="6" t="e">
        <f>INDEX(dados!$A$1:$DH$158,MATCH($A88,dados!$A$1:$A$158,0),MATCH(J$6,dados!$A$6:$DH$6,0))</f>
        <v>#N/A</v>
      </c>
      <c r="K88" s="6" t="e">
        <f>INDEX(dados!$A$1:$DH$158,MATCH($A88,dados!$A$1:$A$158,0),MATCH(K$6,dados!$A$6:$DH$6,0))</f>
        <v>#N/A</v>
      </c>
      <c r="L88" s="6" t="e">
        <f>INDEX(dados!$A$1:$DH$158,MATCH($A88,dados!$A$1:$A$158,0),MATCH(L$6,dados!$A$6:$DH$6,0))</f>
        <v>#N/A</v>
      </c>
      <c r="M88" s="6" t="e">
        <f>INDEX(dados!$A$1:$DH$158,MATCH($A88,dados!$A$1:$A$158,0),MATCH(M$6,dados!$A$6:$DH$6,0))</f>
        <v>#N/A</v>
      </c>
      <c r="N88" s="29" t="e">
        <f t="shared" si="13"/>
        <v>#N/A</v>
      </c>
    </row>
    <row r="89" spans="1:14" ht="15.75" collapsed="1" thickBot="1" x14ac:dyDescent="0.3">
      <c r="A89" s="8" t="s">
        <v>110</v>
      </c>
      <c r="B89" s="9" t="e">
        <f>SUBTOTAL(9,B77:B88)</f>
        <v>#N/A</v>
      </c>
      <c r="C89" s="9" t="e">
        <f t="shared" ref="C89:N89" si="14">SUBTOTAL(9,C77:C88)</f>
        <v>#N/A</v>
      </c>
      <c r="D89" s="9" t="e">
        <f t="shared" si="14"/>
        <v>#N/A</v>
      </c>
      <c r="E89" s="9" t="e">
        <f t="shared" si="14"/>
        <v>#N/A</v>
      </c>
      <c r="F89" s="9" t="e">
        <f t="shared" si="14"/>
        <v>#N/A</v>
      </c>
      <c r="G89" s="9" t="e">
        <f t="shared" si="14"/>
        <v>#N/A</v>
      </c>
      <c r="H89" s="9" t="e">
        <f t="shared" si="14"/>
        <v>#N/A</v>
      </c>
      <c r="I89" s="9" t="e">
        <f t="shared" si="14"/>
        <v>#N/A</v>
      </c>
      <c r="J89" s="9" t="e">
        <f t="shared" si="14"/>
        <v>#N/A</v>
      </c>
      <c r="K89" s="9" t="e">
        <f t="shared" si="14"/>
        <v>#N/A</v>
      </c>
      <c r="L89" s="9" t="e">
        <f t="shared" si="14"/>
        <v>#N/A</v>
      </c>
      <c r="M89" s="9" t="e">
        <f t="shared" si="14"/>
        <v>#N/A</v>
      </c>
      <c r="N89" s="9" t="e">
        <f t="shared" si="14"/>
        <v>#N/A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8" t="s">
        <v>112</v>
      </c>
      <c r="B91" s="7" t="e">
        <f>INDEX(dados!$A$1:$DH$158,MATCH($A91,dados!$A$1:$A$158,0),MATCH(B$6,dados!$A$6:$DH$6,0))</f>
        <v>#N/A</v>
      </c>
      <c r="C91" s="7" t="e">
        <f>INDEX(dados!$A$1:$DH$158,MATCH($A91,dados!$A$1:$A$158,0),MATCH(C$6,dados!$A$6:$DH$6,0))</f>
        <v>#N/A</v>
      </c>
      <c r="D91" s="7" t="e">
        <f>INDEX(dados!$A$1:$DH$158,MATCH($A91,dados!$A$1:$A$158,0),MATCH(D$6,dados!$A$6:$DH$6,0))</f>
        <v>#N/A</v>
      </c>
      <c r="E91" s="7" t="e">
        <f>INDEX(dados!$A$1:$DH$158,MATCH($A91,dados!$A$1:$A$158,0),MATCH(E$6,dados!$A$6:$DH$6,0))</f>
        <v>#N/A</v>
      </c>
      <c r="F91" s="7" t="e">
        <f>INDEX(dados!$A$1:$DH$158,MATCH($A91,dados!$A$1:$A$158,0),MATCH(F$6,dados!$A$6:$DH$6,0))</f>
        <v>#N/A</v>
      </c>
      <c r="G91" s="7" t="e">
        <f>INDEX(dados!$A$1:$DH$158,MATCH($A91,dados!$A$1:$A$158,0),MATCH(G$6,dados!$A$6:$DH$6,0))</f>
        <v>#N/A</v>
      </c>
      <c r="H91" s="7" t="e">
        <f>INDEX(dados!$A$1:$DH$158,MATCH($A91,dados!$A$1:$A$158,0),MATCH(H$6,dados!$A$6:$DH$6,0))</f>
        <v>#N/A</v>
      </c>
      <c r="I91" s="7" t="e">
        <f>INDEX(dados!$A$1:$DH$158,MATCH($A91,dados!$A$1:$A$158,0),MATCH(I$6,dados!$A$6:$DH$6,0))</f>
        <v>#N/A</v>
      </c>
      <c r="J91" s="7" t="e">
        <f>INDEX(dados!$A$1:$DH$158,MATCH($A91,dados!$A$1:$A$158,0),MATCH(J$6,dados!$A$6:$DH$6,0))</f>
        <v>#N/A</v>
      </c>
      <c r="K91" s="7" t="e">
        <f>INDEX(dados!$A$1:$DH$158,MATCH($A91,dados!$A$1:$A$158,0),MATCH(K$6,dados!$A$6:$DH$6,0))</f>
        <v>#N/A</v>
      </c>
      <c r="L91" s="7" t="e">
        <f>INDEX(dados!$A$1:$DH$158,MATCH($A91,dados!$A$1:$A$158,0),MATCH(L$6,dados!$A$6:$DH$6,0))</f>
        <v>#N/A</v>
      </c>
      <c r="M91" s="7" t="e">
        <f>INDEX(dados!$A$1:$DH$158,MATCH($A91,dados!$A$1:$A$158,0),MATCH(M$6,dados!$A$6:$DH$6,0))</f>
        <v>#N/A</v>
      </c>
      <c r="N91" s="29" t="e">
        <f>SUM(B91:M91)</f>
        <v>#N/A</v>
      </c>
    </row>
    <row r="92" spans="1:14" outlineLevel="1" x14ac:dyDescent="0.25">
      <c r="A92" s="30" t="s">
        <v>113</v>
      </c>
      <c r="B92" s="5" t="e">
        <f>INDEX(dados!$A$1:$DH$158,MATCH($A92,dados!$A$1:$A$158,0),MATCH(B$6,dados!$A$6:$DH$6,0))</f>
        <v>#N/A</v>
      </c>
      <c r="C92" s="5" t="e">
        <f>INDEX(dados!$A$1:$DH$158,MATCH($A92,dados!$A$1:$A$158,0),MATCH(C$6,dados!$A$6:$DH$6,0))</f>
        <v>#N/A</v>
      </c>
      <c r="D92" s="5" t="e">
        <f>INDEX(dados!$A$1:$DH$158,MATCH($A92,dados!$A$1:$A$158,0),MATCH(D$6,dados!$A$6:$DH$6,0))</f>
        <v>#N/A</v>
      </c>
      <c r="E92" s="5" t="e">
        <f>INDEX(dados!$A$1:$DH$158,MATCH($A92,dados!$A$1:$A$158,0),MATCH(E$6,dados!$A$6:$DH$6,0))</f>
        <v>#N/A</v>
      </c>
      <c r="F92" s="5" t="e">
        <f>INDEX(dados!$A$1:$DH$158,MATCH($A92,dados!$A$1:$A$158,0),MATCH(F$6,dados!$A$6:$DH$6,0))</f>
        <v>#N/A</v>
      </c>
      <c r="G92" s="5" t="e">
        <f>INDEX(dados!$A$1:$DH$158,MATCH($A92,dados!$A$1:$A$158,0),MATCH(G$6,dados!$A$6:$DH$6,0))</f>
        <v>#N/A</v>
      </c>
      <c r="H92" s="5" t="e">
        <f>INDEX(dados!$A$1:$DH$158,MATCH($A92,dados!$A$1:$A$158,0),MATCH(H$6,dados!$A$6:$DH$6,0))</f>
        <v>#N/A</v>
      </c>
      <c r="I92" s="5" t="e">
        <f>INDEX(dados!$A$1:$DH$158,MATCH($A92,dados!$A$1:$A$158,0),MATCH(I$6,dados!$A$6:$DH$6,0))</f>
        <v>#N/A</v>
      </c>
      <c r="J92" s="5" t="e">
        <f>INDEX(dados!$A$1:$DH$158,MATCH($A92,dados!$A$1:$A$158,0),MATCH(J$6,dados!$A$6:$DH$6,0))</f>
        <v>#N/A</v>
      </c>
      <c r="K92" s="5" t="e">
        <f>INDEX(dados!$A$1:$DH$158,MATCH($A92,dados!$A$1:$A$158,0),MATCH(K$6,dados!$A$6:$DH$6,0))</f>
        <v>#N/A</v>
      </c>
      <c r="L92" s="5" t="e">
        <f>INDEX(dados!$A$1:$DH$158,MATCH($A92,dados!$A$1:$A$158,0),MATCH(L$6,dados!$A$6:$DH$6,0))</f>
        <v>#N/A</v>
      </c>
      <c r="M92" s="5" t="e">
        <f>INDEX(dados!$A$1:$DH$158,MATCH($A92,dados!$A$1:$A$158,0),MATCH(M$6,dados!$A$6:$DH$6,0))</f>
        <v>#N/A</v>
      </c>
      <c r="N92" s="29" t="e">
        <f>SUM(B92:M92)</f>
        <v>#N/A</v>
      </c>
    </row>
    <row r="93" spans="1:14" outlineLevel="1" x14ac:dyDescent="0.25">
      <c r="A93" s="31" t="s">
        <v>114</v>
      </c>
      <c r="B93" s="6" t="e">
        <f>INDEX(dados!$A$1:$DH$158,MATCH($A93,dados!$A$1:$A$158,0),MATCH(B$6,dados!$A$6:$DH$6,0))</f>
        <v>#N/A</v>
      </c>
      <c r="C93" s="6" t="e">
        <f>INDEX(dados!$A$1:$DH$158,MATCH($A93,dados!$A$1:$A$158,0),MATCH(C$6,dados!$A$6:$DH$6,0))</f>
        <v>#N/A</v>
      </c>
      <c r="D93" s="6" t="e">
        <f>INDEX(dados!$A$1:$DH$158,MATCH($A93,dados!$A$1:$A$158,0),MATCH(D$6,dados!$A$6:$DH$6,0))</f>
        <v>#N/A</v>
      </c>
      <c r="E93" s="6" t="e">
        <f>INDEX(dados!$A$1:$DH$158,MATCH($A93,dados!$A$1:$A$158,0),MATCH(E$6,dados!$A$6:$DH$6,0))</f>
        <v>#N/A</v>
      </c>
      <c r="F93" s="6" t="e">
        <f>INDEX(dados!$A$1:$DH$158,MATCH($A93,dados!$A$1:$A$158,0),MATCH(F$6,dados!$A$6:$DH$6,0))</f>
        <v>#N/A</v>
      </c>
      <c r="G93" s="6" t="e">
        <f>INDEX(dados!$A$1:$DH$158,MATCH($A93,dados!$A$1:$A$158,0),MATCH(G$6,dados!$A$6:$DH$6,0))</f>
        <v>#N/A</v>
      </c>
      <c r="H93" s="6" t="e">
        <f>INDEX(dados!$A$1:$DH$158,MATCH($A93,dados!$A$1:$A$158,0),MATCH(H$6,dados!$A$6:$DH$6,0))</f>
        <v>#N/A</v>
      </c>
      <c r="I93" s="6" t="e">
        <f>INDEX(dados!$A$1:$DH$158,MATCH($A93,dados!$A$1:$A$158,0),MATCH(I$6,dados!$A$6:$DH$6,0))</f>
        <v>#N/A</v>
      </c>
      <c r="J93" s="6" t="e">
        <f>INDEX(dados!$A$1:$DH$158,MATCH($A93,dados!$A$1:$A$158,0),MATCH(J$6,dados!$A$6:$DH$6,0))</f>
        <v>#N/A</v>
      </c>
      <c r="K93" s="6" t="e">
        <f>INDEX(dados!$A$1:$DH$158,MATCH($A93,dados!$A$1:$A$158,0),MATCH(K$6,dados!$A$6:$DH$6,0))</f>
        <v>#N/A</v>
      </c>
      <c r="L93" s="6" t="e">
        <f>INDEX(dados!$A$1:$DH$158,MATCH($A93,dados!$A$1:$A$158,0),MATCH(L$6,dados!$A$6:$DH$6,0))</f>
        <v>#N/A</v>
      </c>
      <c r="M93" s="6" t="e">
        <f>INDEX(dados!$A$1:$DH$158,MATCH($A93,dados!$A$1:$A$158,0),MATCH(M$6,dados!$A$6:$DH$6,0))</f>
        <v>#N/A</v>
      </c>
      <c r="N93" s="29" t="e">
        <f>SUM(B93:M93)</f>
        <v>#N/A</v>
      </c>
    </row>
    <row r="94" spans="1:14" ht="15.75" outlineLevel="1" thickBot="1" x14ac:dyDescent="0.3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5.75" thickBot="1" x14ac:dyDescent="0.3">
      <c r="A95" s="8" t="s">
        <v>115</v>
      </c>
      <c r="B95" s="9" t="e">
        <f>SUBTOTAL(9,B91:B93)</f>
        <v>#N/A</v>
      </c>
      <c r="C95" s="9" t="e">
        <f t="shared" ref="C95:N95" si="15">SUBTOTAL(9,C91:C93)</f>
        <v>#N/A</v>
      </c>
      <c r="D95" s="9" t="e">
        <f t="shared" si="15"/>
        <v>#N/A</v>
      </c>
      <c r="E95" s="9" t="e">
        <f t="shared" si="15"/>
        <v>#N/A</v>
      </c>
      <c r="F95" s="9" t="e">
        <f t="shared" si="15"/>
        <v>#N/A</v>
      </c>
      <c r="G95" s="9" t="e">
        <f t="shared" si="15"/>
        <v>#N/A</v>
      </c>
      <c r="H95" s="9" t="e">
        <f t="shared" si="15"/>
        <v>#N/A</v>
      </c>
      <c r="I95" s="9" t="e">
        <f t="shared" si="15"/>
        <v>#N/A</v>
      </c>
      <c r="J95" s="9" t="e">
        <f t="shared" si="15"/>
        <v>#N/A</v>
      </c>
      <c r="K95" s="9" t="e">
        <f t="shared" si="15"/>
        <v>#N/A</v>
      </c>
      <c r="L95" s="9" t="e">
        <f t="shared" si="15"/>
        <v>#N/A</v>
      </c>
      <c r="M95" s="9" t="e">
        <f t="shared" si="15"/>
        <v>#N/A</v>
      </c>
      <c r="N95" s="9" t="e">
        <f t="shared" si="15"/>
        <v>#N/A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8" t="s">
        <v>117</v>
      </c>
      <c r="B97" s="7" t="e">
        <f>INDEX(dados!$A$1:$DH$158,MATCH($A97,dados!$A$1:$A$158,0),MATCH(B$6,dados!$A$6:$DH$6,0))</f>
        <v>#N/A</v>
      </c>
      <c r="C97" s="7" t="e">
        <f>INDEX(dados!$A$1:$DH$158,MATCH($A97,dados!$A$1:$A$158,0),MATCH(C$6,dados!$A$6:$DH$6,0))</f>
        <v>#N/A</v>
      </c>
      <c r="D97" s="7" t="e">
        <f>INDEX(dados!$A$1:$DH$158,MATCH($A97,dados!$A$1:$A$158,0),MATCH(D$6,dados!$A$6:$DH$6,0))</f>
        <v>#N/A</v>
      </c>
      <c r="E97" s="7" t="e">
        <f>INDEX(dados!$A$1:$DH$158,MATCH($A97,dados!$A$1:$A$158,0),MATCH(E$6,dados!$A$6:$DH$6,0))</f>
        <v>#N/A</v>
      </c>
      <c r="F97" s="7" t="e">
        <f>INDEX(dados!$A$1:$DH$158,MATCH($A97,dados!$A$1:$A$158,0),MATCH(F$6,dados!$A$6:$DH$6,0))</f>
        <v>#N/A</v>
      </c>
      <c r="G97" s="7" t="e">
        <f>INDEX(dados!$A$1:$DH$158,MATCH($A97,dados!$A$1:$A$158,0),MATCH(G$6,dados!$A$6:$DH$6,0))</f>
        <v>#N/A</v>
      </c>
      <c r="H97" s="7" t="e">
        <f>INDEX(dados!$A$1:$DH$158,MATCH($A97,dados!$A$1:$A$158,0),MATCH(H$6,dados!$A$6:$DH$6,0))</f>
        <v>#N/A</v>
      </c>
      <c r="I97" s="7" t="e">
        <f>INDEX(dados!$A$1:$DH$158,MATCH($A97,dados!$A$1:$A$158,0),MATCH(I$6,dados!$A$6:$DH$6,0))</f>
        <v>#N/A</v>
      </c>
      <c r="J97" s="7" t="e">
        <f>INDEX(dados!$A$1:$DH$158,MATCH($A97,dados!$A$1:$A$158,0),MATCH(J$6,dados!$A$6:$DH$6,0))</f>
        <v>#N/A</v>
      </c>
      <c r="K97" s="7" t="e">
        <f>INDEX(dados!$A$1:$DH$158,MATCH($A97,dados!$A$1:$A$158,0),MATCH(K$6,dados!$A$6:$DH$6,0))</f>
        <v>#N/A</v>
      </c>
      <c r="L97" s="7" t="e">
        <f>INDEX(dados!$A$1:$DH$158,MATCH($A97,dados!$A$1:$A$158,0),MATCH(L$6,dados!$A$6:$DH$6,0))</f>
        <v>#N/A</v>
      </c>
      <c r="M97" s="7" t="e">
        <f>INDEX(dados!$A$1:$DH$158,MATCH($A97,dados!$A$1:$A$158,0),MATCH(M$6,dados!$A$6:$DH$6,0))</f>
        <v>#N/A</v>
      </c>
      <c r="N97" s="29" t="e">
        <f t="shared" ref="N97:N108" si="16">SUM(B97:M97)</f>
        <v>#N/A</v>
      </c>
    </row>
    <row r="98" spans="1:14" ht="15.75" hidden="1" outlineLevel="1" thickBot="1" x14ac:dyDescent="0.3">
      <c r="A98" s="30" t="s">
        <v>118</v>
      </c>
      <c r="B98" s="5" t="e">
        <f>INDEX(dados!$A$1:$DH$158,MATCH($A98,dados!$A$1:$A$158,0),MATCH(B$6,dados!$A$6:$DH$6,0))</f>
        <v>#N/A</v>
      </c>
      <c r="C98" s="5" t="e">
        <f>INDEX(dados!$A$1:$DH$158,MATCH($A98,dados!$A$1:$A$158,0),MATCH(C$6,dados!$A$6:$DH$6,0))</f>
        <v>#N/A</v>
      </c>
      <c r="D98" s="5" t="e">
        <f>INDEX(dados!$A$1:$DH$158,MATCH($A98,dados!$A$1:$A$158,0),MATCH(D$6,dados!$A$6:$DH$6,0))</f>
        <v>#N/A</v>
      </c>
      <c r="E98" s="5" t="e">
        <f>INDEX(dados!$A$1:$DH$158,MATCH($A98,dados!$A$1:$A$158,0),MATCH(E$6,dados!$A$6:$DH$6,0))</f>
        <v>#N/A</v>
      </c>
      <c r="F98" s="5" t="e">
        <f>INDEX(dados!$A$1:$DH$158,MATCH($A98,dados!$A$1:$A$158,0),MATCH(F$6,dados!$A$6:$DH$6,0))</f>
        <v>#N/A</v>
      </c>
      <c r="G98" s="5" t="e">
        <f>INDEX(dados!$A$1:$DH$158,MATCH($A98,dados!$A$1:$A$158,0),MATCH(G$6,dados!$A$6:$DH$6,0))</f>
        <v>#N/A</v>
      </c>
      <c r="H98" s="5" t="e">
        <f>INDEX(dados!$A$1:$DH$158,MATCH($A98,dados!$A$1:$A$158,0),MATCH(H$6,dados!$A$6:$DH$6,0))</f>
        <v>#N/A</v>
      </c>
      <c r="I98" s="5" t="e">
        <f>INDEX(dados!$A$1:$DH$158,MATCH($A98,dados!$A$1:$A$158,0),MATCH(I$6,dados!$A$6:$DH$6,0))</f>
        <v>#N/A</v>
      </c>
      <c r="J98" s="5" t="e">
        <f>INDEX(dados!$A$1:$DH$158,MATCH($A98,dados!$A$1:$A$158,0),MATCH(J$6,dados!$A$6:$DH$6,0))</f>
        <v>#N/A</v>
      </c>
      <c r="K98" s="5" t="e">
        <f>INDEX(dados!$A$1:$DH$158,MATCH($A98,dados!$A$1:$A$158,0),MATCH(K$6,dados!$A$6:$DH$6,0))</f>
        <v>#N/A</v>
      </c>
      <c r="L98" s="5" t="e">
        <f>INDEX(dados!$A$1:$DH$158,MATCH($A98,dados!$A$1:$A$158,0),MATCH(L$6,dados!$A$6:$DH$6,0))</f>
        <v>#N/A</v>
      </c>
      <c r="M98" s="5" t="e">
        <f>INDEX(dados!$A$1:$DH$158,MATCH($A98,dados!$A$1:$A$158,0),MATCH(M$6,dados!$A$6:$DH$6,0))</f>
        <v>#N/A</v>
      </c>
      <c r="N98" s="29" t="e">
        <f t="shared" si="16"/>
        <v>#N/A</v>
      </c>
    </row>
    <row r="99" spans="1:14" ht="15.75" hidden="1" outlineLevel="1" thickBot="1" x14ac:dyDescent="0.3">
      <c r="A99" s="30" t="s">
        <v>119</v>
      </c>
      <c r="B99" s="5" t="e">
        <f>INDEX(dados!$A$1:$DH$158,MATCH($A99,dados!$A$1:$A$158,0),MATCH(B$6,dados!$A$6:$DH$6,0))</f>
        <v>#N/A</v>
      </c>
      <c r="C99" s="5" t="e">
        <f>INDEX(dados!$A$1:$DH$158,MATCH($A99,dados!$A$1:$A$158,0),MATCH(C$6,dados!$A$6:$DH$6,0))</f>
        <v>#N/A</v>
      </c>
      <c r="D99" s="5" t="e">
        <f>INDEX(dados!$A$1:$DH$158,MATCH($A99,dados!$A$1:$A$158,0),MATCH(D$6,dados!$A$6:$DH$6,0))</f>
        <v>#N/A</v>
      </c>
      <c r="E99" s="5" t="e">
        <f>INDEX(dados!$A$1:$DH$158,MATCH($A99,dados!$A$1:$A$158,0),MATCH(E$6,dados!$A$6:$DH$6,0))</f>
        <v>#N/A</v>
      </c>
      <c r="F99" s="5" t="e">
        <f>INDEX(dados!$A$1:$DH$158,MATCH($A99,dados!$A$1:$A$158,0),MATCH(F$6,dados!$A$6:$DH$6,0))</f>
        <v>#N/A</v>
      </c>
      <c r="G99" s="5" t="e">
        <f>INDEX(dados!$A$1:$DH$158,MATCH($A99,dados!$A$1:$A$158,0),MATCH(G$6,dados!$A$6:$DH$6,0))</f>
        <v>#N/A</v>
      </c>
      <c r="H99" s="5" t="e">
        <f>INDEX(dados!$A$1:$DH$158,MATCH($A99,dados!$A$1:$A$158,0),MATCH(H$6,dados!$A$6:$DH$6,0))</f>
        <v>#N/A</v>
      </c>
      <c r="I99" s="5" t="e">
        <f>INDEX(dados!$A$1:$DH$158,MATCH($A99,dados!$A$1:$A$158,0),MATCH(I$6,dados!$A$6:$DH$6,0))</f>
        <v>#N/A</v>
      </c>
      <c r="J99" s="5" t="e">
        <f>INDEX(dados!$A$1:$DH$158,MATCH($A99,dados!$A$1:$A$158,0),MATCH(J$6,dados!$A$6:$DH$6,0))</f>
        <v>#N/A</v>
      </c>
      <c r="K99" s="5" t="e">
        <f>INDEX(dados!$A$1:$DH$158,MATCH($A99,dados!$A$1:$A$158,0),MATCH(K$6,dados!$A$6:$DH$6,0))</f>
        <v>#N/A</v>
      </c>
      <c r="L99" s="5" t="e">
        <f>INDEX(dados!$A$1:$DH$158,MATCH($A99,dados!$A$1:$A$158,0),MATCH(L$6,dados!$A$6:$DH$6,0))</f>
        <v>#N/A</v>
      </c>
      <c r="M99" s="5" t="e">
        <f>INDEX(dados!$A$1:$DH$158,MATCH($A99,dados!$A$1:$A$158,0),MATCH(M$6,dados!$A$6:$DH$6,0))</f>
        <v>#N/A</v>
      </c>
      <c r="N99" s="29" t="e">
        <f t="shared" si="16"/>
        <v>#N/A</v>
      </c>
    </row>
    <row r="100" spans="1:14" ht="15.75" hidden="1" outlineLevel="1" thickBot="1" x14ac:dyDescent="0.3">
      <c r="A100" s="30" t="s">
        <v>120</v>
      </c>
      <c r="B100" s="5" t="e">
        <f>INDEX(dados!$A$1:$DH$158,MATCH($A100,dados!$A$1:$A$158,0),MATCH(B$6,dados!$A$6:$DH$6,0))</f>
        <v>#N/A</v>
      </c>
      <c r="C100" s="5" t="e">
        <f>INDEX(dados!$A$1:$DH$158,MATCH($A100,dados!$A$1:$A$158,0),MATCH(C$6,dados!$A$6:$DH$6,0))</f>
        <v>#N/A</v>
      </c>
      <c r="D100" s="5" t="e">
        <f>INDEX(dados!$A$1:$DH$158,MATCH($A100,dados!$A$1:$A$158,0),MATCH(D$6,dados!$A$6:$DH$6,0))</f>
        <v>#N/A</v>
      </c>
      <c r="E100" s="5" t="e">
        <f>INDEX(dados!$A$1:$DH$158,MATCH($A100,dados!$A$1:$A$158,0),MATCH(E$6,dados!$A$6:$DH$6,0))</f>
        <v>#N/A</v>
      </c>
      <c r="F100" s="5" t="e">
        <f>INDEX(dados!$A$1:$DH$158,MATCH($A100,dados!$A$1:$A$158,0),MATCH(F$6,dados!$A$6:$DH$6,0))</f>
        <v>#N/A</v>
      </c>
      <c r="G100" s="5" t="e">
        <f>INDEX(dados!$A$1:$DH$158,MATCH($A100,dados!$A$1:$A$158,0),MATCH(G$6,dados!$A$6:$DH$6,0))</f>
        <v>#N/A</v>
      </c>
      <c r="H100" s="5" t="e">
        <f>INDEX(dados!$A$1:$DH$158,MATCH($A100,dados!$A$1:$A$158,0),MATCH(H$6,dados!$A$6:$DH$6,0))</f>
        <v>#N/A</v>
      </c>
      <c r="I100" s="5" t="e">
        <f>INDEX(dados!$A$1:$DH$158,MATCH($A100,dados!$A$1:$A$158,0),MATCH(I$6,dados!$A$6:$DH$6,0))</f>
        <v>#N/A</v>
      </c>
      <c r="J100" s="5" t="e">
        <f>INDEX(dados!$A$1:$DH$158,MATCH($A100,dados!$A$1:$A$158,0),MATCH(J$6,dados!$A$6:$DH$6,0))</f>
        <v>#N/A</v>
      </c>
      <c r="K100" s="5" t="e">
        <f>INDEX(dados!$A$1:$DH$158,MATCH($A100,dados!$A$1:$A$158,0),MATCH(K$6,dados!$A$6:$DH$6,0))</f>
        <v>#N/A</v>
      </c>
      <c r="L100" s="5" t="e">
        <f>INDEX(dados!$A$1:$DH$158,MATCH($A100,dados!$A$1:$A$158,0),MATCH(L$6,dados!$A$6:$DH$6,0))</f>
        <v>#N/A</v>
      </c>
      <c r="M100" s="5" t="e">
        <f>INDEX(dados!$A$1:$DH$158,MATCH($A100,dados!$A$1:$A$158,0),MATCH(M$6,dados!$A$6:$DH$6,0))</f>
        <v>#N/A</v>
      </c>
      <c r="N100" s="29" t="e">
        <f t="shared" si="16"/>
        <v>#N/A</v>
      </c>
    </row>
    <row r="101" spans="1:14" ht="15.75" hidden="1" outlineLevel="1" thickBot="1" x14ac:dyDescent="0.3">
      <c r="A101" s="30" t="s">
        <v>121</v>
      </c>
      <c r="B101" s="5" t="e">
        <f>INDEX(dados!$A$1:$DH$158,MATCH($A101,dados!$A$1:$A$158,0),MATCH(B$6,dados!$A$6:$DH$6,0))</f>
        <v>#N/A</v>
      </c>
      <c r="C101" s="5" t="e">
        <f>INDEX(dados!$A$1:$DH$158,MATCH($A101,dados!$A$1:$A$158,0),MATCH(C$6,dados!$A$6:$DH$6,0))</f>
        <v>#N/A</v>
      </c>
      <c r="D101" s="5" t="e">
        <f>INDEX(dados!$A$1:$DH$158,MATCH($A101,dados!$A$1:$A$158,0),MATCH(D$6,dados!$A$6:$DH$6,0))</f>
        <v>#N/A</v>
      </c>
      <c r="E101" s="5" t="e">
        <f>INDEX(dados!$A$1:$DH$158,MATCH($A101,dados!$A$1:$A$158,0),MATCH(E$6,dados!$A$6:$DH$6,0))</f>
        <v>#N/A</v>
      </c>
      <c r="F101" s="5" t="e">
        <f>INDEX(dados!$A$1:$DH$158,MATCH($A101,dados!$A$1:$A$158,0),MATCH(F$6,dados!$A$6:$DH$6,0))</f>
        <v>#N/A</v>
      </c>
      <c r="G101" s="5" t="e">
        <f>INDEX(dados!$A$1:$DH$158,MATCH($A101,dados!$A$1:$A$158,0),MATCH(G$6,dados!$A$6:$DH$6,0))</f>
        <v>#N/A</v>
      </c>
      <c r="H101" s="5" t="e">
        <f>INDEX(dados!$A$1:$DH$158,MATCH($A101,dados!$A$1:$A$158,0),MATCH(H$6,dados!$A$6:$DH$6,0))</f>
        <v>#N/A</v>
      </c>
      <c r="I101" s="5" t="e">
        <f>INDEX(dados!$A$1:$DH$158,MATCH($A101,dados!$A$1:$A$158,0),MATCH(I$6,dados!$A$6:$DH$6,0))</f>
        <v>#N/A</v>
      </c>
      <c r="J101" s="5" t="e">
        <f>INDEX(dados!$A$1:$DH$158,MATCH($A101,dados!$A$1:$A$158,0),MATCH(J$6,dados!$A$6:$DH$6,0))</f>
        <v>#N/A</v>
      </c>
      <c r="K101" s="5" t="e">
        <f>INDEX(dados!$A$1:$DH$158,MATCH($A101,dados!$A$1:$A$158,0),MATCH(K$6,dados!$A$6:$DH$6,0))</f>
        <v>#N/A</v>
      </c>
      <c r="L101" s="5" t="e">
        <f>INDEX(dados!$A$1:$DH$158,MATCH($A101,dados!$A$1:$A$158,0),MATCH(L$6,dados!$A$6:$DH$6,0))</f>
        <v>#N/A</v>
      </c>
      <c r="M101" s="5" t="e">
        <f>INDEX(dados!$A$1:$DH$158,MATCH($A101,dados!$A$1:$A$158,0),MATCH(M$6,dados!$A$6:$DH$6,0))</f>
        <v>#N/A</v>
      </c>
      <c r="N101" s="29" t="e">
        <f t="shared" si="16"/>
        <v>#N/A</v>
      </c>
    </row>
    <row r="102" spans="1:14" ht="15.75" hidden="1" outlineLevel="1" thickBot="1" x14ac:dyDescent="0.3">
      <c r="A102" s="30" t="s">
        <v>122</v>
      </c>
      <c r="B102" s="5" t="e">
        <f>INDEX(dados!$A$1:$DH$158,MATCH($A102,dados!$A$1:$A$158,0),MATCH(B$6,dados!$A$6:$DH$6,0))</f>
        <v>#N/A</v>
      </c>
      <c r="C102" s="5" t="e">
        <f>INDEX(dados!$A$1:$DH$158,MATCH($A102,dados!$A$1:$A$158,0),MATCH(C$6,dados!$A$6:$DH$6,0))</f>
        <v>#N/A</v>
      </c>
      <c r="D102" s="5" t="e">
        <f>INDEX(dados!$A$1:$DH$158,MATCH($A102,dados!$A$1:$A$158,0),MATCH(D$6,dados!$A$6:$DH$6,0))</f>
        <v>#N/A</v>
      </c>
      <c r="E102" s="5" t="e">
        <f>INDEX(dados!$A$1:$DH$158,MATCH($A102,dados!$A$1:$A$158,0),MATCH(E$6,dados!$A$6:$DH$6,0))</f>
        <v>#N/A</v>
      </c>
      <c r="F102" s="5" t="e">
        <f>INDEX(dados!$A$1:$DH$158,MATCH($A102,dados!$A$1:$A$158,0),MATCH(F$6,dados!$A$6:$DH$6,0))</f>
        <v>#N/A</v>
      </c>
      <c r="G102" s="5" t="e">
        <f>INDEX(dados!$A$1:$DH$158,MATCH($A102,dados!$A$1:$A$158,0),MATCH(G$6,dados!$A$6:$DH$6,0))</f>
        <v>#N/A</v>
      </c>
      <c r="H102" s="5" t="e">
        <f>INDEX(dados!$A$1:$DH$158,MATCH($A102,dados!$A$1:$A$158,0),MATCH(H$6,dados!$A$6:$DH$6,0))</f>
        <v>#N/A</v>
      </c>
      <c r="I102" s="5" t="e">
        <f>INDEX(dados!$A$1:$DH$158,MATCH($A102,dados!$A$1:$A$158,0),MATCH(I$6,dados!$A$6:$DH$6,0))</f>
        <v>#N/A</v>
      </c>
      <c r="J102" s="5" t="e">
        <f>INDEX(dados!$A$1:$DH$158,MATCH($A102,dados!$A$1:$A$158,0),MATCH(J$6,dados!$A$6:$DH$6,0))</f>
        <v>#N/A</v>
      </c>
      <c r="K102" s="5" t="e">
        <f>INDEX(dados!$A$1:$DH$158,MATCH($A102,dados!$A$1:$A$158,0),MATCH(K$6,dados!$A$6:$DH$6,0))</f>
        <v>#N/A</v>
      </c>
      <c r="L102" s="5" t="e">
        <f>INDEX(dados!$A$1:$DH$158,MATCH($A102,dados!$A$1:$A$158,0),MATCH(L$6,dados!$A$6:$DH$6,0))</f>
        <v>#N/A</v>
      </c>
      <c r="M102" s="5" t="e">
        <f>INDEX(dados!$A$1:$DH$158,MATCH($A102,dados!$A$1:$A$158,0),MATCH(M$6,dados!$A$6:$DH$6,0))</f>
        <v>#N/A</v>
      </c>
      <c r="N102" s="29" t="e">
        <f t="shared" si="16"/>
        <v>#N/A</v>
      </c>
    </row>
    <row r="103" spans="1:14" ht="15.75" hidden="1" outlineLevel="1" thickBot="1" x14ac:dyDescent="0.3">
      <c r="A103" s="30" t="s">
        <v>123</v>
      </c>
      <c r="B103" s="5" t="e">
        <f>INDEX(dados!$A$1:$DH$158,MATCH($A103,dados!$A$1:$A$158,0),MATCH(B$6,dados!$A$6:$DH$6,0))</f>
        <v>#N/A</v>
      </c>
      <c r="C103" s="5" t="e">
        <f>INDEX(dados!$A$1:$DH$158,MATCH($A103,dados!$A$1:$A$158,0),MATCH(C$6,dados!$A$6:$DH$6,0))</f>
        <v>#N/A</v>
      </c>
      <c r="D103" s="5" t="e">
        <f>INDEX(dados!$A$1:$DH$158,MATCH($A103,dados!$A$1:$A$158,0),MATCH(D$6,dados!$A$6:$DH$6,0))</f>
        <v>#N/A</v>
      </c>
      <c r="E103" s="5" t="e">
        <f>INDEX(dados!$A$1:$DH$158,MATCH($A103,dados!$A$1:$A$158,0),MATCH(E$6,dados!$A$6:$DH$6,0))</f>
        <v>#N/A</v>
      </c>
      <c r="F103" s="5" t="e">
        <f>INDEX(dados!$A$1:$DH$158,MATCH($A103,dados!$A$1:$A$158,0),MATCH(F$6,dados!$A$6:$DH$6,0))</f>
        <v>#N/A</v>
      </c>
      <c r="G103" s="5" t="e">
        <f>INDEX(dados!$A$1:$DH$158,MATCH($A103,dados!$A$1:$A$158,0),MATCH(G$6,dados!$A$6:$DH$6,0))</f>
        <v>#N/A</v>
      </c>
      <c r="H103" s="5" t="e">
        <f>INDEX(dados!$A$1:$DH$158,MATCH($A103,dados!$A$1:$A$158,0),MATCH(H$6,dados!$A$6:$DH$6,0))</f>
        <v>#N/A</v>
      </c>
      <c r="I103" s="5" t="e">
        <f>INDEX(dados!$A$1:$DH$158,MATCH($A103,dados!$A$1:$A$158,0),MATCH(I$6,dados!$A$6:$DH$6,0))</f>
        <v>#N/A</v>
      </c>
      <c r="J103" s="5" t="e">
        <f>INDEX(dados!$A$1:$DH$158,MATCH($A103,dados!$A$1:$A$158,0),MATCH(J$6,dados!$A$6:$DH$6,0))</f>
        <v>#N/A</v>
      </c>
      <c r="K103" s="5" t="e">
        <f>INDEX(dados!$A$1:$DH$158,MATCH($A103,dados!$A$1:$A$158,0),MATCH(K$6,dados!$A$6:$DH$6,0))</f>
        <v>#N/A</v>
      </c>
      <c r="L103" s="5" t="e">
        <f>INDEX(dados!$A$1:$DH$158,MATCH($A103,dados!$A$1:$A$158,0),MATCH(L$6,dados!$A$6:$DH$6,0))</f>
        <v>#N/A</v>
      </c>
      <c r="M103" s="5" t="e">
        <f>INDEX(dados!$A$1:$DH$158,MATCH($A103,dados!$A$1:$A$158,0),MATCH(M$6,dados!$A$6:$DH$6,0))</f>
        <v>#N/A</v>
      </c>
      <c r="N103" s="29" t="e">
        <f t="shared" si="16"/>
        <v>#N/A</v>
      </c>
    </row>
    <row r="104" spans="1:14" ht="15.75" hidden="1" outlineLevel="1" thickBot="1" x14ac:dyDescent="0.3">
      <c r="A104" s="30" t="s">
        <v>124</v>
      </c>
      <c r="B104" s="5" t="e">
        <f>INDEX(dados!$A$1:$DH$158,MATCH($A104,dados!$A$1:$A$158,0),MATCH(B$6,dados!$A$6:$DH$6,0))</f>
        <v>#N/A</v>
      </c>
      <c r="C104" s="5" t="e">
        <f>INDEX(dados!$A$1:$DH$158,MATCH($A104,dados!$A$1:$A$158,0),MATCH(C$6,dados!$A$6:$DH$6,0))</f>
        <v>#N/A</v>
      </c>
      <c r="D104" s="5" t="e">
        <f>INDEX(dados!$A$1:$DH$158,MATCH($A104,dados!$A$1:$A$158,0),MATCH(D$6,dados!$A$6:$DH$6,0))</f>
        <v>#N/A</v>
      </c>
      <c r="E104" s="5" t="e">
        <f>INDEX(dados!$A$1:$DH$158,MATCH($A104,dados!$A$1:$A$158,0),MATCH(E$6,dados!$A$6:$DH$6,0))</f>
        <v>#N/A</v>
      </c>
      <c r="F104" s="5" t="e">
        <f>INDEX(dados!$A$1:$DH$158,MATCH($A104,dados!$A$1:$A$158,0),MATCH(F$6,dados!$A$6:$DH$6,0))</f>
        <v>#N/A</v>
      </c>
      <c r="G104" s="5" t="e">
        <f>INDEX(dados!$A$1:$DH$158,MATCH($A104,dados!$A$1:$A$158,0),MATCH(G$6,dados!$A$6:$DH$6,0))</f>
        <v>#N/A</v>
      </c>
      <c r="H104" s="5" t="e">
        <f>INDEX(dados!$A$1:$DH$158,MATCH($A104,dados!$A$1:$A$158,0),MATCH(H$6,dados!$A$6:$DH$6,0))</f>
        <v>#N/A</v>
      </c>
      <c r="I104" s="5" t="e">
        <f>INDEX(dados!$A$1:$DH$158,MATCH($A104,dados!$A$1:$A$158,0),MATCH(I$6,dados!$A$6:$DH$6,0))</f>
        <v>#N/A</v>
      </c>
      <c r="J104" s="5" t="e">
        <f>INDEX(dados!$A$1:$DH$158,MATCH($A104,dados!$A$1:$A$158,0),MATCH(J$6,dados!$A$6:$DH$6,0))</f>
        <v>#N/A</v>
      </c>
      <c r="K104" s="5" t="e">
        <f>INDEX(dados!$A$1:$DH$158,MATCH($A104,dados!$A$1:$A$158,0),MATCH(K$6,dados!$A$6:$DH$6,0))</f>
        <v>#N/A</v>
      </c>
      <c r="L104" s="5" t="e">
        <f>INDEX(dados!$A$1:$DH$158,MATCH($A104,dados!$A$1:$A$158,0),MATCH(L$6,dados!$A$6:$DH$6,0))</f>
        <v>#N/A</v>
      </c>
      <c r="M104" s="5" t="e">
        <f>INDEX(dados!$A$1:$DH$158,MATCH($A104,dados!$A$1:$A$158,0),MATCH(M$6,dados!$A$6:$DH$6,0))</f>
        <v>#N/A</v>
      </c>
      <c r="N104" s="29" t="e">
        <f t="shared" si="16"/>
        <v>#N/A</v>
      </c>
    </row>
    <row r="105" spans="1:14" ht="15.75" hidden="1" outlineLevel="1" thickBot="1" x14ac:dyDescent="0.3">
      <c r="A105" s="30" t="s">
        <v>125</v>
      </c>
      <c r="B105" s="5" t="e">
        <f>INDEX(dados!$A$1:$DH$158,MATCH($A105,dados!$A$1:$A$158,0),MATCH(B$6,dados!$A$6:$DH$6,0))</f>
        <v>#N/A</v>
      </c>
      <c r="C105" s="5" t="e">
        <f>INDEX(dados!$A$1:$DH$158,MATCH($A105,dados!$A$1:$A$158,0),MATCH(C$6,dados!$A$6:$DH$6,0))</f>
        <v>#N/A</v>
      </c>
      <c r="D105" s="5" t="e">
        <f>INDEX(dados!$A$1:$DH$158,MATCH($A105,dados!$A$1:$A$158,0),MATCH(D$6,dados!$A$6:$DH$6,0))</f>
        <v>#N/A</v>
      </c>
      <c r="E105" s="5" t="e">
        <f>INDEX(dados!$A$1:$DH$158,MATCH($A105,dados!$A$1:$A$158,0),MATCH(E$6,dados!$A$6:$DH$6,0))</f>
        <v>#N/A</v>
      </c>
      <c r="F105" s="5" t="e">
        <f>INDEX(dados!$A$1:$DH$158,MATCH($A105,dados!$A$1:$A$158,0),MATCH(F$6,dados!$A$6:$DH$6,0))</f>
        <v>#N/A</v>
      </c>
      <c r="G105" s="5" t="e">
        <f>INDEX(dados!$A$1:$DH$158,MATCH($A105,dados!$A$1:$A$158,0),MATCH(G$6,dados!$A$6:$DH$6,0))</f>
        <v>#N/A</v>
      </c>
      <c r="H105" s="5" t="e">
        <f>INDEX(dados!$A$1:$DH$158,MATCH($A105,dados!$A$1:$A$158,0),MATCH(H$6,dados!$A$6:$DH$6,0))</f>
        <v>#N/A</v>
      </c>
      <c r="I105" s="5" t="e">
        <f>INDEX(dados!$A$1:$DH$158,MATCH($A105,dados!$A$1:$A$158,0),MATCH(I$6,dados!$A$6:$DH$6,0))</f>
        <v>#N/A</v>
      </c>
      <c r="J105" s="5" t="e">
        <f>INDEX(dados!$A$1:$DH$158,MATCH($A105,dados!$A$1:$A$158,0),MATCH(J$6,dados!$A$6:$DH$6,0))</f>
        <v>#N/A</v>
      </c>
      <c r="K105" s="5" t="e">
        <f>INDEX(dados!$A$1:$DH$158,MATCH($A105,dados!$A$1:$A$158,0),MATCH(K$6,dados!$A$6:$DH$6,0))</f>
        <v>#N/A</v>
      </c>
      <c r="L105" s="5" t="e">
        <f>INDEX(dados!$A$1:$DH$158,MATCH($A105,dados!$A$1:$A$158,0),MATCH(L$6,dados!$A$6:$DH$6,0))</f>
        <v>#N/A</v>
      </c>
      <c r="M105" s="5" t="e">
        <f>INDEX(dados!$A$1:$DH$158,MATCH($A105,dados!$A$1:$A$158,0),MATCH(M$6,dados!$A$6:$DH$6,0))</f>
        <v>#N/A</v>
      </c>
      <c r="N105" s="29" t="e">
        <f t="shared" si="16"/>
        <v>#N/A</v>
      </c>
    </row>
    <row r="106" spans="1:14" ht="15.75" hidden="1" outlineLevel="1" thickBot="1" x14ac:dyDescent="0.3">
      <c r="A106" s="30" t="s">
        <v>126</v>
      </c>
      <c r="B106" s="5" t="e">
        <f>INDEX(dados!$A$1:$DH$158,MATCH($A106,dados!$A$1:$A$158,0),MATCH(B$6,dados!$A$6:$DH$6,0))</f>
        <v>#N/A</v>
      </c>
      <c r="C106" s="5" t="e">
        <f>INDEX(dados!$A$1:$DH$158,MATCH($A106,dados!$A$1:$A$158,0),MATCH(C$6,dados!$A$6:$DH$6,0))</f>
        <v>#N/A</v>
      </c>
      <c r="D106" s="5" t="e">
        <f>INDEX(dados!$A$1:$DH$158,MATCH($A106,dados!$A$1:$A$158,0),MATCH(D$6,dados!$A$6:$DH$6,0))</f>
        <v>#N/A</v>
      </c>
      <c r="E106" s="5" t="e">
        <f>INDEX(dados!$A$1:$DH$158,MATCH($A106,dados!$A$1:$A$158,0),MATCH(E$6,dados!$A$6:$DH$6,0))</f>
        <v>#N/A</v>
      </c>
      <c r="F106" s="5" t="e">
        <f>INDEX(dados!$A$1:$DH$158,MATCH($A106,dados!$A$1:$A$158,0),MATCH(F$6,dados!$A$6:$DH$6,0))</f>
        <v>#N/A</v>
      </c>
      <c r="G106" s="5" t="e">
        <f>INDEX(dados!$A$1:$DH$158,MATCH($A106,dados!$A$1:$A$158,0),MATCH(G$6,dados!$A$6:$DH$6,0))</f>
        <v>#N/A</v>
      </c>
      <c r="H106" s="5" t="e">
        <f>INDEX(dados!$A$1:$DH$158,MATCH($A106,dados!$A$1:$A$158,0),MATCH(H$6,dados!$A$6:$DH$6,0))</f>
        <v>#N/A</v>
      </c>
      <c r="I106" s="5" t="e">
        <f>INDEX(dados!$A$1:$DH$158,MATCH($A106,dados!$A$1:$A$158,0),MATCH(I$6,dados!$A$6:$DH$6,0))</f>
        <v>#N/A</v>
      </c>
      <c r="J106" s="5" t="e">
        <f>INDEX(dados!$A$1:$DH$158,MATCH($A106,dados!$A$1:$A$158,0),MATCH(J$6,dados!$A$6:$DH$6,0))</f>
        <v>#N/A</v>
      </c>
      <c r="K106" s="5" t="e">
        <f>INDEX(dados!$A$1:$DH$158,MATCH($A106,dados!$A$1:$A$158,0),MATCH(K$6,dados!$A$6:$DH$6,0))</f>
        <v>#N/A</v>
      </c>
      <c r="L106" s="5" t="e">
        <f>INDEX(dados!$A$1:$DH$158,MATCH($A106,dados!$A$1:$A$158,0),MATCH(L$6,dados!$A$6:$DH$6,0))</f>
        <v>#N/A</v>
      </c>
      <c r="M106" s="5" t="e">
        <f>INDEX(dados!$A$1:$DH$158,MATCH($A106,dados!$A$1:$A$158,0),MATCH(M$6,dados!$A$6:$DH$6,0))</f>
        <v>#N/A</v>
      </c>
      <c r="N106" s="29" t="e">
        <f t="shared" si="16"/>
        <v>#N/A</v>
      </c>
    </row>
    <row r="107" spans="1:14" ht="15.75" hidden="1" outlineLevel="1" thickBot="1" x14ac:dyDescent="0.3">
      <c r="A107" s="30" t="s">
        <v>127</v>
      </c>
      <c r="B107" s="5" t="e">
        <f>INDEX(dados!$A$1:$DH$158,MATCH($A107,dados!$A$1:$A$158,0),MATCH(B$6,dados!$A$6:$DH$6,0))</f>
        <v>#N/A</v>
      </c>
      <c r="C107" s="5" t="e">
        <f>INDEX(dados!$A$1:$DH$158,MATCH($A107,dados!$A$1:$A$158,0),MATCH(C$6,dados!$A$6:$DH$6,0))</f>
        <v>#N/A</v>
      </c>
      <c r="D107" s="5" t="e">
        <f>INDEX(dados!$A$1:$DH$158,MATCH($A107,dados!$A$1:$A$158,0),MATCH(D$6,dados!$A$6:$DH$6,0))</f>
        <v>#N/A</v>
      </c>
      <c r="E107" s="5" t="e">
        <f>INDEX(dados!$A$1:$DH$158,MATCH($A107,dados!$A$1:$A$158,0),MATCH(E$6,dados!$A$6:$DH$6,0))</f>
        <v>#N/A</v>
      </c>
      <c r="F107" s="5" t="e">
        <f>INDEX(dados!$A$1:$DH$158,MATCH($A107,dados!$A$1:$A$158,0),MATCH(F$6,dados!$A$6:$DH$6,0))</f>
        <v>#N/A</v>
      </c>
      <c r="G107" s="5" t="e">
        <f>INDEX(dados!$A$1:$DH$158,MATCH($A107,dados!$A$1:$A$158,0),MATCH(G$6,dados!$A$6:$DH$6,0))</f>
        <v>#N/A</v>
      </c>
      <c r="H107" s="5" t="e">
        <f>INDEX(dados!$A$1:$DH$158,MATCH($A107,dados!$A$1:$A$158,0),MATCH(H$6,dados!$A$6:$DH$6,0))</f>
        <v>#N/A</v>
      </c>
      <c r="I107" s="5" t="e">
        <f>INDEX(dados!$A$1:$DH$158,MATCH($A107,dados!$A$1:$A$158,0),MATCH(I$6,dados!$A$6:$DH$6,0))</f>
        <v>#N/A</v>
      </c>
      <c r="J107" s="5" t="e">
        <f>INDEX(dados!$A$1:$DH$158,MATCH($A107,dados!$A$1:$A$158,0),MATCH(J$6,dados!$A$6:$DH$6,0))</f>
        <v>#N/A</v>
      </c>
      <c r="K107" s="5" t="e">
        <f>INDEX(dados!$A$1:$DH$158,MATCH($A107,dados!$A$1:$A$158,0),MATCH(K$6,dados!$A$6:$DH$6,0))</f>
        <v>#N/A</v>
      </c>
      <c r="L107" s="5" t="e">
        <f>INDEX(dados!$A$1:$DH$158,MATCH($A107,dados!$A$1:$A$158,0),MATCH(L$6,dados!$A$6:$DH$6,0))</f>
        <v>#N/A</v>
      </c>
      <c r="M107" s="5" t="e">
        <f>INDEX(dados!$A$1:$DH$158,MATCH($A107,dados!$A$1:$A$158,0),MATCH(M$6,dados!$A$6:$DH$6,0))</f>
        <v>#N/A</v>
      </c>
      <c r="N107" s="29" t="e">
        <f t="shared" si="16"/>
        <v>#N/A</v>
      </c>
    </row>
    <row r="108" spans="1:14" ht="15.75" hidden="1" outlineLevel="1" thickBot="1" x14ac:dyDescent="0.3">
      <c r="A108" s="31" t="s">
        <v>128</v>
      </c>
      <c r="B108" s="6" t="e">
        <f>INDEX(dados!$A$1:$DH$158,MATCH($A108,dados!$A$1:$A$158,0),MATCH(B$6,dados!$A$6:$DH$6,0))</f>
        <v>#N/A</v>
      </c>
      <c r="C108" s="6" t="e">
        <f>INDEX(dados!$A$1:$DH$158,MATCH($A108,dados!$A$1:$A$158,0),MATCH(C$6,dados!$A$6:$DH$6,0))</f>
        <v>#N/A</v>
      </c>
      <c r="D108" s="6" t="e">
        <f>INDEX(dados!$A$1:$DH$158,MATCH($A108,dados!$A$1:$A$158,0),MATCH(D$6,dados!$A$6:$DH$6,0))</f>
        <v>#N/A</v>
      </c>
      <c r="E108" s="6" t="e">
        <f>INDEX(dados!$A$1:$DH$158,MATCH($A108,dados!$A$1:$A$158,0),MATCH(E$6,dados!$A$6:$DH$6,0))</f>
        <v>#N/A</v>
      </c>
      <c r="F108" s="6" t="e">
        <f>INDEX(dados!$A$1:$DH$158,MATCH($A108,dados!$A$1:$A$158,0),MATCH(F$6,dados!$A$6:$DH$6,0))</f>
        <v>#N/A</v>
      </c>
      <c r="G108" s="6" t="e">
        <f>INDEX(dados!$A$1:$DH$158,MATCH($A108,dados!$A$1:$A$158,0),MATCH(G$6,dados!$A$6:$DH$6,0))</f>
        <v>#N/A</v>
      </c>
      <c r="H108" s="6" t="e">
        <f>INDEX(dados!$A$1:$DH$158,MATCH($A108,dados!$A$1:$A$158,0),MATCH(H$6,dados!$A$6:$DH$6,0))</f>
        <v>#N/A</v>
      </c>
      <c r="I108" s="6" t="e">
        <f>INDEX(dados!$A$1:$DH$158,MATCH($A108,dados!$A$1:$A$158,0),MATCH(I$6,dados!$A$6:$DH$6,0))</f>
        <v>#N/A</v>
      </c>
      <c r="J108" s="6" t="e">
        <f>INDEX(dados!$A$1:$DH$158,MATCH($A108,dados!$A$1:$A$158,0),MATCH(J$6,dados!$A$6:$DH$6,0))</f>
        <v>#N/A</v>
      </c>
      <c r="K108" s="6" t="e">
        <f>INDEX(dados!$A$1:$DH$158,MATCH($A108,dados!$A$1:$A$158,0),MATCH(K$6,dados!$A$6:$DH$6,0))</f>
        <v>#N/A</v>
      </c>
      <c r="L108" s="6" t="e">
        <f>INDEX(dados!$A$1:$DH$158,MATCH($A108,dados!$A$1:$A$158,0),MATCH(L$6,dados!$A$6:$DH$6,0))</f>
        <v>#N/A</v>
      </c>
      <c r="M108" s="6" t="e">
        <f>INDEX(dados!$A$1:$DH$158,MATCH($A108,dados!$A$1:$A$158,0),MATCH(M$6,dados!$A$6:$DH$6,0))</f>
        <v>#N/A</v>
      </c>
      <c r="N108" s="29" t="e">
        <f t="shared" si="16"/>
        <v>#N/A</v>
      </c>
    </row>
    <row r="109" spans="1:14" ht="15.75" collapsed="1" thickBot="1" x14ac:dyDescent="0.3">
      <c r="A109" s="8" t="s">
        <v>129</v>
      </c>
      <c r="B109" s="9" t="e">
        <f>SUBTOTAL(9,B97:B108)</f>
        <v>#N/A</v>
      </c>
      <c r="C109" s="9" t="e">
        <f t="shared" ref="C109:N109" si="17">SUBTOTAL(9,C97:C108)</f>
        <v>#N/A</v>
      </c>
      <c r="D109" s="9" t="e">
        <f t="shared" si="17"/>
        <v>#N/A</v>
      </c>
      <c r="E109" s="9" t="e">
        <f t="shared" si="17"/>
        <v>#N/A</v>
      </c>
      <c r="F109" s="9" t="e">
        <f t="shared" si="17"/>
        <v>#N/A</v>
      </c>
      <c r="G109" s="9" t="e">
        <f t="shared" si="17"/>
        <v>#N/A</v>
      </c>
      <c r="H109" s="9" t="e">
        <f t="shared" si="17"/>
        <v>#N/A</v>
      </c>
      <c r="I109" s="9" t="e">
        <f t="shared" si="17"/>
        <v>#N/A</v>
      </c>
      <c r="J109" s="9" t="e">
        <f t="shared" si="17"/>
        <v>#N/A</v>
      </c>
      <c r="K109" s="9" t="e">
        <f t="shared" si="17"/>
        <v>#N/A</v>
      </c>
      <c r="L109" s="9" t="e">
        <f t="shared" si="17"/>
        <v>#N/A</v>
      </c>
      <c r="M109" s="9" t="e">
        <f t="shared" si="17"/>
        <v>#N/A</v>
      </c>
      <c r="N109" s="9" t="e">
        <f t="shared" si="17"/>
        <v>#N/A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8" t="s">
        <v>131</v>
      </c>
      <c r="B111" s="7" t="e">
        <f>INDEX(dados!$A$1:$DH$158,MATCH($A111,dados!$A$1:$A$158,0),MATCH(B$6,dados!$A$6:$DH$6,0))</f>
        <v>#N/A</v>
      </c>
      <c r="C111" s="7" t="e">
        <f>INDEX(dados!$A$1:$DH$158,MATCH($A111,dados!$A$1:$A$158,0),MATCH(C$6,dados!$A$6:$DH$6,0))</f>
        <v>#N/A</v>
      </c>
      <c r="D111" s="7" t="e">
        <f>INDEX(dados!$A$1:$DH$158,MATCH($A111,dados!$A$1:$A$158,0),MATCH(D$6,dados!$A$6:$DH$6,0))</f>
        <v>#N/A</v>
      </c>
      <c r="E111" s="7" t="e">
        <f>INDEX(dados!$A$1:$DH$158,MATCH($A111,dados!$A$1:$A$158,0),MATCH(E$6,dados!$A$6:$DH$6,0))</f>
        <v>#N/A</v>
      </c>
      <c r="F111" s="7" t="e">
        <f>INDEX(dados!$A$1:$DH$158,MATCH($A111,dados!$A$1:$A$158,0),MATCH(F$6,dados!$A$6:$DH$6,0))</f>
        <v>#N/A</v>
      </c>
      <c r="G111" s="7" t="e">
        <f>INDEX(dados!$A$1:$DH$158,MATCH($A111,dados!$A$1:$A$158,0),MATCH(G$6,dados!$A$6:$DH$6,0))</f>
        <v>#N/A</v>
      </c>
      <c r="H111" s="7" t="e">
        <f>INDEX(dados!$A$1:$DH$158,MATCH($A111,dados!$A$1:$A$158,0),MATCH(H$6,dados!$A$6:$DH$6,0))</f>
        <v>#N/A</v>
      </c>
      <c r="I111" s="7" t="e">
        <f>INDEX(dados!$A$1:$DH$158,MATCH($A111,dados!$A$1:$A$158,0),MATCH(I$6,dados!$A$6:$DH$6,0))</f>
        <v>#N/A</v>
      </c>
      <c r="J111" s="7" t="e">
        <f>INDEX(dados!$A$1:$DH$158,MATCH($A111,dados!$A$1:$A$158,0),MATCH(J$6,dados!$A$6:$DH$6,0))</f>
        <v>#N/A</v>
      </c>
      <c r="K111" s="7" t="e">
        <f>INDEX(dados!$A$1:$DH$158,MATCH($A111,dados!$A$1:$A$158,0),MATCH(K$6,dados!$A$6:$DH$6,0))</f>
        <v>#N/A</v>
      </c>
      <c r="L111" s="7" t="e">
        <f>INDEX(dados!$A$1:$DH$158,MATCH($A111,dados!$A$1:$A$158,0),MATCH(L$6,dados!$A$6:$DH$6,0))</f>
        <v>#N/A</v>
      </c>
      <c r="M111" s="7" t="e">
        <f>INDEX(dados!$A$1:$DH$158,MATCH($A111,dados!$A$1:$A$158,0),MATCH(M$6,dados!$A$6:$DH$6,0))</f>
        <v>#N/A</v>
      </c>
      <c r="N111" s="29" t="e">
        <f>SUM(B111:M111)</f>
        <v>#N/A</v>
      </c>
    </row>
    <row r="112" spans="1:14" ht="15.75" hidden="1" outlineLevel="1" thickBot="1" x14ac:dyDescent="0.3">
      <c r="A112" s="30" t="s">
        <v>132</v>
      </c>
      <c r="B112" s="5" t="e">
        <f>INDEX(dados!$A$1:$DH$158,MATCH($A112,dados!$A$1:$A$158,0),MATCH(B$6,dados!$A$6:$DH$6,0))</f>
        <v>#N/A</v>
      </c>
      <c r="C112" s="5" t="e">
        <f>INDEX(dados!$A$1:$DH$158,MATCH($A112,dados!$A$1:$A$158,0),MATCH(C$6,dados!$A$6:$DH$6,0))</f>
        <v>#N/A</v>
      </c>
      <c r="D112" s="5" t="e">
        <f>INDEX(dados!$A$1:$DH$158,MATCH($A112,dados!$A$1:$A$158,0),MATCH(D$6,dados!$A$6:$DH$6,0))</f>
        <v>#N/A</v>
      </c>
      <c r="E112" s="5" t="e">
        <f>INDEX(dados!$A$1:$DH$158,MATCH($A112,dados!$A$1:$A$158,0),MATCH(E$6,dados!$A$6:$DH$6,0))</f>
        <v>#N/A</v>
      </c>
      <c r="F112" s="5" t="e">
        <f>INDEX(dados!$A$1:$DH$158,MATCH($A112,dados!$A$1:$A$158,0),MATCH(F$6,dados!$A$6:$DH$6,0))</f>
        <v>#N/A</v>
      </c>
      <c r="G112" s="5" t="e">
        <f>INDEX(dados!$A$1:$DH$158,MATCH($A112,dados!$A$1:$A$158,0),MATCH(G$6,dados!$A$6:$DH$6,0))</f>
        <v>#N/A</v>
      </c>
      <c r="H112" s="5" t="e">
        <f>INDEX(dados!$A$1:$DH$158,MATCH($A112,dados!$A$1:$A$158,0),MATCH(H$6,dados!$A$6:$DH$6,0))</f>
        <v>#N/A</v>
      </c>
      <c r="I112" s="5" t="e">
        <f>INDEX(dados!$A$1:$DH$158,MATCH($A112,dados!$A$1:$A$158,0),MATCH(I$6,dados!$A$6:$DH$6,0))</f>
        <v>#N/A</v>
      </c>
      <c r="J112" s="5" t="e">
        <f>INDEX(dados!$A$1:$DH$158,MATCH($A112,dados!$A$1:$A$158,0),MATCH(J$6,dados!$A$6:$DH$6,0))</f>
        <v>#N/A</v>
      </c>
      <c r="K112" s="5" t="e">
        <f>INDEX(dados!$A$1:$DH$158,MATCH($A112,dados!$A$1:$A$158,0),MATCH(K$6,dados!$A$6:$DH$6,0))</f>
        <v>#N/A</v>
      </c>
      <c r="L112" s="5" t="e">
        <f>INDEX(dados!$A$1:$DH$158,MATCH($A112,dados!$A$1:$A$158,0),MATCH(L$6,dados!$A$6:$DH$6,0))</f>
        <v>#N/A</v>
      </c>
      <c r="M112" s="5" t="e">
        <f>INDEX(dados!$A$1:$DH$158,MATCH($A112,dados!$A$1:$A$158,0),MATCH(M$6,dados!$A$6:$DH$6,0))</f>
        <v>#N/A</v>
      </c>
      <c r="N112" s="29" t="e">
        <f>SUM(B112:M112)</f>
        <v>#N/A</v>
      </c>
    </row>
    <row r="113" spans="1:14" ht="15.75" hidden="1" outlineLevel="1" thickBot="1" x14ac:dyDescent="0.3">
      <c r="A113" s="30" t="s">
        <v>133</v>
      </c>
      <c r="B113" s="5" t="e">
        <f>INDEX(dados!$A$1:$DH$158,MATCH($A113,dados!$A$1:$A$158,0),MATCH(B$6,dados!$A$6:$DH$6,0))</f>
        <v>#N/A</v>
      </c>
      <c r="C113" s="5" t="e">
        <f>INDEX(dados!$A$1:$DH$158,MATCH($A113,dados!$A$1:$A$158,0),MATCH(C$6,dados!$A$6:$DH$6,0))</f>
        <v>#N/A</v>
      </c>
      <c r="D113" s="5" t="e">
        <f>INDEX(dados!$A$1:$DH$158,MATCH($A113,dados!$A$1:$A$158,0),MATCH(D$6,dados!$A$6:$DH$6,0))</f>
        <v>#N/A</v>
      </c>
      <c r="E113" s="5" t="e">
        <f>INDEX(dados!$A$1:$DH$158,MATCH($A113,dados!$A$1:$A$158,0),MATCH(E$6,dados!$A$6:$DH$6,0))</f>
        <v>#N/A</v>
      </c>
      <c r="F113" s="5" t="e">
        <f>INDEX(dados!$A$1:$DH$158,MATCH($A113,dados!$A$1:$A$158,0),MATCH(F$6,dados!$A$6:$DH$6,0))</f>
        <v>#N/A</v>
      </c>
      <c r="G113" s="5" t="e">
        <f>INDEX(dados!$A$1:$DH$158,MATCH($A113,dados!$A$1:$A$158,0),MATCH(G$6,dados!$A$6:$DH$6,0))</f>
        <v>#N/A</v>
      </c>
      <c r="H113" s="5" t="e">
        <f>INDEX(dados!$A$1:$DH$158,MATCH($A113,dados!$A$1:$A$158,0),MATCH(H$6,dados!$A$6:$DH$6,0))</f>
        <v>#N/A</v>
      </c>
      <c r="I113" s="5" t="e">
        <f>INDEX(dados!$A$1:$DH$158,MATCH($A113,dados!$A$1:$A$158,0),MATCH(I$6,dados!$A$6:$DH$6,0))</f>
        <v>#N/A</v>
      </c>
      <c r="J113" s="5" t="e">
        <f>INDEX(dados!$A$1:$DH$158,MATCH($A113,dados!$A$1:$A$158,0),MATCH(J$6,dados!$A$6:$DH$6,0))</f>
        <v>#N/A</v>
      </c>
      <c r="K113" s="5" t="e">
        <f>INDEX(dados!$A$1:$DH$158,MATCH($A113,dados!$A$1:$A$158,0),MATCH(K$6,dados!$A$6:$DH$6,0))</f>
        <v>#N/A</v>
      </c>
      <c r="L113" s="5" t="e">
        <f>INDEX(dados!$A$1:$DH$158,MATCH($A113,dados!$A$1:$A$158,0),MATCH(L$6,dados!$A$6:$DH$6,0))</f>
        <v>#N/A</v>
      </c>
      <c r="M113" s="5" t="e">
        <f>INDEX(dados!$A$1:$DH$158,MATCH($A113,dados!$A$1:$A$158,0),MATCH(M$6,dados!$A$6:$DH$6,0))</f>
        <v>#N/A</v>
      </c>
      <c r="N113" s="29" t="e">
        <f>SUM(B113:M113)</f>
        <v>#N/A</v>
      </c>
    </row>
    <row r="114" spans="1:14" ht="15.75" hidden="1" outlineLevel="1" thickBot="1" x14ac:dyDescent="0.3">
      <c r="A114" s="31" t="s">
        <v>134</v>
      </c>
      <c r="B114" s="6" t="e">
        <f>INDEX(dados!$A$1:$DH$158,MATCH($A114,dados!$A$1:$A$158,0),MATCH(B$6,dados!$A$6:$DH$6,0))</f>
        <v>#N/A</v>
      </c>
      <c r="C114" s="6" t="e">
        <f>INDEX(dados!$A$1:$DH$158,MATCH($A114,dados!$A$1:$A$158,0),MATCH(C$6,dados!$A$6:$DH$6,0))</f>
        <v>#N/A</v>
      </c>
      <c r="D114" s="6" t="e">
        <f>INDEX(dados!$A$1:$DH$158,MATCH($A114,dados!$A$1:$A$158,0),MATCH(D$6,dados!$A$6:$DH$6,0))</f>
        <v>#N/A</v>
      </c>
      <c r="E114" s="6" t="e">
        <f>INDEX(dados!$A$1:$DH$158,MATCH($A114,dados!$A$1:$A$158,0),MATCH(E$6,dados!$A$6:$DH$6,0))</f>
        <v>#N/A</v>
      </c>
      <c r="F114" s="6" t="e">
        <f>INDEX(dados!$A$1:$DH$158,MATCH($A114,dados!$A$1:$A$158,0),MATCH(F$6,dados!$A$6:$DH$6,0))</f>
        <v>#N/A</v>
      </c>
      <c r="G114" s="6" t="e">
        <f>INDEX(dados!$A$1:$DH$158,MATCH($A114,dados!$A$1:$A$158,0),MATCH(G$6,dados!$A$6:$DH$6,0))</f>
        <v>#N/A</v>
      </c>
      <c r="H114" s="6" t="e">
        <f>INDEX(dados!$A$1:$DH$158,MATCH($A114,dados!$A$1:$A$158,0),MATCH(H$6,dados!$A$6:$DH$6,0))</f>
        <v>#N/A</v>
      </c>
      <c r="I114" s="6" t="e">
        <f>INDEX(dados!$A$1:$DH$158,MATCH($A114,dados!$A$1:$A$158,0),MATCH(I$6,dados!$A$6:$DH$6,0))</f>
        <v>#N/A</v>
      </c>
      <c r="J114" s="6" t="e">
        <f>INDEX(dados!$A$1:$DH$158,MATCH($A114,dados!$A$1:$A$158,0),MATCH(J$6,dados!$A$6:$DH$6,0))</f>
        <v>#N/A</v>
      </c>
      <c r="K114" s="6" t="e">
        <f>INDEX(dados!$A$1:$DH$158,MATCH($A114,dados!$A$1:$A$158,0),MATCH(K$6,dados!$A$6:$DH$6,0))</f>
        <v>#N/A</v>
      </c>
      <c r="L114" s="6" t="e">
        <f>INDEX(dados!$A$1:$DH$158,MATCH($A114,dados!$A$1:$A$158,0),MATCH(L$6,dados!$A$6:$DH$6,0))</f>
        <v>#N/A</v>
      </c>
      <c r="M114" s="6" t="e">
        <f>INDEX(dados!$A$1:$DH$158,MATCH($A114,dados!$A$1:$A$158,0),MATCH(M$6,dados!$A$6:$DH$6,0))</f>
        <v>#N/A</v>
      </c>
      <c r="N114" s="29" t="e">
        <f>SUM(B114:M114)</f>
        <v>#N/A</v>
      </c>
    </row>
    <row r="115" spans="1:14" ht="15.75" collapsed="1" thickBot="1" x14ac:dyDescent="0.3">
      <c r="A115" s="8" t="s">
        <v>135</v>
      </c>
      <c r="B115" s="9" t="e">
        <f>SUBTOTAL(9,B111:B114)</f>
        <v>#N/A</v>
      </c>
      <c r="C115" s="9" t="e">
        <f t="shared" ref="C115:N115" si="18">SUBTOTAL(9,C111:C114)</f>
        <v>#N/A</v>
      </c>
      <c r="D115" s="9" t="e">
        <f t="shared" si="18"/>
        <v>#N/A</v>
      </c>
      <c r="E115" s="9" t="e">
        <f t="shared" si="18"/>
        <v>#N/A</v>
      </c>
      <c r="F115" s="9" t="e">
        <f t="shared" si="18"/>
        <v>#N/A</v>
      </c>
      <c r="G115" s="9" t="e">
        <f t="shared" si="18"/>
        <v>#N/A</v>
      </c>
      <c r="H115" s="9" t="e">
        <f t="shared" si="18"/>
        <v>#N/A</v>
      </c>
      <c r="I115" s="9" t="e">
        <f t="shared" si="18"/>
        <v>#N/A</v>
      </c>
      <c r="J115" s="9" t="e">
        <f t="shared" si="18"/>
        <v>#N/A</v>
      </c>
      <c r="K115" s="9" t="e">
        <f t="shared" si="18"/>
        <v>#N/A</v>
      </c>
      <c r="L115" s="9" t="e">
        <f t="shared" si="18"/>
        <v>#N/A</v>
      </c>
      <c r="M115" s="9" t="e">
        <f t="shared" si="18"/>
        <v>#N/A</v>
      </c>
      <c r="N115" s="9" t="e">
        <f t="shared" si="18"/>
        <v>#N/A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8" t="s">
        <v>137</v>
      </c>
      <c r="B117" s="7" t="e">
        <f>INDEX(dados!$A$1:$DH$158,MATCH($A117,dados!$A$1:$A$158,0),MATCH(B$6,dados!$A$6:$DH$6,0))</f>
        <v>#N/A</v>
      </c>
      <c r="C117" s="7" t="e">
        <f>INDEX(dados!$A$1:$DH$158,MATCH($A117,dados!$A$1:$A$158,0),MATCH(C$6,dados!$A$6:$DH$6,0))</f>
        <v>#N/A</v>
      </c>
      <c r="D117" s="7" t="e">
        <f>INDEX(dados!$A$1:$DH$158,MATCH($A117,dados!$A$1:$A$158,0),MATCH(D$6,dados!$A$6:$DH$6,0))</f>
        <v>#N/A</v>
      </c>
      <c r="E117" s="7" t="e">
        <f>INDEX(dados!$A$1:$DH$158,MATCH($A117,dados!$A$1:$A$158,0),MATCH(E$6,dados!$A$6:$DH$6,0))</f>
        <v>#N/A</v>
      </c>
      <c r="F117" s="7" t="e">
        <f>INDEX(dados!$A$1:$DH$158,MATCH($A117,dados!$A$1:$A$158,0),MATCH(F$6,dados!$A$6:$DH$6,0))</f>
        <v>#N/A</v>
      </c>
      <c r="G117" s="7" t="e">
        <f>INDEX(dados!$A$1:$DH$158,MATCH($A117,dados!$A$1:$A$158,0),MATCH(G$6,dados!$A$6:$DH$6,0))</f>
        <v>#N/A</v>
      </c>
      <c r="H117" s="7" t="e">
        <f>INDEX(dados!$A$1:$DH$158,MATCH($A117,dados!$A$1:$A$158,0),MATCH(H$6,dados!$A$6:$DH$6,0))</f>
        <v>#N/A</v>
      </c>
      <c r="I117" s="7" t="e">
        <f>INDEX(dados!$A$1:$DH$158,MATCH($A117,dados!$A$1:$A$158,0),MATCH(I$6,dados!$A$6:$DH$6,0))</f>
        <v>#N/A</v>
      </c>
      <c r="J117" s="7" t="e">
        <f>INDEX(dados!$A$1:$DH$158,MATCH($A117,dados!$A$1:$A$158,0),MATCH(J$6,dados!$A$6:$DH$6,0))</f>
        <v>#N/A</v>
      </c>
      <c r="K117" s="7" t="e">
        <f>INDEX(dados!$A$1:$DH$158,MATCH($A117,dados!$A$1:$A$158,0),MATCH(K$6,dados!$A$6:$DH$6,0))</f>
        <v>#N/A</v>
      </c>
      <c r="L117" s="7" t="e">
        <f>INDEX(dados!$A$1:$DH$158,MATCH($A117,dados!$A$1:$A$158,0),MATCH(L$6,dados!$A$6:$DH$6,0))</f>
        <v>#N/A</v>
      </c>
      <c r="M117" s="7" t="e">
        <f>INDEX(dados!$A$1:$DH$158,MATCH($A117,dados!$A$1:$A$158,0),MATCH(M$6,dados!$A$6:$DH$6,0))</f>
        <v>#N/A</v>
      </c>
      <c r="N117" s="29" t="e">
        <f>SUM(B117:M117)</f>
        <v>#N/A</v>
      </c>
    </row>
    <row r="118" spans="1:14" ht="15.75" hidden="1" outlineLevel="1" thickBot="1" x14ac:dyDescent="0.3">
      <c r="A118" s="30" t="s">
        <v>138</v>
      </c>
      <c r="B118" s="5" t="e">
        <f>INDEX(dados!$A$1:$DH$158,MATCH($A118,dados!$A$1:$A$158,0),MATCH(B$6,dados!$A$6:$DH$6,0))</f>
        <v>#N/A</v>
      </c>
      <c r="C118" s="5" t="e">
        <f>INDEX(dados!$A$1:$DH$158,MATCH($A118,dados!$A$1:$A$158,0),MATCH(C$6,dados!$A$6:$DH$6,0))</f>
        <v>#N/A</v>
      </c>
      <c r="D118" s="5" t="e">
        <f>INDEX(dados!$A$1:$DH$158,MATCH($A118,dados!$A$1:$A$158,0),MATCH(D$6,dados!$A$6:$DH$6,0))</f>
        <v>#N/A</v>
      </c>
      <c r="E118" s="5" t="e">
        <f>INDEX(dados!$A$1:$DH$158,MATCH($A118,dados!$A$1:$A$158,0),MATCH(E$6,dados!$A$6:$DH$6,0))</f>
        <v>#N/A</v>
      </c>
      <c r="F118" s="5" t="e">
        <f>INDEX(dados!$A$1:$DH$158,MATCH($A118,dados!$A$1:$A$158,0),MATCH(F$6,dados!$A$6:$DH$6,0))</f>
        <v>#N/A</v>
      </c>
      <c r="G118" s="5" t="e">
        <f>INDEX(dados!$A$1:$DH$158,MATCH($A118,dados!$A$1:$A$158,0),MATCH(G$6,dados!$A$6:$DH$6,0))</f>
        <v>#N/A</v>
      </c>
      <c r="H118" s="5" t="e">
        <f>INDEX(dados!$A$1:$DH$158,MATCH($A118,dados!$A$1:$A$158,0),MATCH(H$6,dados!$A$6:$DH$6,0))</f>
        <v>#N/A</v>
      </c>
      <c r="I118" s="5" t="e">
        <f>INDEX(dados!$A$1:$DH$158,MATCH($A118,dados!$A$1:$A$158,0),MATCH(I$6,dados!$A$6:$DH$6,0))</f>
        <v>#N/A</v>
      </c>
      <c r="J118" s="5" t="e">
        <f>INDEX(dados!$A$1:$DH$158,MATCH($A118,dados!$A$1:$A$158,0),MATCH(J$6,dados!$A$6:$DH$6,0))</f>
        <v>#N/A</v>
      </c>
      <c r="K118" s="5" t="e">
        <f>INDEX(dados!$A$1:$DH$158,MATCH($A118,dados!$A$1:$A$158,0),MATCH(K$6,dados!$A$6:$DH$6,0))</f>
        <v>#N/A</v>
      </c>
      <c r="L118" s="5" t="e">
        <f>INDEX(dados!$A$1:$DH$158,MATCH($A118,dados!$A$1:$A$158,0),MATCH(L$6,dados!$A$6:$DH$6,0))</f>
        <v>#N/A</v>
      </c>
      <c r="M118" s="5" t="e">
        <f>INDEX(dados!$A$1:$DH$158,MATCH($A118,dados!$A$1:$A$158,0),MATCH(M$6,dados!$A$6:$DH$6,0))</f>
        <v>#N/A</v>
      </c>
      <c r="N118" s="29" t="e">
        <f t="shared" ref="N118:N123" si="19">SUM(B118:M118)</f>
        <v>#N/A</v>
      </c>
    </row>
    <row r="119" spans="1:14" ht="15.75" hidden="1" outlineLevel="1" thickBot="1" x14ac:dyDescent="0.3">
      <c r="A119" s="30" t="s">
        <v>139</v>
      </c>
      <c r="B119" s="5" t="e">
        <f>INDEX(dados!$A$1:$DH$158,MATCH($A119,dados!$A$1:$A$158,0),MATCH(B$6,dados!$A$6:$DH$6,0))</f>
        <v>#N/A</v>
      </c>
      <c r="C119" s="5" t="e">
        <f>INDEX(dados!$A$1:$DH$158,MATCH($A119,dados!$A$1:$A$158,0),MATCH(C$6,dados!$A$6:$DH$6,0))</f>
        <v>#N/A</v>
      </c>
      <c r="D119" s="5" t="e">
        <f>INDEX(dados!$A$1:$DH$158,MATCH($A119,dados!$A$1:$A$158,0),MATCH(D$6,dados!$A$6:$DH$6,0))</f>
        <v>#N/A</v>
      </c>
      <c r="E119" s="5" t="e">
        <f>INDEX(dados!$A$1:$DH$158,MATCH($A119,dados!$A$1:$A$158,0),MATCH(E$6,dados!$A$6:$DH$6,0))</f>
        <v>#N/A</v>
      </c>
      <c r="F119" s="5" t="e">
        <f>INDEX(dados!$A$1:$DH$158,MATCH($A119,dados!$A$1:$A$158,0),MATCH(F$6,dados!$A$6:$DH$6,0))</f>
        <v>#N/A</v>
      </c>
      <c r="G119" s="5" t="e">
        <f>INDEX(dados!$A$1:$DH$158,MATCH($A119,dados!$A$1:$A$158,0),MATCH(G$6,dados!$A$6:$DH$6,0))</f>
        <v>#N/A</v>
      </c>
      <c r="H119" s="5" t="e">
        <f>INDEX(dados!$A$1:$DH$158,MATCH($A119,dados!$A$1:$A$158,0),MATCH(H$6,dados!$A$6:$DH$6,0))</f>
        <v>#N/A</v>
      </c>
      <c r="I119" s="5" t="e">
        <f>INDEX(dados!$A$1:$DH$158,MATCH($A119,dados!$A$1:$A$158,0),MATCH(I$6,dados!$A$6:$DH$6,0))</f>
        <v>#N/A</v>
      </c>
      <c r="J119" s="5" t="e">
        <f>INDEX(dados!$A$1:$DH$158,MATCH($A119,dados!$A$1:$A$158,0),MATCH(J$6,dados!$A$6:$DH$6,0))</f>
        <v>#N/A</v>
      </c>
      <c r="K119" s="5" t="e">
        <f>INDEX(dados!$A$1:$DH$158,MATCH($A119,dados!$A$1:$A$158,0),MATCH(K$6,dados!$A$6:$DH$6,0))</f>
        <v>#N/A</v>
      </c>
      <c r="L119" s="5" t="e">
        <f>INDEX(dados!$A$1:$DH$158,MATCH($A119,dados!$A$1:$A$158,0),MATCH(L$6,dados!$A$6:$DH$6,0))</f>
        <v>#N/A</v>
      </c>
      <c r="M119" s="5" t="e">
        <f>INDEX(dados!$A$1:$DH$158,MATCH($A119,dados!$A$1:$A$158,0),MATCH(M$6,dados!$A$6:$DH$6,0))</f>
        <v>#N/A</v>
      </c>
      <c r="N119" s="29" t="e">
        <f t="shared" si="19"/>
        <v>#N/A</v>
      </c>
    </row>
    <row r="120" spans="1:14" ht="15.75" hidden="1" outlineLevel="1" thickBot="1" x14ac:dyDescent="0.3">
      <c r="A120" s="30" t="s">
        <v>140</v>
      </c>
      <c r="B120" s="5" t="e">
        <f>INDEX(dados!$A$1:$DH$158,MATCH($A120,dados!$A$1:$A$158,0),MATCH(B$6,dados!$A$6:$DH$6,0))</f>
        <v>#N/A</v>
      </c>
      <c r="C120" s="5" t="e">
        <f>INDEX(dados!$A$1:$DH$158,MATCH($A120,dados!$A$1:$A$158,0),MATCH(C$6,dados!$A$6:$DH$6,0))</f>
        <v>#N/A</v>
      </c>
      <c r="D120" s="5" t="e">
        <f>INDEX(dados!$A$1:$DH$158,MATCH($A120,dados!$A$1:$A$158,0),MATCH(D$6,dados!$A$6:$DH$6,0))</f>
        <v>#N/A</v>
      </c>
      <c r="E120" s="5" t="e">
        <f>INDEX(dados!$A$1:$DH$158,MATCH($A120,dados!$A$1:$A$158,0),MATCH(E$6,dados!$A$6:$DH$6,0))</f>
        <v>#N/A</v>
      </c>
      <c r="F120" s="5" t="e">
        <f>INDEX(dados!$A$1:$DH$158,MATCH($A120,dados!$A$1:$A$158,0),MATCH(F$6,dados!$A$6:$DH$6,0))</f>
        <v>#N/A</v>
      </c>
      <c r="G120" s="5" t="e">
        <f>INDEX(dados!$A$1:$DH$158,MATCH($A120,dados!$A$1:$A$158,0),MATCH(G$6,dados!$A$6:$DH$6,0))</f>
        <v>#N/A</v>
      </c>
      <c r="H120" s="5" t="e">
        <f>INDEX(dados!$A$1:$DH$158,MATCH($A120,dados!$A$1:$A$158,0),MATCH(H$6,dados!$A$6:$DH$6,0))</f>
        <v>#N/A</v>
      </c>
      <c r="I120" s="5" t="e">
        <f>INDEX(dados!$A$1:$DH$158,MATCH($A120,dados!$A$1:$A$158,0),MATCH(I$6,dados!$A$6:$DH$6,0))</f>
        <v>#N/A</v>
      </c>
      <c r="J120" s="5" t="e">
        <f>INDEX(dados!$A$1:$DH$158,MATCH($A120,dados!$A$1:$A$158,0),MATCH(J$6,dados!$A$6:$DH$6,0))</f>
        <v>#N/A</v>
      </c>
      <c r="K120" s="5" t="e">
        <f>INDEX(dados!$A$1:$DH$158,MATCH($A120,dados!$A$1:$A$158,0),MATCH(K$6,dados!$A$6:$DH$6,0))</f>
        <v>#N/A</v>
      </c>
      <c r="L120" s="5" t="e">
        <f>INDEX(dados!$A$1:$DH$158,MATCH($A120,dados!$A$1:$A$158,0),MATCH(L$6,dados!$A$6:$DH$6,0))</f>
        <v>#N/A</v>
      </c>
      <c r="M120" s="5" t="e">
        <f>INDEX(dados!$A$1:$DH$158,MATCH($A120,dados!$A$1:$A$158,0),MATCH(M$6,dados!$A$6:$DH$6,0))</f>
        <v>#N/A</v>
      </c>
      <c r="N120" s="29" t="e">
        <f t="shared" si="19"/>
        <v>#N/A</v>
      </c>
    </row>
    <row r="121" spans="1:14" ht="15.75" hidden="1" outlineLevel="1" thickBot="1" x14ac:dyDescent="0.3">
      <c r="A121" s="30" t="s">
        <v>122</v>
      </c>
      <c r="B121" s="5" t="e">
        <f>INDEX(dados!$A$1:$DH$158,MATCH($A121,dados!$A$1:$A$158,0),MATCH(B$6,dados!$A$6:$DH$6,0))</f>
        <v>#N/A</v>
      </c>
      <c r="C121" s="5" t="e">
        <f>INDEX(dados!$A$1:$DH$158,MATCH($A121,dados!$A$1:$A$158,0),MATCH(C$6,dados!$A$6:$DH$6,0))</f>
        <v>#N/A</v>
      </c>
      <c r="D121" s="5" t="e">
        <f>INDEX(dados!$A$1:$DH$158,MATCH($A121,dados!$A$1:$A$158,0),MATCH(D$6,dados!$A$6:$DH$6,0))</f>
        <v>#N/A</v>
      </c>
      <c r="E121" s="5" t="e">
        <f>INDEX(dados!$A$1:$DH$158,MATCH($A121,dados!$A$1:$A$158,0),MATCH(E$6,dados!$A$6:$DH$6,0))</f>
        <v>#N/A</v>
      </c>
      <c r="F121" s="5" t="e">
        <f>INDEX(dados!$A$1:$DH$158,MATCH($A121,dados!$A$1:$A$158,0),MATCH(F$6,dados!$A$6:$DH$6,0))</f>
        <v>#N/A</v>
      </c>
      <c r="G121" s="5" t="e">
        <f>INDEX(dados!$A$1:$DH$158,MATCH($A121,dados!$A$1:$A$158,0),MATCH(G$6,dados!$A$6:$DH$6,0))</f>
        <v>#N/A</v>
      </c>
      <c r="H121" s="5" t="e">
        <f>INDEX(dados!$A$1:$DH$158,MATCH($A121,dados!$A$1:$A$158,0),MATCH(H$6,dados!$A$6:$DH$6,0))</f>
        <v>#N/A</v>
      </c>
      <c r="I121" s="5" t="e">
        <f>INDEX(dados!$A$1:$DH$158,MATCH($A121,dados!$A$1:$A$158,0),MATCH(I$6,dados!$A$6:$DH$6,0))</f>
        <v>#N/A</v>
      </c>
      <c r="J121" s="5" t="e">
        <f>INDEX(dados!$A$1:$DH$158,MATCH($A121,dados!$A$1:$A$158,0),MATCH(J$6,dados!$A$6:$DH$6,0))</f>
        <v>#N/A</v>
      </c>
      <c r="K121" s="5" t="e">
        <f>INDEX(dados!$A$1:$DH$158,MATCH($A121,dados!$A$1:$A$158,0),MATCH(K$6,dados!$A$6:$DH$6,0))</f>
        <v>#N/A</v>
      </c>
      <c r="L121" s="5" t="e">
        <f>INDEX(dados!$A$1:$DH$158,MATCH($A121,dados!$A$1:$A$158,0),MATCH(L$6,dados!$A$6:$DH$6,0))</f>
        <v>#N/A</v>
      </c>
      <c r="M121" s="5" t="e">
        <f>INDEX(dados!$A$1:$DH$158,MATCH($A121,dados!$A$1:$A$158,0),MATCH(M$6,dados!$A$6:$DH$6,0))</f>
        <v>#N/A</v>
      </c>
      <c r="N121" s="29" t="e">
        <f t="shared" si="19"/>
        <v>#N/A</v>
      </c>
    </row>
    <row r="122" spans="1:14" ht="15.75" hidden="1" outlineLevel="1" thickBot="1" x14ac:dyDescent="0.3">
      <c r="A122" s="30" t="s">
        <v>141</v>
      </c>
      <c r="B122" s="5" t="e">
        <f>INDEX(dados!$A$1:$DH$158,MATCH($A122,dados!$A$1:$A$158,0),MATCH(B$6,dados!$A$6:$DH$6,0))</f>
        <v>#N/A</v>
      </c>
      <c r="C122" s="5" t="e">
        <f>INDEX(dados!$A$1:$DH$158,MATCH($A122,dados!$A$1:$A$158,0),MATCH(C$6,dados!$A$6:$DH$6,0))</f>
        <v>#N/A</v>
      </c>
      <c r="D122" s="5" t="e">
        <f>INDEX(dados!$A$1:$DH$158,MATCH($A122,dados!$A$1:$A$158,0),MATCH(D$6,dados!$A$6:$DH$6,0))</f>
        <v>#N/A</v>
      </c>
      <c r="E122" s="5" t="e">
        <f>INDEX(dados!$A$1:$DH$158,MATCH($A122,dados!$A$1:$A$158,0),MATCH(E$6,dados!$A$6:$DH$6,0))</f>
        <v>#N/A</v>
      </c>
      <c r="F122" s="5" t="e">
        <f>INDEX(dados!$A$1:$DH$158,MATCH($A122,dados!$A$1:$A$158,0),MATCH(F$6,dados!$A$6:$DH$6,0))</f>
        <v>#N/A</v>
      </c>
      <c r="G122" s="5" t="e">
        <f>INDEX(dados!$A$1:$DH$158,MATCH($A122,dados!$A$1:$A$158,0),MATCH(G$6,dados!$A$6:$DH$6,0))</f>
        <v>#N/A</v>
      </c>
      <c r="H122" s="5" t="e">
        <f>INDEX(dados!$A$1:$DH$158,MATCH($A122,dados!$A$1:$A$158,0),MATCH(H$6,dados!$A$6:$DH$6,0))</f>
        <v>#N/A</v>
      </c>
      <c r="I122" s="5" t="e">
        <f>INDEX(dados!$A$1:$DH$158,MATCH($A122,dados!$A$1:$A$158,0),MATCH(I$6,dados!$A$6:$DH$6,0))</f>
        <v>#N/A</v>
      </c>
      <c r="J122" s="5" t="e">
        <f>INDEX(dados!$A$1:$DH$158,MATCH($A122,dados!$A$1:$A$158,0),MATCH(J$6,dados!$A$6:$DH$6,0))</f>
        <v>#N/A</v>
      </c>
      <c r="K122" s="5" t="e">
        <f>INDEX(dados!$A$1:$DH$158,MATCH($A122,dados!$A$1:$A$158,0),MATCH(K$6,dados!$A$6:$DH$6,0))</f>
        <v>#N/A</v>
      </c>
      <c r="L122" s="5" t="e">
        <f>INDEX(dados!$A$1:$DH$158,MATCH($A122,dados!$A$1:$A$158,0),MATCH(L$6,dados!$A$6:$DH$6,0))</f>
        <v>#N/A</v>
      </c>
      <c r="M122" s="5" t="e">
        <f>INDEX(dados!$A$1:$DH$158,MATCH($A122,dados!$A$1:$A$158,0),MATCH(M$6,dados!$A$6:$DH$6,0))</f>
        <v>#N/A</v>
      </c>
      <c r="N122" s="29" t="e">
        <f t="shared" si="19"/>
        <v>#N/A</v>
      </c>
    </row>
    <row r="123" spans="1:14" ht="15.75" hidden="1" outlineLevel="1" thickBot="1" x14ac:dyDescent="0.3">
      <c r="A123" s="31" t="s">
        <v>142</v>
      </c>
      <c r="B123" s="6" t="e">
        <f>INDEX(dados!$A$1:$DH$158,MATCH($A123,dados!$A$1:$A$158,0),MATCH(B$6,dados!$A$6:$DH$6,0))</f>
        <v>#N/A</v>
      </c>
      <c r="C123" s="6" t="e">
        <f>INDEX(dados!$A$1:$DH$158,MATCH($A123,dados!$A$1:$A$158,0),MATCH(C$6,dados!$A$6:$DH$6,0))</f>
        <v>#N/A</v>
      </c>
      <c r="D123" s="6" t="e">
        <f>INDEX(dados!$A$1:$DH$158,MATCH($A123,dados!$A$1:$A$158,0),MATCH(D$6,dados!$A$6:$DH$6,0))</f>
        <v>#N/A</v>
      </c>
      <c r="E123" s="6" t="e">
        <f>INDEX(dados!$A$1:$DH$158,MATCH($A123,dados!$A$1:$A$158,0),MATCH(E$6,dados!$A$6:$DH$6,0))</f>
        <v>#N/A</v>
      </c>
      <c r="F123" s="6" t="e">
        <f>INDEX(dados!$A$1:$DH$158,MATCH($A123,dados!$A$1:$A$158,0),MATCH(F$6,dados!$A$6:$DH$6,0))</f>
        <v>#N/A</v>
      </c>
      <c r="G123" s="6" t="e">
        <f>INDEX(dados!$A$1:$DH$158,MATCH($A123,dados!$A$1:$A$158,0),MATCH(G$6,dados!$A$6:$DH$6,0))</f>
        <v>#N/A</v>
      </c>
      <c r="H123" s="6" t="e">
        <f>INDEX(dados!$A$1:$DH$158,MATCH($A123,dados!$A$1:$A$158,0),MATCH(H$6,dados!$A$6:$DH$6,0))</f>
        <v>#N/A</v>
      </c>
      <c r="I123" s="6" t="e">
        <f>INDEX(dados!$A$1:$DH$158,MATCH($A123,dados!$A$1:$A$158,0),MATCH(I$6,dados!$A$6:$DH$6,0))</f>
        <v>#N/A</v>
      </c>
      <c r="J123" s="6" t="e">
        <f>INDEX(dados!$A$1:$DH$158,MATCH($A123,dados!$A$1:$A$158,0),MATCH(J$6,dados!$A$6:$DH$6,0))</f>
        <v>#N/A</v>
      </c>
      <c r="K123" s="6" t="e">
        <f>INDEX(dados!$A$1:$DH$158,MATCH($A123,dados!$A$1:$A$158,0),MATCH(K$6,dados!$A$6:$DH$6,0))</f>
        <v>#N/A</v>
      </c>
      <c r="L123" s="6" t="e">
        <f>INDEX(dados!$A$1:$DH$158,MATCH($A123,dados!$A$1:$A$158,0),MATCH(L$6,dados!$A$6:$DH$6,0))</f>
        <v>#N/A</v>
      </c>
      <c r="M123" s="6" t="e">
        <f>INDEX(dados!$A$1:$DH$158,MATCH($A123,dados!$A$1:$A$158,0),MATCH(M$6,dados!$A$6:$DH$6,0))</f>
        <v>#N/A</v>
      </c>
      <c r="N123" s="29" t="e">
        <f t="shared" si="19"/>
        <v>#N/A</v>
      </c>
    </row>
    <row r="124" spans="1:14" ht="15.75" collapsed="1" thickBot="1" x14ac:dyDescent="0.3">
      <c r="A124" s="8" t="s">
        <v>143</v>
      </c>
      <c r="B124" s="9" t="e">
        <f>SUBTOTAL(9,B117:B123)</f>
        <v>#N/A</v>
      </c>
      <c r="C124" s="9" t="e">
        <f t="shared" ref="C124:N124" si="20">SUBTOTAL(9,C117:C123)</f>
        <v>#N/A</v>
      </c>
      <c r="D124" s="9" t="e">
        <f t="shared" si="20"/>
        <v>#N/A</v>
      </c>
      <c r="E124" s="9" t="e">
        <f t="shared" si="20"/>
        <v>#N/A</v>
      </c>
      <c r="F124" s="9" t="e">
        <f t="shared" si="20"/>
        <v>#N/A</v>
      </c>
      <c r="G124" s="9" t="e">
        <f t="shared" si="20"/>
        <v>#N/A</v>
      </c>
      <c r="H124" s="9" t="e">
        <f t="shared" si="20"/>
        <v>#N/A</v>
      </c>
      <c r="I124" s="9" t="e">
        <f t="shared" si="20"/>
        <v>#N/A</v>
      </c>
      <c r="J124" s="9" t="e">
        <f t="shared" si="20"/>
        <v>#N/A</v>
      </c>
      <c r="K124" s="9" t="e">
        <f t="shared" si="20"/>
        <v>#N/A</v>
      </c>
      <c r="L124" s="9" t="e">
        <f t="shared" si="20"/>
        <v>#N/A</v>
      </c>
      <c r="M124" s="9" t="e">
        <f t="shared" si="20"/>
        <v>#N/A</v>
      </c>
      <c r="N124" s="9" t="e">
        <f t="shared" si="20"/>
        <v>#N/A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8" t="s">
        <v>145</v>
      </c>
      <c r="B126" s="7" t="e">
        <f>INDEX(dados!$A$1:$DH$158,MATCH($A126,dados!$A$1:$A$158,0),MATCH(B$6,dados!$A$6:$DH$6,0))</f>
        <v>#N/A</v>
      </c>
      <c r="C126" s="7" t="e">
        <f>INDEX(dados!$A$1:$DH$158,MATCH($A126,dados!$A$1:$A$158,0),MATCH(C$6,dados!$A$6:$DH$6,0))</f>
        <v>#N/A</v>
      </c>
      <c r="D126" s="7" t="e">
        <f>INDEX(dados!$A$1:$DH$158,MATCH($A126,dados!$A$1:$A$158,0),MATCH(D$6,dados!$A$6:$DH$6,0))</f>
        <v>#N/A</v>
      </c>
      <c r="E126" s="7" t="e">
        <f>INDEX(dados!$A$1:$DH$158,MATCH($A126,dados!$A$1:$A$158,0),MATCH(E$6,dados!$A$6:$DH$6,0))</f>
        <v>#N/A</v>
      </c>
      <c r="F126" s="7" t="e">
        <f>INDEX(dados!$A$1:$DH$158,MATCH($A126,dados!$A$1:$A$158,0),MATCH(F$6,dados!$A$6:$DH$6,0))</f>
        <v>#N/A</v>
      </c>
      <c r="G126" s="7" t="e">
        <f>INDEX(dados!$A$1:$DH$158,MATCH($A126,dados!$A$1:$A$158,0),MATCH(G$6,dados!$A$6:$DH$6,0))</f>
        <v>#N/A</v>
      </c>
      <c r="H126" s="7" t="e">
        <f>INDEX(dados!$A$1:$DH$158,MATCH($A126,dados!$A$1:$A$158,0),MATCH(H$6,dados!$A$6:$DH$6,0))</f>
        <v>#N/A</v>
      </c>
      <c r="I126" s="7" t="e">
        <f>INDEX(dados!$A$1:$DH$158,MATCH($A126,dados!$A$1:$A$158,0),MATCH(I$6,dados!$A$6:$DH$6,0))</f>
        <v>#N/A</v>
      </c>
      <c r="J126" s="7" t="e">
        <f>INDEX(dados!$A$1:$DH$158,MATCH($A126,dados!$A$1:$A$158,0),MATCH(J$6,dados!$A$6:$DH$6,0))</f>
        <v>#N/A</v>
      </c>
      <c r="K126" s="7" t="e">
        <f>INDEX(dados!$A$1:$DH$158,MATCH($A126,dados!$A$1:$A$158,0),MATCH(K$6,dados!$A$6:$DH$6,0))</f>
        <v>#N/A</v>
      </c>
      <c r="L126" s="7" t="e">
        <f>INDEX(dados!$A$1:$DH$158,MATCH($A126,dados!$A$1:$A$158,0),MATCH(L$6,dados!$A$6:$DH$6,0))</f>
        <v>#N/A</v>
      </c>
      <c r="M126" s="7" t="e">
        <f>INDEX(dados!$A$1:$DH$158,MATCH($A126,dados!$A$1:$A$158,0),MATCH(M$6,dados!$A$6:$DH$6,0))</f>
        <v>#N/A</v>
      </c>
      <c r="N126" s="29" t="e">
        <f>SUM(B126:M126)</f>
        <v>#N/A</v>
      </c>
    </row>
    <row r="127" spans="1:14" ht="15.75" hidden="1" outlineLevel="1" thickBot="1" x14ac:dyDescent="0.3">
      <c r="A127" s="30" t="s">
        <v>146</v>
      </c>
      <c r="B127" s="5" t="e">
        <f>INDEX(dados!$A$1:$DH$158,MATCH($A127,dados!$A$1:$A$158,0),MATCH(B$6,dados!$A$6:$DH$6,0))</f>
        <v>#N/A</v>
      </c>
      <c r="C127" s="5" t="e">
        <f>INDEX(dados!$A$1:$DH$158,MATCH($A127,dados!$A$1:$A$158,0),MATCH(C$6,dados!$A$6:$DH$6,0))</f>
        <v>#N/A</v>
      </c>
      <c r="D127" s="5" t="e">
        <f>INDEX(dados!$A$1:$DH$158,MATCH($A127,dados!$A$1:$A$158,0),MATCH(D$6,dados!$A$6:$DH$6,0))</f>
        <v>#N/A</v>
      </c>
      <c r="E127" s="5" t="e">
        <f>INDEX(dados!$A$1:$DH$158,MATCH($A127,dados!$A$1:$A$158,0),MATCH(E$6,dados!$A$6:$DH$6,0))</f>
        <v>#N/A</v>
      </c>
      <c r="F127" s="5" t="e">
        <f>INDEX(dados!$A$1:$DH$158,MATCH($A127,dados!$A$1:$A$158,0),MATCH(F$6,dados!$A$6:$DH$6,0))</f>
        <v>#N/A</v>
      </c>
      <c r="G127" s="5" t="e">
        <f>INDEX(dados!$A$1:$DH$158,MATCH($A127,dados!$A$1:$A$158,0),MATCH(G$6,dados!$A$6:$DH$6,0))</f>
        <v>#N/A</v>
      </c>
      <c r="H127" s="5" t="e">
        <f>INDEX(dados!$A$1:$DH$158,MATCH($A127,dados!$A$1:$A$158,0),MATCH(H$6,dados!$A$6:$DH$6,0))</f>
        <v>#N/A</v>
      </c>
      <c r="I127" s="5" t="e">
        <f>INDEX(dados!$A$1:$DH$158,MATCH($A127,dados!$A$1:$A$158,0),MATCH(I$6,dados!$A$6:$DH$6,0))</f>
        <v>#N/A</v>
      </c>
      <c r="J127" s="5" t="e">
        <f>INDEX(dados!$A$1:$DH$158,MATCH($A127,dados!$A$1:$A$158,0),MATCH(J$6,dados!$A$6:$DH$6,0))</f>
        <v>#N/A</v>
      </c>
      <c r="K127" s="5" t="e">
        <f>INDEX(dados!$A$1:$DH$158,MATCH($A127,dados!$A$1:$A$158,0),MATCH(K$6,dados!$A$6:$DH$6,0))</f>
        <v>#N/A</v>
      </c>
      <c r="L127" s="5" t="e">
        <f>INDEX(dados!$A$1:$DH$158,MATCH($A127,dados!$A$1:$A$158,0),MATCH(L$6,dados!$A$6:$DH$6,0))</f>
        <v>#N/A</v>
      </c>
      <c r="M127" s="5" t="e">
        <f>INDEX(dados!$A$1:$DH$158,MATCH($A127,dados!$A$1:$A$158,0),MATCH(M$6,dados!$A$6:$DH$6,0))</f>
        <v>#N/A</v>
      </c>
      <c r="N127" s="29" t="e">
        <f>SUM(B127:M127)</f>
        <v>#N/A</v>
      </c>
    </row>
    <row r="128" spans="1:14" ht="15.75" hidden="1" outlineLevel="1" thickBot="1" x14ac:dyDescent="0.3">
      <c r="A128" s="31" t="s">
        <v>147</v>
      </c>
      <c r="B128" s="6" t="e">
        <f>INDEX(dados!$A$1:$DH$158,MATCH($A128,dados!$A$1:$A$158,0),MATCH(B$6,dados!$A$6:$DH$6,0))</f>
        <v>#N/A</v>
      </c>
      <c r="C128" s="6" t="e">
        <f>INDEX(dados!$A$1:$DH$158,MATCH($A128,dados!$A$1:$A$158,0),MATCH(C$6,dados!$A$6:$DH$6,0))</f>
        <v>#N/A</v>
      </c>
      <c r="D128" s="6" t="e">
        <f>INDEX(dados!$A$1:$DH$158,MATCH($A128,dados!$A$1:$A$158,0),MATCH(D$6,dados!$A$6:$DH$6,0))</f>
        <v>#N/A</v>
      </c>
      <c r="E128" s="6" t="e">
        <f>INDEX(dados!$A$1:$DH$158,MATCH($A128,dados!$A$1:$A$158,0),MATCH(E$6,dados!$A$6:$DH$6,0))</f>
        <v>#N/A</v>
      </c>
      <c r="F128" s="6" t="e">
        <f>INDEX(dados!$A$1:$DH$158,MATCH($A128,dados!$A$1:$A$158,0),MATCH(F$6,dados!$A$6:$DH$6,0))</f>
        <v>#N/A</v>
      </c>
      <c r="G128" s="6" t="e">
        <f>INDEX(dados!$A$1:$DH$158,MATCH($A128,dados!$A$1:$A$158,0),MATCH(G$6,dados!$A$6:$DH$6,0))</f>
        <v>#N/A</v>
      </c>
      <c r="H128" s="6" t="e">
        <f>INDEX(dados!$A$1:$DH$158,MATCH($A128,dados!$A$1:$A$158,0),MATCH(H$6,dados!$A$6:$DH$6,0))</f>
        <v>#N/A</v>
      </c>
      <c r="I128" s="6" t="e">
        <f>INDEX(dados!$A$1:$DH$158,MATCH($A128,dados!$A$1:$A$158,0),MATCH(I$6,dados!$A$6:$DH$6,0))</f>
        <v>#N/A</v>
      </c>
      <c r="J128" s="6" t="e">
        <f>INDEX(dados!$A$1:$DH$158,MATCH($A128,dados!$A$1:$A$158,0),MATCH(J$6,dados!$A$6:$DH$6,0))</f>
        <v>#N/A</v>
      </c>
      <c r="K128" s="6" t="e">
        <f>INDEX(dados!$A$1:$DH$158,MATCH($A128,dados!$A$1:$A$158,0),MATCH(K$6,dados!$A$6:$DH$6,0))</f>
        <v>#N/A</v>
      </c>
      <c r="L128" s="6" t="e">
        <f>INDEX(dados!$A$1:$DH$158,MATCH($A128,dados!$A$1:$A$158,0),MATCH(L$6,dados!$A$6:$DH$6,0))</f>
        <v>#N/A</v>
      </c>
      <c r="M128" s="6" t="e">
        <f>INDEX(dados!$A$1:$DH$158,MATCH($A128,dados!$A$1:$A$158,0),MATCH(M$6,dados!$A$6:$DH$6,0))</f>
        <v>#N/A</v>
      </c>
      <c r="N128" s="29" t="e">
        <f>SUM(B128:M128)</f>
        <v>#N/A</v>
      </c>
    </row>
    <row r="129" spans="1:14" ht="15.75" collapsed="1" thickBot="1" x14ac:dyDescent="0.3">
      <c r="A129" s="8" t="s">
        <v>148</v>
      </c>
      <c r="B129" s="9" t="e">
        <f>SUBTOTAL(9,B126:B128)</f>
        <v>#N/A</v>
      </c>
      <c r="C129" s="9" t="e">
        <f t="shared" ref="C129:N129" si="21">SUBTOTAL(9,C126:C128)</f>
        <v>#N/A</v>
      </c>
      <c r="D129" s="9" t="e">
        <f t="shared" si="21"/>
        <v>#N/A</v>
      </c>
      <c r="E129" s="9" t="e">
        <f t="shared" si="21"/>
        <v>#N/A</v>
      </c>
      <c r="F129" s="9" t="e">
        <f t="shared" si="21"/>
        <v>#N/A</v>
      </c>
      <c r="G129" s="9" t="e">
        <f t="shared" si="21"/>
        <v>#N/A</v>
      </c>
      <c r="H129" s="9" t="e">
        <f t="shared" si="21"/>
        <v>#N/A</v>
      </c>
      <c r="I129" s="9" t="e">
        <f t="shared" si="21"/>
        <v>#N/A</v>
      </c>
      <c r="J129" s="9" t="e">
        <f t="shared" si="21"/>
        <v>#N/A</v>
      </c>
      <c r="K129" s="9" t="e">
        <f t="shared" si="21"/>
        <v>#N/A</v>
      </c>
      <c r="L129" s="9" t="e">
        <f t="shared" si="21"/>
        <v>#N/A</v>
      </c>
      <c r="M129" s="9" t="e">
        <f t="shared" si="21"/>
        <v>#N/A</v>
      </c>
      <c r="N129" s="9" t="e">
        <f t="shared" si="21"/>
        <v>#N/A</v>
      </c>
    </row>
    <row r="130" spans="1:14" ht="6" customHeight="1" thickBot="1" x14ac:dyDescent="0.3"/>
    <row r="131" spans="1:14" ht="15.75" thickBot="1" x14ac:dyDescent="0.3">
      <c r="A131" s="8" t="s">
        <v>149</v>
      </c>
      <c r="B131" s="9" t="e">
        <f>SUBTOTAL(9,B27:B129)</f>
        <v>#N/A</v>
      </c>
      <c r="C131" s="9" t="e">
        <f>SUBTOTAL(9,C27:C129)</f>
        <v>#N/A</v>
      </c>
      <c r="D131" s="9" t="e">
        <f t="shared" ref="D131:M131" si="22">SUBTOTAL(9,D27:D129)</f>
        <v>#N/A</v>
      </c>
      <c r="E131" s="9" t="e">
        <f t="shared" si="22"/>
        <v>#N/A</v>
      </c>
      <c r="F131" s="9" t="e">
        <f t="shared" si="22"/>
        <v>#N/A</v>
      </c>
      <c r="G131" s="9" t="e">
        <f t="shared" si="22"/>
        <v>#N/A</v>
      </c>
      <c r="H131" s="9" t="e">
        <f t="shared" si="22"/>
        <v>#N/A</v>
      </c>
      <c r="I131" s="9" t="e">
        <f t="shared" si="22"/>
        <v>#N/A</v>
      </c>
      <c r="J131" s="9" t="e">
        <f t="shared" si="22"/>
        <v>#N/A</v>
      </c>
      <c r="K131" s="9" t="e">
        <f t="shared" si="22"/>
        <v>#N/A</v>
      </c>
      <c r="L131" s="9" t="e">
        <f t="shared" si="22"/>
        <v>#N/A</v>
      </c>
      <c r="M131" s="9" t="e">
        <f t="shared" si="22"/>
        <v>#N/A</v>
      </c>
      <c r="N131" s="9" t="e">
        <f>SUBTOTAL(9,N27:N129)</f>
        <v>#N/A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 t="e">
        <f t="shared" ref="B133:N133" si="23">B17</f>
        <v>#N/A</v>
      </c>
      <c r="C133" s="21" t="e">
        <f t="shared" si="23"/>
        <v>#N/A</v>
      </c>
      <c r="D133" s="21" t="e">
        <f t="shared" si="23"/>
        <v>#N/A</v>
      </c>
      <c r="E133" s="21" t="e">
        <f t="shared" si="23"/>
        <v>#N/A</v>
      </c>
      <c r="F133" s="21" t="e">
        <f t="shared" si="23"/>
        <v>#N/A</v>
      </c>
      <c r="G133" s="21" t="e">
        <f t="shared" si="23"/>
        <v>#N/A</v>
      </c>
      <c r="H133" s="21" t="e">
        <f t="shared" si="23"/>
        <v>#N/A</v>
      </c>
      <c r="I133" s="21" t="e">
        <f t="shared" si="23"/>
        <v>#N/A</v>
      </c>
      <c r="J133" s="21" t="e">
        <f t="shared" si="23"/>
        <v>#N/A</v>
      </c>
      <c r="K133" s="21" t="e">
        <f t="shared" si="23"/>
        <v>#N/A</v>
      </c>
      <c r="L133" s="21" t="e">
        <f t="shared" si="23"/>
        <v>#N/A</v>
      </c>
      <c r="M133" s="21" t="e">
        <f t="shared" si="23"/>
        <v>#N/A</v>
      </c>
      <c r="N133" s="21" t="e">
        <f t="shared" si="23"/>
        <v>#N/A</v>
      </c>
    </row>
    <row r="134" spans="1:14" ht="15.75" thickBot="1" x14ac:dyDescent="0.3">
      <c r="A134" s="20" t="str">
        <f>A25</f>
        <v>Total Rendimento</v>
      </c>
      <c r="B134" s="21" t="e">
        <f t="shared" ref="B134:N134" si="24">B25</f>
        <v>#N/A</v>
      </c>
      <c r="C134" s="21" t="e">
        <f t="shared" si="24"/>
        <v>#N/A</v>
      </c>
      <c r="D134" s="21" t="e">
        <f t="shared" si="24"/>
        <v>#N/A</v>
      </c>
      <c r="E134" s="21" t="e">
        <f t="shared" si="24"/>
        <v>#N/A</v>
      </c>
      <c r="F134" s="21" t="e">
        <f t="shared" si="24"/>
        <v>#N/A</v>
      </c>
      <c r="G134" s="21" t="e">
        <f t="shared" si="24"/>
        <v>#N/A</v>
      </c>
      <c r="H134" s="21" t="e">
        <f t="shared" si="24"/>
        <v>#N/A</v>
      </c>
      <c r="I134" s="21" t="e">
        <f t="shared" si="24"/>
        <v>#N/A</v>
      </c>
      <c r="J134" s="21" t="e">
        <f t="shared" si="24"/>
        <v>#N/A</v>
      </c>
      <c r="K134" s="21" t="e">
        <f t="shared" si="24"/>
        <v>#N/A</v>
      </c>
      <c r="L134" s="21" t="e">
        <f t="shared" si="24"/>
        <v>#N/A</v>
      </c>
      <c r="M134" s="21" t="e">
        <f t="shared" si="24"/>
        <v>#N/A</v>
      </c>
      <c r="N134" s="21" t="e">
        <f t="shared" si="24"/>
        <v>#N/A</v>
      </c>
    </row>
    <row r="135" spans="1:14" ht="15.75" thickBot="1" x14ac:dyDescent="0.3">
      <c r="A135" s="20" t="s">
        <v>151</v>
      </c>
      <c r="B135" s="22" t="e">
        <f>SUM(B133:B134)</f>
        <v>#N/A</v>
      </c>
      <c r="C135" s="22" t="e">
        <f t="shared" ref="C135:N135" si="25">SUM(C133:C134)</f>
        <v>#N/A</v>
      </c>
      <c r="D135" s="22" t="e">
        <f t="shared" si="25"/>
        <v>#N/A</v>
      </c>
      <c r="E135" s="22" t="e">
        <f t="shared" si="25"/>
        <v>#N/A</v>
      </c>
      <c r="F135" s="22" t="e">
        <f t="shared" si="25"/>
        <v>#N/A</v>
      </c>
      <c r="G135" s="22" t="e">
        <f t="shared" si="25"/>
        <v>#N/A</v>
      </c>
      <c r="H135" s="22" t="e">
        <f t="shared" si="25"/>
        <v>#N/A</v>
      </c>
      <c r="I135" s="22" t="e">
        <f t="shared" si="25"/>
        <v>#N/A</v>
      </c>
      <c r="J135" s="22" t="e">
        <f t="shared" si="25"/>
        <v>#N/A</v>
      </c>
      <c r="K135" s="22" t="e">
        <f t="shared" si="25"/>
        <v>#N/A</v>
      </c>
      <c r="L135" s="22" t="e">
        <f t="shared" si="25"/>
        <v>#N/A</v>
      </c>
      <c r="M135" s="22" t="e">
        <f t="shared" si="25"/>
        <v>#N/A</v>
      </c>
      <c r="N135" s="22" t="e">
        <f t="shared" si="25"/>
        <v>#N/A</v>
      </c>
    </row>
    <row r="136" spans="1:14" ht="15.75" thickBot="1" x14ac:dyDescent="0.3"/>
    <row r="137" spans="1:14" ht="15.75" thickBot="1" x14ac:dyDescent="0.3">
      <c r="A137" s="20" t="s">
        <v>150</v>
      </c>
      <c r="B137" s="34" t="e">
        <f>+B135-B131</f>
        <v>#N/A</v>
      </c>
      <c r="C137" s="34" t="e">
        <f>+C135-C131</f>
        <v>#N/A</v>
      </c>
      <c r="D137" s="34" t="e">
        <f t="shared" ref="D137:M137" si="26">+D135-D131</f>
        <v>#N/A</v>
      </c>
      <c r="E137" s="34" t="e">
        <f t="shared" si="26"/>
        <v>#N/A</v>
      </c>
      <c r="F137" s="34" t="e">
        <f t="shared" si="26"/>
        <v>#N/A</v>
      </c>
      <c r="G137" s="34" t="e">
        <f t="shared" si="26"/>
        <v>#N/A</v>
      </c>
      <c r="H137" s="34" t="e">
        <f t="shared" si="26"/>
        <v>#N/A</v>
      </c>
      <c r="I137" s="34" t="e">
        <f t="shared" si="26"/>
        <v>#N/A</v>
      </c>
      <c r="J137" s="34" t="e">
        <f t="shared" si="26"/>
        <v>#N/A</v>
      </c>
      <c r="K137" s="34" t="e">
        <f t="shared" si="26"/>
        <v>#N/A</v>
      </c>
      <c r="L137" s="34" t="e">
        <f t="shared" si="26"/>
        <v>#N/A</v>
      </c>
      <c r="M137" s="34" t="e">
        <f t="shared" si="26"/>
        <v>#N/A</v>
      </c>
      <c r="N137" s="34" t="e">
        <f>+N135-N131</f>
        <v>#N/A</v>
      </c>
    </row>
    <row r="138" spans="1:14" ht="15.75" thickBot="1" x14ac:dyDescent="0.3"/>
    <row r="139" spans="1:14" ht="16.5" thickTop="1" thickBot="1" x14ac:dyDescent="0.3">
      <c r="A139" s="36" t="s">
        <v>153</v>
      </c>
      <c r="B139" s="37"/>
      <c r="C139" s="37" t="e">
        <f>B142</f>
        <v>#N/A</v>
      </c>
      <c r="D139" s="37" t="e">
        <f>C142</f>
        <v>#N/A</v>
      </c>
      <c r="E139" s="37" t="e">
        <f t="shared" ref="E139:M139" si="27">D142</f>
        <v>#N/A</v>
      </c>
      <c r="F139" s="37" t="e">
        <f t="shared" si="27"/>
        <v>#N/A</v>
      </c>
      <c r="G139" s="37" t="e">
        <f t="shared" si="27"/>
        <v>#N/A</v>
      </c>
      <c r="H139" s="37" t="e">
        <f t="shared" si="27"/>
        <v>#N/A</v>
      </c>
      <c r="I139" s="37" t="e">
        <f t="shared" si="27"/>
        <v>#N/A</v>
      </c>
      <c r="J139" s="37" t="e">
        <f t="shared" si="27"/>
        <v>#N/A</v>
      </c>
      <c r="K139" s="37" t="e">
        <f t="shared" si="27"/>
        <v>#N/A</v>
      </c>
      <c r="L139" s="37" t="e">
        <f t="shared" si="27"/>
        <v>#N/A</v>
      </c>
      <c r="M139" s="37" t="e">
        <f t="shared" si="27"/>
        <v>#N/A</v>
      </c>
      <c r="N139" s="37" t="e">
        <f>M139</f>
        <v>#N/A</v>
      </c>
    </row>
    <row r="140" spans="1:14" ht="16.5" thickTop="1" thickBot="1" x14ac:dyDescent="0.3">
      <c r="A140" s="36" t="str">
        <f>A135</f>
        <v xml:space="preserve">Total Receitas </v>
      </c>
      <c r="B140" s="37" t="e">
        <f>B135</f>
        <v>#N/A</v>
      </c>
      <c r="C140" s="37" t="e">
        <f>C135</f>
        <v>#N/A</v>
      </c>
      <c r="D140" s="37" t="e">
        <f>D135</f>
        <v>#N/A</v>
      </c>
      <c r="E140" s="37" t="e">
        <f t="shared" ref="E140:M140" si="28">E135</f>
        <v>#N/A</v>
      </c>
      <c r="F140" s="37" t="e">
        <f t="shared" si="28"/>
        <v>#N/A</v>
      </c>
      <c r="G140" s="37" t="e">
        <f t="shared" si="28"/>
        <v>#N/A</v>
      </c>
      <c r="H140" s="37" t="e">
        <f t="shared" si="28"/>
        <v>#N/A</v>
      </c>
      <c r="I140" s="37" t="e">
        <f t="shared" si="28"/>
        <v>#N/A</v>
      </c>
      <c r="J140" s="37" t="e">
        <f t="shared" si="28"/>
        <v>#N/A</v>
      </c>
      <c r="K140" s="37" t="e">
        <f t="shared" si="28"/>
        <v>#N/A</v>
      </c>
      <c r="L140" s="37" t="e">
        <f t="shared" si="28"/>
        <v>#N/A</v>
      </c>
      <c r="M140" s="37" t="e">
        <f t="shared" si="28"/>
        <v>#N/A</v>
      </c>
      <c r="N140" s="37" t="e">
        <f>M140</f>
        <v>#N/A</v>
      </c>
    </row>
    <row r="141" spans="1:14" ht="16.5" thickTop="1" thickBot="1" x14ac:dyDescent="0.3">
      <c r="A141" s="36" t="str">
        <f>A131</f>
        <v>Total Despesas</v>
      </c>
      <c r="B141" s="37" t="e">
        <f>-B131</f>
        <v>#N/A</v>
      </c>
      <c r="C141" s="37" t="e">
        <f>-C131</f>
        <v>#N/A</v>
      </c>
      <c r="D141" s="37" t="e">
        <f>-D131</f>
        <v>#N/A</v>
      </c>
      <c r="E141" s="37" t="e">
        <f t="shared" ref="E141:M141" si="29">-E131</f>
        <v>#N/A</v>
      </c>
      <c r="F141" s="37" t="e">
        <f t="shared" si="29"/>
        <v>#N/A</v>
      </c>
      <c r="G141" s="37" t="e">
        <f t="shared" si="29"/>
        <v>#N/A</v>
      </c>
      <c r="H141" s="37" t="e">
        <f t="shared" si="29"/>
        <v>#N/A</v>
      </c>
      <c r="I141" s="37" t="e">
        <f t="shared" si="29"/>
        <v>#N/A</v>
      </c>
      <c r="J141" s="37" t="e">
        <f t="shared" si="29"/>
        <v>#N/A</v>
      </c>
      <c r="K141" s="37" t="e">
        <f t="shared" si="29"/>
        <v>#N/A</v>
      </c>
      <c r="L141" s="37" t="e">
        <f t="shared" si="29"/>
        <v>#N/A</v>
      </c>
      <c r="M141" s="37" t="e">
        <f t="shared" si="29"/>
        <v>#N/A</v>
      </c>
      <c r="N141" s="37" t="e">
        <f>M141</f>
        <v>#N/A</v>
      </c>
    </row>
    <row r="142" spans="1:14" ht="16.5" thickTop="1" thickBot="1" x14ac:dyDescent="0.3">
      <c r="A142" s="36" t="s">
        <v>154</v>
      </c>
      <c r="B142" s="37" t="e">
        <f>SUM(B140:B141)</f>
        <v>#N/A</v>
      </c>
      <c r="C142" s="37" t="e">
        <f>SUM(C139:C141)</f>
        <v>#N/A</v>
      </c>
      <c r="D142" s="37" t="e">
        <f>SUM(D139:D141)</f>
        <v>#N/A</v>
      </c>
      <c r="E142" s="37" t="e">
        <f t="shared" ref="E142:M142" si="30">SUM(E139:E141)</f>
        <v>#N/A</v>
      </c>
      <c r="F142" s="37" t="e">
        <f t="shared" si="30"/>
        <v>#N/A</v>
      </c>
      <c r="G142" s="37" t="e">
        <f t="shared" si="30"/>
        <v>#N/A</v>
      </c>
      <c r="H142" s="37" t="e">
        <f t="shared" si="30"/>
        <v>#N/A</v>
      </c>
      <c r="I142" s="37" t="e">
        <f t="shared" si="30"/>
        <v>#N/A</v>
      </c>
      <c r="J142" s="37" t="e">
        <f t="shared" si="30"/>
        <v>#N/A</v>
      </c>
      <c r="K142" s="37" t="e">
        <f t="shared" si="30"/>
        <v>#N/A</v>
      </c>
      <c r="L142" s="37" t="e">
        <f t="shared" si="30"/>
        <v>#N/A</v>
      </c>
      <c r="M142" s="37" t="e">
        <f t="shared" si="30"/>
        <v>#N/A</v>
      </c>
      <c r="N142" s="37" t="e">
        <f>M142</f>
        <v>#N/A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9">
        <v>41640</v>
      </c>
      <c r="C6" s="39">
        <v>41671</v>
      </c>
      <c r="D6" s="39">
        <v>41699</v>
      </c>
      <c r="E6" s="39">
        <v>41730</v>
      </c>
      <c r="F6" s="39">
        <v>41760</v>
      </c>
      <c r="G6" s="39">
        <v>41791</v>
      </c>
      <c r="H6" s="39">
        <v>41821</v>
      </c>
      <c r="I6" s="39">
        <v>41852</v>
      </c>
      <c r="J6" s="39">
        <v>41883</v>
      </c>
      <c r="K6" s="39">
        <v>41913</v>
      </c>
      <c r="L6" s="39">
        <v>41944</v>
      </c>
      <c r="M6" s="39">
        <v>41974</v>
      </c>
      <c r="N6" s="10" t="s">
        <v>163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8" t="s">
        <v>6</v>
      </c>
      <c r="B9" s="5" t="e">
        <f>INDEX(dados!$A$1:$DH$158,MATCH($A9,dados!$A$1:$A$158,0),MATCH(B$6,dados!$A$6:$DH$6,0))</f>
        <v>#N/A</v>
      </c>
      <c r="C9" s="7" t="e">
        <f>INDEX(dados!$A$1:$DH$158,MATCH($A9,dados!$A$1:$A$158,0),MATCH(C$6,dados!$A$6:$DH$6,0))</f>
        <v>#N/A</v>
      </c>
      <c r="D9" s="7" t="e">
        <f>INDEX(dados!$A$1:$DH$158,MATCH($A9,dados!$A$1:$A$158,0),MATCH(D$6,dados!$A$6:$DH$6,0))</f>
        <v>#N/A</v>
      </c>
      <c r="E9" s="7" t="e">
        <f>INDEX(dados!$A$1:$DH$158,MATCH($A9,dados!$A$1:$A$158,0),MATCH(E$6,dados!$A$6:$DH$6,0))</f>
        <v>#N/A</v>
      </c>
      <c r="F9" s="7" t="e">
        <f>INDEX(dados!$A$1:$DH$158,MATCH($A9,dados!$A$1:$A$158,0),MATCH(F$6,dados!$A$6:$DH$6,0))</f>
        <v>#N/A</v>
      </c>
      <c r="G9" s="7" t="e">
        <f>INDEX(dados!$A$1:$DH$158,MATCH($A9,dados!$A$1:$A$158,0),MATCH(G$6,dados!$A$6:$DH$6,0))</f>
        <v>#N/A</v>
      </c>
      <c r="H9" s="7" t="e">
        <f>INDEX(dados!$A$1:$DH$158,MATCH($A9,dados!$A$1:$A$158,0),MATCH(H$6,dados!$A$6:$DH$6,0))</f>
        <v>#N/A</v>
      </c>
      <c r="I9" s="7" t="e">
        <f>INDEX(dados!$A$1:$DH$158,MATCH($A9,dados!$A$1:$A$158,0),MATCH(I$6,dados!$A$6:$DH$6,0))</f>
        <v>#N/A</v>
      </c>
      <c r="J9" s="7" t="e">
        <f>INDEX(dados!$A$1:$DH$158,MATCH($A9,dados!$A$1:$A$158,0),MATCH(J$6,dados!$A$6:$DH$6,0))</f>
        <v>#N/A</v>
      </c>
      <c r="K9" s="7" t="e">
        <f>INDEX(dados!$A$1:$DH$158,MATCH($A9,dados!$A$1:$A$158,0),MATCH(K$6,dados!$A$6:$DH$6,0))</f>
        <v>#N/A</v>
      </c>
      <c r="L9" s="7" t="e">
        <f>INDEX(dados!$A$1:$DH$158,MATCH($A9,dados!$A$1:$A$158,0),MATCH(L$6,dados!$A$6:$DH$6,0))</f>
        <v>#N/A</v>
      </c>
      <c r="M9" s="7" t="e">
        <f>INDEX(dados!$A$1:$DH$158,MATCH($A9,dados!$A$1:$A$158,0),MATCH(M$6,dados!$A$6:$DH$6,0))</f>
        <v>#N/A</v>
      </c>
      <c r="N9" s="29" t="e">
        <f t="shared" ref="N9:N16" si="0">SUM(B9:M9)</f>
        <v>#N/A</v>
      </c>
      <c r="O9" s="2"/>
    </row>
    <row r="10" spans="1:15" outlineLevel="1" x14ac:dyDescent="0.25">
      <c r="A10" s="30" t="s">
        <v>7</v>
      </c>
      <c r="B10" s="5" t="e">
        <f>INDEX(dados!$A$1:$DH$158,MATCH($A10,dados!$A$1:$A$158,0),MATCH(B$6,dados!$A$6:$DH$6,0))</f>
        <v>#N/A</v>
      </c>
      <c r="C10" s="5" t="e">
        <f>INDEX(dados!$A$1:$DH$158,MATCH($A10,dados!$A$1:$A$158,0),MATCH(C$6,dados!$A$6:$DH$6,0))</f>
        <v>#N/A</v>
      </c>
      <c r="D10" s="5" t="e">
        <f>INDEX(dados!$A$1:$DH$158,MATCH($A10,dados!$A$1:$A$158,0),MATCH(D$6,dados!$A$6:$DH$6,0))</f>
        <v>#N/A</v>
      </c>
      <c r="E10" s="5" t="e">
        <f>INDEX(dados!$A$1:$DH$158,MATCH($A10,dados!$A$1:$A$158,0),MATCH(E$6,dados!$A$6:$DH$6,0))</f>
        <v>#N/A</v>
      </c>
      <c r="F10" s="5" t="e">
        <f>INDEX(dados!$A$1:$DH$158,MATCH($A10,dados!$A$1:$A$158,0),MATCH(F$6,dados!$A$6:$DH$6,0))</f>
        <v>#N/A</v>
      </c>
      <c r="G10" s="5" t="e">
        <f>INDEX(dados!$A$1:$DH$158,MATCH($A10,dados!$A$1:$A$158,0),MATCH(G$6,dados!$A$6:$DH$6,0))</f>
        <v>#N/A</v>
      </c>
      <c r="H10" s="5" t="e">
        <f>INDEX(dados!$A$1:$DH$158,MATCH($A10,dados!$A$1:$A$158,0),MATCH(H$6,dados!$A$6:$DH$6,0))</f>
        <v>#N/A</v>
      </c>
      <c r="I10" s="5" t="e">
        <f>INDEX(dados!$A$1:$DH$158,MATCH($A10,dados!$A$1:$A$158,0),MATCH(I$6,dados!$A$6:$DH$6,0))</f>
        <v>#N/A</v>
      </c>
      <c r="J10" s="5" t="e">
        <f>INDEX(dados!$A$1:$DH$158,MATCH($A10,dados!$A$1:$A$158,0),MATCH(J$6,dados!$A$6:$DH$6,0))</f>
        <v>#N/A</v>
      </c>
      <c r="K10" s="5" t="e">
        <f>INDEX(dados!$A$1:$DH$158,MATCH($A10,dados!$A$1:$A$158,0),MATCH(K$6,dados!$A$6:$DH$6,0))</f>
        <v>#N/A</v>
      </c>
      <c r="L10" s="5" t="e">
        <f>INDEX(dados!$A$1:$DH$158,MATCH($A10,dados!$A$1:$A$158,0),MATCH(L$6,dados!$A$6:$DH$6,0))</f>
        <v>#N/A</v>
      </c>
      <c r="M10" s="5" t="e">
        <f>INDEX(dados!$A$1:$DH$158,MATCH($A10,dados!$A$1:$A$158,0),MATCH(M$6,dados!$A$6:$DH$6,0))</f>
        <v>#N/A</v>
      </c>
      <c r="N10" s="29" t="e">
        <f t="shared" si="0"/>
        <v>#N/A</v>
      </c>
      <c r="O10" s="2"/>
    </row>
    <row r="11" spans="1:15" outlineLevel="1" x14ac:dyDescent="0.25">
      <c r="A11" s="30" t="s">
        <v>10</v>
      </c>
      <c r="B11" s="5" t="e">
        <f>INDEX(dados!$A$1:$DH$158,MATCH($A11,dados!$A$1:$A$158,0),MATCH(B$6,dados!$A$6:$DH$6,0))</f>
        <v>#N/A</v>
      </c>
      <c r="C11" s="5" t="e">
        <f>INDEX(dados!$A$1:$DH$158,MATCH($A11,dados!$A$1:$A$158,0),MATCH(C$6,dados!$A$6:$DH$6,0))</f>
        <v>#N/A</v>
      </c>
      <c r="D11" s="5" t="e">
        <f>INDEX(dados!$A$1:$DH$158,MATCH($A11,dados!$A$1:$A$158,0),MATCH(D$6,dados!$A$6:$DH$6,0))</f>
        <v>#N/A</v>
      </c>
      <c r="E11" s="5" t="e">
        <f>INDEX(dados!$A$1:$DH$158,MATCH($A11,dados!$A$1:$A$158,0),MATCH(E$6,dados!$A$6:$DH$6,0))</f>
        <v>#N/A</v>
      </c>
      <c r="F11" s="5" t="e">
        <f>INDEX(dados!$A$1:$DH$158,MATCH($A11,dados!$A$1:$A$158,0),MATCH(F$6,dados!$A$6:$DH$6,0))</f>
        <v>#N/A</v>
      </c>
      <c r="G11" s="5" t="e">
        <f>INDEX(dados!$A$1:$DH$158,MATCH($A11,dados!$A$1:$A$158,0),MATCH(G$6,dados!$A$6:$DH$6,0))</f>
        <v>#N/A</v>
      </c>
      <c r="H11" s="5" t="e">
        <f>INDEX(dados!$A$1:$DH$158,MATCH($A11,dados!$A$1:$A$158,0),MATCH(H$6,dados!$A$6:$DH$6,0))</f>
        <v>#N/A</v>
      </c>
      <c r="I11" s="5" t="e">
        <f>INDEX(dados!$A$1:$DH$158,MATCH($A11,dados!$A$1:$A$158,0),MATCH(I$6,dados!$A$6:$DH$6,0))</f>
        <v>#N/A</v>
      </c>
      <c r="J11" s="5" t="e">
        <f>INDEX(dados!$A$1:$DH$158,MATCH($A11,dados!$A$1:$A$158,0),MATCH(J$6,dados!$A$6:$DH$6,0))</f>
        <v>#N/A</v>
      </c>
      <c r="K11" s="5" t="e">
        <f>INDEX(dados!$A$1:$DH$158,MATCH($A11,dados!$A$1:$A$158,0),MATCH(K$6,dados!$A$6:$DH$6,0))</f>
        <v>#N/A</v>
      </c>
      <c r="L11" s="5" t="e">
        <f>INDEX(dados!$A$1:$DH$158,MATCH($A11,dados!$A$1:$A$158,0),MATCH(L$6,dados!$A$6:$DH$6,0))</f>
        <v>#N/A</v>
      </c>
      <c r="M11" s="5" t="e">
        <f>INDEX(dados!$A$1:$DH$158,MATCH($A11,dados!$A$1:$A$158,0),MATCH(M$6,dados!$A$6:$DH$6,0))</f>
        <v>#N/A</v>
      </c>
      <c r="N11" s="29" t="e">
        <f t="shared" si="0"/>
        <v>#N/A</v>
      </c>
    </row>
    <row r="12" spans="1:15" outlineLevel="1" x14ac:dyDescent="0.25">
      <c r="A12" s="30" t="s">
        <v>11</v>
      </c>
      <c r="B12" s="5" t="e">
        <f>INDEX(dados!$A$1:$DH$158,MATCH($A12,dados!$A$1:$A$158,0),MATCH(B$6,dados!$A$6:$DH$6,0))</f>
        <v>#N/A</v>
      </c>
      <c r="C12" s="5" t="e">
        <f>INDEX(dados!$A$1:$DH$158,MATCH($A12,dados!$A$1:$A$158,0),MATCH(C$6,dados!$A$6:$DH$6,0))</f>
        <v>#N/A</v>
      </c>
      <c r="D12" s="5" t="e">
        <f>INDEX(dados!$A$1:$DH$158,MATCH($A12,dados!$A$1:$A$158,0),MATCH(D$6,dados!$A$6:$DH$6,0))</f>
        <v>#N/A</v>
      </c>
      <c r="E12" s="5" t="e">
        <f>INDEX(dados!$A$1:$DH$158,MATCH($A12,dados!$A$1:$A$158,0),MATCH(E$6,dados!$A$6:$DH$6,0))</f>
        <v>#N/A</v>
      </c>
      <c r="F12" s="5" t="e">
        <f>INDEX(dados!$A$1:$DH$158,MATCH($A12,dados!$A$1:$A$158,0),MATCH(F$6,dados!$A$6:$DH$6,0))</f>
        <v>#N/A</v>
      </c>
      <c r="G12" s="5" t="e">
        <f>INDEX(dados!$A$1:$DH$158,MATCH($A12,dados!$A$1:$A$158,0),MATCH(G$6,dados!$A$6:$DH$6,0))</f>
        <v>#N/A</v>
      </c>
      <c r="H12" s="5" t="e">
        <f>INDEX(dados!$A$1:$DH$158,MATCH($A12,dados!$A$1:$A$158,0),MATCH(H$6,dados!$A$6:$DH$6,0))</f>
        <v>#N/A</v>
      </c>
      <c r="I12" s="5" t="e">
        <f>INDEX(dados!$A$1:$DH$158,MATCH($A12,dados!$A$1:$A$158,0),MATCH(I$6,dados!$A$6:$DH$6,0))</f>
        <v>#N/A</v>
      </c>
      <c r="J12" s="5" t="e">
        <f>INDEX(dados!$A$1:$DH$158,MATCH($A12,dados!$A$1:$A$158,0),MATCH(J$6,dados!$A$6:$DH$6,0))</f>
        <v>#N/A</v>
      </c>
      <c r="K12" s="5" t="e">
        <f>INDEX(dados!$A$1:$DH$158,MATCH($A12,dados!$A$1:$A$158,0),MATCH(K$6,dados!$A$6:$DH$6,0))</f>
        <v>#N/A</v>
      </c>
      <c r="L12" s="5" t="e">
        <f>INDEX(dados!$A$1:$DH$158,MATCH($A12,dados!$A$1:$A$158,0),MATCH(L$6,dados!$A$6:$DH$6,0))</f>
        <v>#N/A</v>
      </c>
      <c r="M12" s="5" t="e">
        <f>INDEX(dados!$A$1:$DH$158,MATCH($A12,dados!$A$1:$A$158,0),MATCH(M$6,dados!$A$6:$DH$6,0))</f>
        <v>#N/A</v>
      </c>
      <c r="N12" s="29" t="e">
        <f t="shared" si="0"/>
        <v>#N/A</v>
      </c>
    </row>
    <row r="13" spans="1:15" outlineLevel="1" x14ac:dyDescent="0.25">
      <c r="A13" s="30" t="s">
        <v>12</v>
      </c>
      <c r="B13" s="5" t="e">
        <f>INDEX(dados!$A$1:$DH$158,MATCH($A13,dados!$A$1:$A$158,0),MATCH(B$6,dados!$A$6:$DH$6,0))</f>
        <v>#N/A</v>
      </c>
      <c r="C13" s="5" t="e">
        <f>INDEX(dados!$A$1:$DH$158,MATCH($A13,dados!$A$1:$A$158,0),MATCH(C$6,dados!$A$6:$DH$6,0))</f>
        <v>#N/A</v>
      </c>
      <c r="D13" s="5" t="e">
        <f>INDEX(dados!$A$1:$DH$158,MATCH($A13,dados!$A$1:$A$158,0),MATCH(D$6,dados!$A$6:$DH$6,0))</f>
        <v>#N/A</v>
      </c>
      <c r="E13" s="5" t="e">
        <f>INDEX(dados!$A$1:$DH$158,MATCH($A13,dados!$A$1:$A$158,0),MATCH(E$6,dados!$A$6:$DH$6,0))</f>
        <v>#N/A</v>
      </c>
      <c r="F13" s="5" t="e">
        <f>INDEX(dados!$A$1:$DH$158,MATCH($A13,dados!$A$1:$A$158,0),MATCH(F$6,dados!$A$6:$DH$6,0))</f>
        <v>#N/A</v>
      </c>
      <c r="G13" s="5" t="e">
        <f>INDEX(dados!$A$1:$DH$158,MATCH($A13,dados!$A$1:$A$158,0),MATCH(G$6,dados!$A$6:$DH$6,0))</f>
        <v>#N/A</v>
      </c>
      <c r="H13" s="5" t="e">
        <f>INDEX(dados!$A$1:$DH$158,MATCH($A13,dados!$A$1:$A$158,0),MATCH(H$6,dados!$A$6:$DH$6,0))</f>
        <v>#N/A</v>
      </c>
      <c r="I13" s="5" t="e">
        <f>INDEX(dados!$A$1:$DH$158,MATCH($A13,dados!$A$1:$A$158,0),MATCH(I$6,dados!$A$6:$DH$6,0))</f>
        <v>#N/A</v>
      </c>
      <c r="J13" s="5" t="e">
        <f>INDEX(dados!$A$1:$DH$158,MATCH($A13,dados!$A$1:$A$158,0),MATCH(J$6,dados!$A$6:$DH$6,0))</f>
        <v>#N/A</v>
      </c>
      <c r="K13" s="5" t="e">
        <f>INDEX(dados!$A$1:$DH$158,MATCH($A13,dados!$A$1:$A$158,0),MATCH(K$6,dados!$A$6:$DH$6,0))</f>
        <v>#N/A</v>
      </c>
      <c r="L13" s="5" t="e">
        <f>INDEX(dados!$A$1:$DH$158,MATCH($A13,dados!$A$1:$A$158,0),MATCH(L$6,dados!$A$6:$DH$6,0))</f>
        <v>#N/A</v>
      </c>
      <c r="M13" s="5" t="e">
        <f>INDEX(dados!$A$1:$DH$158,MATCH($A13,dados!$A$1:$A$158,0),MATCH(M$6,dados!$A$6:$DH$6,0))</f>
        <v>#N/A</v>
      </c>
      <c r="N13" s="29" t="e">
        <f t="shared" si="0"/>
        <v>#N/A</v>
      </c>
    </row>
    <row r="14" spans="1:15" outlineLevel="1" x14ac:dyDescent="0.25">
      <c r="A14" s="30" t="s">
        <v>13</v>
      </c>
      <c r="B14" s="5" t="e">
        <f>INDEX(dados!$A$1:$DH$158,MATCH($A14,dados!$A$1:$A$158,0),MATCH(B$6,dados!$A$6:$DH$6,0))</f>
        <v>#N/A</v>
      </c>
      <c r="C14" s="5" t="e">
        <f>INDEX(dados!$A$1:$DH$158,MATCH($A14,dados!$A$1:$A$158,0),MATCH(C$6,dados!$A$6:$DH$6,0))</f>
        <v>#N/A</v>
      </c>
      <c r="D14" s="5" t="e">
        <f>INDEX(dados!$A$1:$DH$158,MATCH($A14,dados!$A$1:$A$158,0),MATCH(D$6,dados!$A$6:$DH$6,0))</f>
        <v>#N/A</v>
      </c>
      <c r="E14" s="5" t="e">
        <f>INDEX(dados!$A$1:$DH$158,MATCH($A14,dados!$A$1:$A$158,0),MATCH(E$6,dados!$A$6:$DH$6,0))</f>
        <v>#N/A</v>
      </c>
      <c r="F14" s="5" t="e">
        <f>INDEX(dados!$A$1:$DH$158,MATCH($A14,dados!$A$1:$A$158,0),MATCH(F$6,dados!$A$6:$DH$6,0))</f>
        <v>#N/A</v>
      </c>
      <c r="G14" s="5" t="e">
        <f>INDEX(dados!$A$1:$DH$158,MATCH($A14,dados!$A$1:$A$158,0),MATCH(G$6,dados!$A$6:$DH$6,0))</f>
        <v>#N/A</v>
      </c>
      <c r="H14" s="5" t="e">
        <f>INDEX(dados!$A$1:$DH$158,MATCH($A14,dados!$A$1:$A$158,0),MATCH(H$6,dados!$A$6:$DH$6,0))</f>
        <v>#N/A</v>
      </c>
      <c r="I14" s="5" t="e">
        <f>INDEX(dados!$A$1:$DH$158,MATCH($A14,dados!$A$1:$A$158,0),MATCH(I$6,dados!$A$6:$DH$6,0))</f>
        <v>#N/A</v>
      </c>
      <c r="J14" s="5" t="e">
        <f>INDEX(dados!$A$1:$DH$158,MATCH($A14,dados!$A$1:$A$158,0),MATCH(J$6,dados!$A$6:$DH$6,0))</f>
        <v>#N/A</v>
      </c>
      <c r="K14" s="5" t="e">
        <f>INDEX(dados!$A$1:$DH$158,MATCH($A14,dados!$A$1:$A$158,0),MATCH(K$6,dados!$A$6:$DH$6,0))</f>
        <v>#N/A</v>
      </c>
      <c r="L14" s="5" t="e">
        <f>INDEX(dados!$A$1:$DH$158,MATCH($A14,dados!$A$1:$A$158,0),MATCH(L$6,dados!$A$6:$DH$6,0))</f>
        <v>#N/A</v>
      </c>
      <c r="M14" s="5" t="e">
        <f>INDEX(dados!$A$1:$DH$158,MATCH($A14,dados!$A$1:$A$158,0),MATCH(M$6,dados!$A$6:$DH$6,0))</f>
        <v>#N/A</v>
      </c>
      <c r="N14" s="29" t="e">
        <f t="shared" si="0"/>
        <v>#N/A</v>
      </c>
    </row>
    <row r="15" spans="1:15" outlineLevel="1" x14ac:dyDescent="0.25">
      <c r="A15" s="30" t="s">
        <v>14</v>
      </c>
      <c r="B15" s="5" t="e">
        <f>INDEX(dados!$A$1:$DH$158,MATCH($A15,dados!$A$1:$A$158,0),MATCH(B$6,dados!$A$6:$DH$6,0))</f>
        <v>#N/A</v>
      </c>
      <c r="C15" s="5" t="e">
        <f>INDEX(dados!$A$1:$DH$158,MATCH($A15,dados!$A$1:$A$158,0),MATCH(C$6,dados!$A$6:$DH$6,0))</f>
        <v>#N/A</v>
      </c>
      <c r="D15" s="5" t="e">
        <f>INDEX(dados!$A$1:$DH$158,MATCH($A15,dados!$A$1:$A$158,0),MATCH(D$6,dados!$A$6:$DH$6,0))</f>
        <v>#N/A</v>
      </c>
      <c r="E15" s="5" t="e">
        <f>INDEX(dados!$A$1:$DH$158,MATCH($A15,dados!$A$1:$A$158,0),MATCH(E$6,dados!$A$6:$DH$6,0))</f>
        <v>#N/A</v>
      </c>
      <c r="F15" s="5" t="e">
        <f>INDEX(dados!$A$1:$DH$158,MATCH($A15,dados!$A$1:$A$158,0),MATCH(F$6,dados!$A$6:$DH$6,0))</f>
        <v>#N/A</v>
      </c>
      <c r="G15" s="5" t="e">
        <f>INDEX(dados!$A$1:$DH$158,MATCH($A15,dados!$A$1:$A$158,0),MATCH(G$6,dados!$A$6:$DH$6,0))</f>
        <v>#N/A</v>
      </c>
      <c r="H15" s="5" t="e">
        <f>INDEX(dados!$A$1:$DH$158,MATCH($A15,dados!$A$1:$A$158,0),MATCH(H$6,dados!$A$6:$DH$6,0))</f>
        <v>#N/A</v>
      </c>
      <c r="I15" s="5" t="e">
        <f>INDEX(dados!$A$1:$DH$158,MATCH($A15,dados!$A$1:$A$158,0),MATCH(I$6,dados!$A$6:$DH$6,0))</f>
        <v>#N/A</v>
      </c>
      <c r="J15" s="5" t="e">
        <f>INDEX(dados!$A$1:$DH$158,MATCH($A15,dados!$A$1:$A$158,0),MATCH(J$6,dados!$A$6:$DH$6,0))</f>
        <v>#N/A</v>
      </c>
      <c r="K15" s="5" t="e">
        <f>INDEX(dados!$A$1:$DH$158,MATCH($A15,dados!$A$1:$A$158,0),MATCH(K$6,dados!$A$6:$DH$6,0))</f>
        <v>#N/A</v>
      </c>
      <c r="L15" s="5" t="e">
        <f>INDEX(dados!$A$1:$DH$158,MATCH($A15,dados!$A$1:$A$158,0),MATCH(L$6,dados!$A$6:$DH$6,0))</f>
        <v>#N/A</v>
      </c>
      <c r="M15" s="5" t="e">
        <f>INDEX(dados!$A$1:$DH$158,MATCH($A15,dados!$A$1:$A$158,0),MATCH(M$6,dados!$A$6:$DH$6,0))</f>
        <v>#N/A</v>
      </c>
      <c r="N15" s="29" t="e">
        <f t="shared" si="0"/>
        <v>#N/A</v>
      </c>
    </row>
    <row r="16" spans="1:15" ht="15.75" outlineLevel="1" thickBot="1" x14ac:dyDescent="0.3">
      <c r="A16" s="31" t="s">
        <v>15</v>
      </c>
      <c r="B16" s="6" t="e">
        <f>INDEX(dados!$A$1:$DH$158,MATCH($A16,dados!$A$1:$A$158,0),MATCH(B$6,dados!$A$6:$DH$6,0))</f>
        <v>#N/A</v>
      </c>
      <c r="C16" s="6" t="e">
        <f>INDEX(dados!$A$1:$DH$158,MATCH($A16,dados!$A$1:$A$158,0),MATCH(C$6,dados!$A$6:$DH$6,0))</f>
        <v>#N/A</v>
      </c>
      <c r="D16" s="6" t="e">
        <f>INDEX(dados!$A$1:$DH$158,MATCH($A16,dados!$A$1:$A$158,0),MATCH(D$6,dados!$A$6:$DH$6,0))</f>
        <v>#N/A</v>
      </c>
      <c r="E16" s="6" t="e">
        <f>INDEX(dados!$A$1:$DH$158,MATCH($A16,dados!$A$1:$A$158,0),MATCH(E$6,dados!$A$6:$DH$6,0))</f>
        <v>#N/A</v>
      </c>
      <c r="F16" s="6" t="e">
        <f>INDEX(dados!$A$1:$DH$158,MATCH($A16,dados!$A$1:$A$158,0),MATCH(F$6,dados!$A$6:$DH$6,0))</f>
        <v>#N/A</v>
      </c>
      <c r="G16" s="6" t="e">
        <f>INDEX(dados!$A$1:$DH$158,MATCH($A16,dados!$A$1:$A$158,0),MATCH(G$6,dados!$A$6:$DH$6,0))</f>
        <v>#N/A</v>
      </c>
      <c r="H16" s="6" t="e">
        <f>INDEX(dados!$A$1:$DH$158,MATCH($A16,dados!$A$1:$A$158,0),MATCH(H$6,dados!$A$6:$DH$6,0))</f>
        <v>#N/A</v>
      </c>
      <c r="I16" s="6" t="e">
        <f>INDEX(dados!$A$1:$DH$158,MATCH($A16,dados!$A$1:$A$158,0),MATCH(I$6,dados!$A$6:$DH$6,0))</f>
        <v>#N/A</v>
      </c>
      <c r="J16" s="6" t="e">
        <f>INDEX(dados!$A$1:$DH$158,MATCH($A16,dados!$A$1:$A$158,0),MATCH(J$6,dados!$A$6:$DH$6,0))</f>
        <v>#N/A</v>
      </c>
      <c r="K16" s="6" t="e">
        <f>INDEX(dados!$A$1:$DH$158,MATCH($A16,dados!$A$1:$A$158,0),MATCH(K$6,dados!$A$6:$DH$6,0))</f>
        <v>#N/A</v>
      </c>
      <c r="L16" s="6" t="e">
        <f>INDEX(dados!$A$1:$DH$158,MATCH($A16,dados!$A$1:$A$158,0),MATCH(L$6,dados!$A$6:$DH$6,0))</f>
        <v>#N/A</v>
      </c>
      <c r="M16" s="6" t="e">
        <f>INDEX(dados!$A$1:$DH$158,MATCH($A16,dados!$A$1:$A$158,0),MATCH(M$6,dados!$A$6:$DH$6,0))</f>
        <v>#N/A</v>
      </c>
      <c r="N16" s="29" t="e">
        <f t="shared" si="0"/>
        <v>#N/A</v>
      </c>
    </row>
    <row r="17" spans="1:14" ht="15.75" thickBot="1" x14ac:dyDescent="0.3">
      <c r="A17" s="8" t="s">
        <v>16</v>
      </c>
      <c r="B17" s="9" t="e">
        <f>SUBTOTAL(9,B9:B16)</f>
        <v>#N/A</v>
      </c>
      <c r="C17" s="9" t="e">
        <f t="shared" ref="C17:N17" si="1">SUBTOTAL(9,C9:C16)</f>
        <v>#N/A</v>
      </c>
      <c r="D17" s="9" t="e">
        <f t="shared" si="1"/>
        <v>#N/A</v>
      </c>
      <c r="E17" s="9" t="e">
        <f t="shared" si="1"/>
        <v>#N/A</v>
      </c>
      <c r="F17" s="9" t="e">
        <f t="shared" si="1"/>
        <v>#N/A</v>
      </c>
      <c r="G17" s="9" t="e">
        <f t="shared" si="1"/>
        <v>#N/A</v>
      </c>
      <c r="H17" s="9" t="e">
        <f t="shared" si="1"/>
        <v>#N/A</v>
      </c>
      <c r="I17" s="9" t="e">
        <f t="shared" si="1"/>
        <v>#N/A</v>
      </c>
      <c r="J17" s="9" t="e">
        <f t="shared" si="1"/>
        <v>#N/A</v>
      </c>
      <c r="K17" s="9" t="e">
        <f t="shared" si="1"/>
        <v>#N/A</v>
      </c>
      <c r="L17" s="9" t="e">
        <f t="shared" si="1"/>
        <v>#N/A</v>
      </c>
      <c r="M17" s="9" t="e">
        <f t="shared" si="1"/>
        <v>#N/A</v>
      </c>
      <c r="N17" s="9" t="e">
        <f t="shared" si="1"/>
        <v>#N/A</v>
      </c>
    </row>
    <row r="18" spans="1:14" ht="15.75" hidden="1" outlineLevel="1" thickBot="1" x14ac:dyDescent="0.3">
      <c r="A18" s="28" t="s">
        <v>17</v>
      </c>
      <c r="B18" s="7" t="e">
        <f>INDEX(dados!$A$1:$DH$158,MATCH($A18,dados!$A$1:$A$158,0),MATCH(B$6,dados!$A$6:$DH$6,0))</f>
        <v>#N/A</v>
      </c>
      <c r="C18" s="7" t="e">
        <f>INDEX(dados!$A$1:$DH$158,MATCH($A18,dados!$A$1:$A$158,0),MATCH(C$6,dados!$A$6:$DH$6,0))</f>
        <v>#N/A</v>
      </c>
      <c r="D18" s="7" t="e">
        <f>INDEX(dados!$A$1:$DH$158,MATCH($A18,dados!$A$1:$A$158,0),MATCH(D$6,dados!$A$6:$DH$6,0))</f>
        <v>#N/A</v>
      </c>
      <c r="E18" s="7" t="e">
        <f>INDEX(dados!$A$1:$DH$158,MATCH($A18,dados!$A$1:$A$158,0),MATCH(E$6,dados!$A$6:$DH$6,0))</f>
        <v>#N/A</v>
      </c>
      <c r="F18" s="7" t="e">
        <f>INDEX(dados!$A$1:$DH$158,MATCH($A18,dados!$A$1:$A$158,0),MATCH(F$6,dados!$A$6:$DH$6,0))</f>
        <v>#N/A</v>
      </c>
      <c r="G18" s="7" t="e">
        <f>INDEX(dados!$A$1:$DH$158,MATCH($A18,dados!$A$1:$A$158,0),MATCH(G$6,dados!$A$6:$DH$6,0))</f>
        <v>#N/A</v>
      </c>
      <c r="H18" s="7" t="e">
        <f>INDEX(dados!$A$1:$DH$158,MATCH($A18,dados!$A$1:$A$158,0),MATCH(H$6,dados!$A$6:$DH$6,0))</f>
        <v>#N/A</v>
      </c>
      <c r="I18" s="7" t="e">
        <f>INDEX(dados!$A$1:$DH$158,MATCH($A18,dados!$A$1:$A$158,0),MATCH(I$6,dados!$A$6:$DH$6,0))</f>
        <v>#N/A</v>
      </c>
      <c r="J18" s="7" t="e">
        <f>INDEX(dados!$A$1:$DH$158,MATCH($A18,dados!$A$1:$A$158,0),MATCH(J$6,dados!$A$6:$DH$6,0))</f>
        <v>#N/A</v>
      </c>
      <c r="K18" s="7" t="e">
        <f>INDEX(dados!$A$1:$DH$158,MATCH($A18,dados!$A$1:$A$158,0),MATCH(K$6,dados!$A$6:$DH$6,0))</f>
        <v>#N/A</v>
      </c>
      <c r="L18" s="7" t="e">
        <f>INDEX(dados!$A$1:$DH$158,MATCH($A18,dados!$A$1:$A$158,0),MATCH(L$6,dados!$A$6:$DH$6,0))</f>
        <v>#N/A</v>
      </c>
      <c r="M18" s="7" t="e">
        <f>INDEX(dados!$A$1:$DH$158,MATCH($A18,dados!$A$1:$A$158,0),MATCH(M$6,dados!$A$6:$DH$6,0))</f>
        <v>#N/A</v>
      </c>
      <c r="N18" s="29" t="e">
        <f t="shared" ref="N18:N24" si="2">SUM(B18:M18)</f>
        <v>#N/A</v>
      </c>
    </row>
    <row r="19" spans="1:14" ht="15.75" hidden="1" outlineLevel="1" thickBot="1" x14ac:dyDescent="0.3">
      <c r="A19" s="30" t="s">
        <v>18</v>
      </c>
      <c r="B19" s="5" t="e">
        <f>INDEX(dados!$A$1:$DH$158,MATCH($A19,dados!$A$1:$A$158,0),MATCH(B$6,dados!$A$6:$DH$6,0))</f>
        <v>#N/A</v>
      </c>
      <c r="C19" s="5" t="e">
        <f>INDEX(dados!$A$1:$DH$158,MATCH($A19,dados!$A$1:$A$158,0),MATCH(C$6,dados!$A$6:$DH$6,0))</f>
        <v>#N/A</v>
      </c>
      <c r="D19" s="5" t="e">
        <f>INDEX(dados!$A$1:$DH$158,MATCH($A19,dados!$A$1:$A$158,0),MATCH(D$6,dados!$A$6:$DH$6,0))</f>
        <v>#N/A</v>
      </c>
      <c r="E19" s="5" t="e">
        <f>INDEX(dados!$A$1:$DH$158,MATCH($A19,dados!$A$1:$A$158,0),MATCH(E$6,dados!$A$6:$DH$6,0))</f>
        <v>#N/A</v>
      </c>
      <c r="F19" s="5" t="e">
        <f>INDEX(dados!$A$1:$DH$158,MATCH($A19,dados!$A$1:$A$158,0),MATCH(F$6,dados!$A$6:$DH$6,0))</f>
        <v>#N/A</v>
      </c>
      <c r="G19" s="5" t="e">
        <f>INDEX(dados!$A$1:$DH$158,MATCH($A19,dados!$A$1:$A$158,0),MATCH(G$6,dados!$A$6:$DH$6,0))</f>
        <v>#N/A</v>
      </c>
      <c r="H19" s="5" t="e">
        <f>INDEX(dados!$A$1:$DH$158,MATCH($A19,dados!$A$1:$A$158,0),MATCH(H$6,dados!$A$6:$DH$6,0))</f>
        <v>#N/A</v>
      </c>
      <c r="I19" s="5" t="e">
        <f>INDEX(dados!$A$1:$DH$158,MATCH($A19,dados!$A$1:$A$158,0),MATCH(I$6,dados!$A$6:$DH$6,0))</f>
        <v>#N/A</v>
      </c>
      <c r="J19" s="5" t="e">
        <f>INDEX(dados!$A$1:$DH$158,MATCH($A19,dados!$A$1:$A$158,0),MATCH(J$6,dados!$A$6:$DH$6,0))</f>
        <v>#N/A</v>
      </c>
      <c r="K19" s="5" t="e">
        <f>INDEX(dados!$A$1:$DH$158,MATCH($A19,dados!$A$1:$A$158,0),MATCH(K$6,dados!$A$6:$DH$6,0))</f>
        <v>#N/A</v>
      </c>
      <c r="L19" s="5" t="e">
        <f>INDEX(dados!$A$1:$DH$158,MATCH($A19,dados!$A$1:$A$158,0),MATCH(L$6,dados!$A$6:$DH$6,0))</f>
        <v>#N/A</v>
      </c>
      <c r="M19" s="5" t="e">
        <f>INDEX(dados!$A$1:$DH$158,MATCH($A19,dados!$A$1:$A$158,0),MATCH(M$6,dados!$A$6:$DH$6,0))</f>
        <v>#N/A</v>
      </c>
      <c r="N19" s="29" t="e">
        <f t="shared" si="2"/>
        <v>#N/A</v>
      </c>
    </row>
    <row r="20" spans="1:14" ht="15.75" hidden="1" outlineLevel="1" thickBot="1" x14ac:dyDescent="0.3">
      <c r="A20" s="30" t="s">
        <v>19</v>
      </c>
      <c r="B20" s="5" t="e">
        <f>INDEX(dados!$A$1:$DH$158,MATCH($A20,dados!$A$1:$A$158,0),MATCH(B$6,dados!$A$6:$DH$6,0))</f>
        <v>#N/A</v>
      </c>
      <c r="C20" s="5" t="e">
        <f>INDEX(dados!$A$1:$DH$158,MATCH($A20,dados!$A$1:$A$158,0),MATCH(C$6,dados!$A$6:$DH$6,0))</f>
        <v>#N/A</v>
      </c>
      <c r="D20" s="5" t="e">
        <f>INDEX(dados!$A$1:$DH$158,MATCH($A20,dados!$A$1:$A$158,0),MATCH(D$6,dados!$A$6:$DH$6,0))</f>
        <v>#N/A</v>
      </c>
      <c r="E20" s="5" t="e">
        <f>INDEX(dados!$A$1:$DH$158,MATCH($A20,dados!$A$1:$A$158,0),MATCH(E$6,dados!$A$6:$DH$6,0))</f>
        <v>#N/A</v>
      </c>
      <c r="F20" s="5" t="e">
        <f>INDEX(dados!$A$1:$DH$158,MATCH($A20,dados!$A$1:$A$158,0),MATCH(F$6,dados!$A$6:$DH$6,0))</f>
        <v>#N/A</v>
      </c>
      <c r="G20" s="5" t="e">
        <f>INDEX(dados!$A$1:$DH$158,MATCH($A20,dados!$A$1:$A$158,0),MATCH(G$6,dados!$A$6:$DH$6,0))</f>
        <v>#N/A</v>
      </c>
      <c r="H20" s="5" t="e">
        <f>INDEX(dados!$A$1:$DH$158,MATCH($A20,dados!$A$1:$A$158,0),MATCH(H$6,dados!$A$6:$DH$6,0))</f>
        <v>#N/A</v>
      </c>
      <c r="I20" s="5" t="e">
        <f>INDEX(dados!$A$1:$DH$158,MATCH($A20,dados!$A$1:$A$158,0),MATCH(I$6,dados!$A$6:$DH$6,0))</f>
        <v>#N/A</v>
      </c>
      <c r="J20" s="5" t="e">
        <f>INDEX(dados!$A$1:$DH$158,MATCH($A20,dados!$A$1:$A$158,0),MATCH(J$6,dados!$A$6:$DH$6,0))</f>
        <v>#N/A</v>
      </c>
      <c r="K20" s="5" t="e">
        <f>INDEX(dados!$A$1:$DH$158,MATCH($A20,dados!$A$1:$A$158,0),MATCH(K$6,dados!$A$6:$DH$6,0))</f>
        <v>#N/A</v>
      </c>
      <c r="L20" s="5" t="e">
        <f>INDEX(dados!$A$1:$DH$158,MATCH($A20,dados!$A$1:$A$158,0),MATCH(L$6,dados!$A$6:$DH$6,0))</f>
        <v>#N/A</v>
      </c>
      <c r="M20" s="5" t="e">
        <f>INDEX(dados!$A$1:$DH$158,MATCH($A20,dados!$A$1:$A$158,0),MATCH(M$6,dados!$A$6:$DH$6,0))</f>
        <v>#N/A</v>
      </c>
      <c r="N20" s="29" t="e">
        <f t="shared" si="2"/>
        <v>#N/A</v>
      </c>
    </row>
    <row r="21" spans="1:14" ht="15.75" hidden="1" outlineLevel="1" thickBot="1" x14ac:dyDescent="0.3">
      <c r="A21" s="30" t="s">
        <v>20</v>
      </c>
      <c r="B21" s="5" t="e">
        <f>INDEX(dados!$A$1:$DH$158,MATCH($A21,dados!$A$1:$A$158,0),MATCH(B$6,dados!$A$6:$DH$6,0))</f>
        <v>#N/A</v>
      </c>
      <c r="C21" s="5" t="e">
        <f>INDEX(dados!$A$1:$DH$158,MATCH($A21,dados!$A$1:$A$158,0),MATCH(C$6,dados!$A$6:$DH$6,0))</f>
        <v>#N/A</v>
      </c>
      <c r="D21" s="5" t="e">
        <f>INDEX(dados!$A$1:$DH$158,MATCH($A21,dados!$A$1:$A$158,0),MATCH(D$6,dados!$A$6:$DH$6,0))</f>
        <v>#N/A</v>
      </c>
      <c r="E21" s="5" t="e">
        <f>INDEX(dados!$A$1:$DH$158,MATCH($A21,dados!$A$1:$A$158,0),MATCH(E$6,dados!$A$6:$DH$6,0))</f>
        <v>#N/A</v>
      </c>
      <c r="F21" s="5" t="e">
        <f>INDEX(dados!$A$1:$DH$158,MATCH($A21,dados!$A$1:$A$158,0),MATCH(F$6,dados!$A$6:$DH$6,0))</f>
        <v>#N/A</v>
      </c>
      <c r="G21" s="5" t="e">
        <f>INDEX(dados!$A$1:$DH$158,MATCH($A21,dados!$A$1:$A$158,0),MATCH(G$6,dados!$A$6:$DH$6,0))</f>
        <v>#N/A</v>
      </c>
      <c r="H21" s="5" t="e">
        <f>INDEX(dados!$A$1:$DH$158,MATCH($A21,dados!$A$1:$A$158,0),MATCH(H$6,dados!$A$6:$DH$6,0))</f>
        <v>#N/A</v>
      </c>
      <c r="I21" s="5" t="e">
        <f>INDEX(dados!$A$1:$DH$158,MATCH($A21,dados!$A$1:$A$158,0),MATCH(I$6,dados!$A$6:$DH$6,0))</f>
        <v>#N/A</v>
      </c>
      <c r="J21" s="5" t="e">
        <f>INDEX(dados!$A$1:$DH$158,MATCH($A21,dados!$A$1:$A$158,0),MATCH(J$6,dados!$A$6:$DH$6,0))</f>
        <v>#N/A</v>
      </c>
      <c r="K21" s="5" t="e">
        <f>INDEX(dados!$A$1:$DH$158,MATCH($A21,dados!$A$1:$A$158,0),MATCH(K$6,dados!$A$6:$DH$6,0))</f>
        <v>#N/A</v>
      </c>
      <c r="L21" s="5" t="e">
        <f>INDEX(dados!$A$1:$DH$158,MATCH($A21,dados!$A$1:$A$158,0),MATCH(L$6,dados!$A$6:$DH$6,0))</f>
        <v>#N/A</v>
      </c>
      <c r="M21" s="5" t="e">
        <f>INDEX(dados!$A$1:$DH$158,MATCH($A21,dados!$A$1:$A$158,0),MATCH(M$6,dados!$A$6:$DH$6,0))</f>
        <v>#N/A</v>
      </c>
      <c r="N21" s="29" t="e">
        <f t="shared" si="2"/>
        <v>#N/A</v>
      </c>
    </row>
    <row r="22" spans="1:14" ht="15.75" hidden="1" outlineLevel="1" thickBot="1" x14ac:dyDescent="0.3">
      <c r="A22" s="30" t="s">
        <v>21</v>
      </c>
      <c r="B22" s="5" t="e">
        <f>INDEX(dados!$A$1:$DH$158,MATCH($A22,dados!$A$1:$A$158,0),MATCH(B$6,dados!$A$6:$DH$6,0))</f>
        <v>#N/A</v>
      </c>
      <c r="C22" s="5" t="e">
        <f>INDEX(dados!$A$1:$DH$158,MATCH($A22,dados!$A$1:$A$158,0),MATCH(C$6,dados!$A$6:$DH$6,0))</f>
        <v>#N/A</v>
      </c>
      <c r="D22" s="5" t="e">
        <f>INDEX(dados!$A$1:$DH$158,MATCH($A22,dados!$A$1:$A$158,0),MATCH(D$6,dados!$A$6:$DH$6,0))</f>
        <v>#N/A</v>
      </c>
      <c r="E22" s="5" t="e">
        <f>INDEX(dados!$A$1:$DH$158,MATCH($A22,dados!$A$1:$A$158,0),MATCH(E$6,dados!$A$6:$DH$6,0))</f>
        <v>#N/A</v>
      </c>
      <c r="F22" s="5" t="e">
        <f>INDEX(dados!$A$1:$DH$158,MATCH($A22,dados!$A$1:$A$158,0),MATCH(F$6,dados!$A$6:$DH$6,0))</f>
        <v>#N/A</v>
      </c>
      <c r="G22" s="5" t="e">
        <f>INDEX(dados!$A$1:$DH$158,MATCH($A22,dados!$A$1:$A$158,0),MATCH(G$6,dados!$A$6:$DH$6,0))</f>
        <v>#N/A</v>
      </c>
      <c r="H22" s="5" t="e">
        <f>INDEX(dados!$A$1:$DH$158,MATCH($A22,dados!$A$1:$A$158,0),MATCH(H$6,dados!$A$6:$DH$6,0))</f>
        <v>#N/A</v>
      </c>
      <c r="I22" s="5" t="e">
        <f>INDEX(dados!$A$1:$DH$158,MATCH($A22,dados!$A$1:$A$158,0),MATCH(I$6,dados!$A$6:$DH$6,0))</f>
        <v>#N/A</v>
      </c>
      <c r="J22" s="5" t="e">
        <f>INDEX(dados!$A$1:$DH$158,MATCH($A22,dados!$A$1:$A$158,0),MATCH(J$6,dados!$A$6:$DH$6,0))</f>
        <v>#N/A</v>
      </c>
      <c r="K22" s="5" t="e">
        <f>INDEX(dados!$A$1:$DH$158,MATCH($A22,dados!$A$1:$A$158,0),MATCH(K$6,dados!$A$6:$DH$6,0))</f>
        <v>#N/A</v>
      </c>
      <c r="L22" s="5" t="e">
        <f>INDEX(dados!$A$1:$DH$158,MATCH($A22,dados!$A$1:$A$158,0),MATCH(L$6,dados!$A$6:$DH$6,0))</f>
        <v>#N/A</v>
      </c>
      <c r="M22" s="5" t="e">
        <f>INDEX(dados!$A$1:$DH$158,MATCH($A22,dados!$A$1:$A$158,0),MATCH(M$6,dados!$A$6:$DH$6,0))</f>
        <v>#N/A</v>
      </c>
      <c r="N22" s="29" t="e">
        <f t="shared" si="2"/>
        <v>#N/A</v>
      </c>
    </row>
    <row r="23" spans="1:14" ht="15.75" hidden="1" outlineLevel="1" thickBot="1" x14ac:dyDescent="0.3">
      <c r="A23" s="30" t="s">
        <v>22</v>
      </c>
      <c r="B23" s="5" t="e">
        <f>INDEX(dados!$A$1:$DH$158,MATCH($A23,dados!$A$1:$A$158,0),MATCH(B$6,dados!$A$6:$DH$6,0))</f>
        <v>#N/A</v>
      </c>
      <c r="C23" s="5" t="e">
        <f>INDEX(dados!$A$1:$DH$158,MATCH($A23,dados!$A$1:$A$158,0),MATCH(C$6,dados!$A$6:$DH$6,0))</f>
        <v>#N/A</v>
      </c>
      <c r="D23" s="5" t="e">
        <f>INDEX(dados!$A$1:$DH$158,MATCH($A23,dados!$A$1:$A$158,0),MATCH(D$6,dados!$A$6:$DH$6,0))</f>
        <v>#N/A</v>
      </c>
      <c r="E23" s="5" t="e">
        <f>INDEX(dados!$A$1:$DH$158,MATCH($A23,dados!$A$1:$A$158,0),MATCH(E$6,dados!$A$6:$DH$6,0))</f>
        <v>#N/A</v>
      </c>
      <c r="F23" s="5" t="e">
        <f>INDEX(dados!$A$1:$DH$158,MATCH($A23,dados!$A$1:$A$158,0),MATCH(F$6,dados!$A$6:$DH$6,0))</f>
        <v>#N/A</v>
      </c>
      <c r="G23" s="5" t="e">
        <f>INDEX(dados!$A$1:$DH$158,MATCH($A23,dados!$A$1:$A$158,0),MATCH(G$6,dados!$A$6:$DH$6,0))</f>
        <v>#N/A</v>
      </c>
      <c r="H23" s="5" t="e">
        <f>INDEX(dados!$A$1:$DH$158,MATCH($A23,dados!$A$1:$A$158,0),MATCH(H$6,dados!$A$6:$DH$6,0))</f>
        <v>#N/A</v>
      </c>
      <c r="I23" s="5" t="e">
        <f>INDEX(dados!$A$1:$DH$158,MATCH($A23,dados!$A$1:$A$158,0),MATCH(I$6,dados!$A$6:$DH$6,0))</f>
        <v>#N/A</v>
      </c>
      <c r="J23" s="5" t="e">
        <f>INDEX(dados!$A$1:$DH$158,MATCH($A23,dados!$A$1:$A$158,0),MATCH(J$6,dados!$A$6:$DH$6,0))</f>
        <v>#N/A</v>
      </c>
      <c r="K23" s="5" t="e">
        <f>INDEX(dados!$A$1:$DH$158,MATCH($A23,dados!$A$1:$A$158,0),MATCH(K$6,dados!$A$6:$DH$6,0))</f>
        <v>#N/A</v>
      </c>
      <c r="L23" s="5" t="e">
        <f>INDEX(dados!$A$1:$DH$158,MATCH($A23,dados!$A$1:$A$158,0),MATCH(L$6,dados!$A$6:$DH$6,0))</f>
        <v>#N/A</v>
      </c>
      <c r="M23" s="5" t="e">
        <f>INDEX(dados!$A$1:$DH$158,MATCH($A23,dados!$A$1:$A$158,0),MATCH(M$6,dados!$A$6:$DH$6,0))</f>
        <v>#N/A</v>
      </c>
      <c r="N23" s="29" t="e">
        <f t="shared" si="2"/>
        <v>#N/A</v>
      </c>
    </row>
    <row r="24" spans="1:14" ht="15.75" hidden="1" outlineLevel="1" thickBot="1" x14ac:dyDescent="0.3">
      <c r="A24" s="31" t="s">
        <v>23</v>
      </c>
      <c r="B24" s="6" t="e">
        <f>INDEX(dados!$A$1:$DH$158,MATCH($A24,dados!$A$1:$A$158,0),MATCH(B$6,dados!$A$6:$DH$6,0))</f>
        <v>#N/A</v>
      </c>
      <c r="C24" s="6" t="e">
        <f>INDEX(dados!$A$1:$DH$158,MATCH($A24,dados!$A$1:$A$158,0),MATCH(C$6,dados!$A$6:$DH$6,0))</f>
        <v>#N/A</v>
      </c>
      <c r="D24" s="6" t="e">
        <f>INDEX(dados!$A$1:$DH$158,MATCH($A24,dados!$A$1:$A$158,0),MATCH(D$6,dados!$A$6:$DH$6,0))</f>
        <v>#N/A</v>
      </c>
      <c r="E24" s="6" t="e">
        <f>INDEX(dados!$A$1:$DH$158,MATCH($A24,dados!$A$1:$A$158,0),MATCH(E$6,dados!$A$6:$DH$6,0))</f>
        <v>#N/A</v>
      </c>
      <c r="F24" s="6" t="e">
        <f>INDEX(dados!$A$1:$DH$158,MATCH($A24,dados!$A$1:$A$158,0),MATCH(F$6,dados!$A$6:$DH$6,0))</f>
        <v>#N/A</v>
      </c>
      <c r="G24" s="6" t="e">
        <f>INDEX(dados!$A$1:$DH$158,MATCH($A24,dados!$A$1:$A$158,0),MATCH(G$6,dados!$A$6:$DH$6,0))</f>
        <v>#N/A</v>
      </c>
      <c r="H24" s="6" t="e">
        <f>INDEX(dados!$A$1:$DH$158,MATCH($A24,dados!$A$1:$A$158,0),MATCH(H$6,dados!$A$6:$DH$6,0))</f>
        <v>#N/A</v>
      </c>
      <c r="I24" s="6" t="e">
        <f>INDEX(dados!$A$1:$DH$158,MATCH($A24,dados!$A$1:$A$158,0),MATCH(I$6,dados!$A$6:$DH$6,0))</f>
        <v>#N/A</v>
      </c>
      <c r="J24" s="6" t="e">
        <f>INDEX(dados!$A$1:$DH$158,MATCH($A24,dados!$A$1:$A$158,0),MATCH(J$6,dados!$A$6:$DH$6,0))</f>
        <v>#N/A</v>
      </c>
      <c r="K24" s="6" t="e">
        <f>INDEX(dados!$A$1:$DH$158,MATCH($A24,dados!$A$1:$A$158,0),MATCH(K$6,dados!$A$6:$DH$6,0))</f>
        <v>#N/A</v>
      </c>
      <c r="L24" s="6" t="e">
        <f>INDEX(dados!$A$1:$DH$158,MATCH($A24,dados!$A$1:$A$158,0),MATCH(L$6,dados!$A$6:$DH$6,0))</f>
        <v>#N/A</v>
      </c>
      <c r="M24" s="6" t="e">
        <f>INDEX(dados!$A$1:$DH$158,MATCH($A24,dados!$A$1:$A$158,0),MATCH(M$6,dados!$A$6:$DH$6,0))</f>
        <v>#N/A</v>
      </c>
      <c r="N24" s="29" t="e">
        <f t="shared" si="2"/>
        <v>#N/A</v>
      </c>
    </row>
    <row r="25" spans="1:14" ht="15.75" collapsed="1" thickBot="1" x14ac:dyDescent="0.3">
      <c r="A25" s="8" t="s">
        <v>24</v>
      </c>
      <c r="B25" s="9" t="e">
        <f>SUBTOTAL(9,B18:B24)</f>
        <v>#N/A</v>
      </c>
      <c r="C25" s="9" t="e">
        <f t="shared" ref="C25:N25" si="3">SUBTOTAL(9,C18:C24)</f>
        <v>#N/A</v>
      </c>
      <c r="D25" s="9" t="e">
        <f t="shared" si="3"/>
        <v>#N/A</v>
      </c>
      <c r="E25" s="9" t="e">
        <f t="shared" si="3"/>
        <v>#N/A</v>
      </c>
      <c r="F25" s="9" t="e">
        <f t="shared" si="3"/>
        <v>#N/A</v>
      </c>
      <c r="G25" s="9" t="e">
        <f t="shared" si="3"/>
        <v>#N/A</v>
      </c>
      <c r="H25" s="9" t="e">
        <f t="shared" si="3"/>
        <v>#N/A</v>
      </c>
      <c r="I25" s="9" t="e">
        <f t="shared" si="3"/>
        <v>#N/A</v>
      </c>
      <c r="J25" s="9" t="e">
        <f t="shared" si="3"/>
        <v>#N/A</v>
      </c>
      <c r="K25" s="9" t="e">
        <f t="shared" si="3"/>
        <v>#N/A</v>
      </c>
      <c r="L25" s="9" t="e">
        <f t="shared" si="3"/>
        <v>#N/A</v>
      </c>
      <c r="M25" s="9" t="e">
        <f t="shared" si="3"/>
        <v>#N/A</v>
      </c>
      <c r="N25" s="9" t="e">
        <f t="shared" si="3"/>
        <v>#N/A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8" t="s">
        <v>27</v>
      </c>
      <c r="B29" s="7" t="e">
        <f>INDEX(dados!$A$1:$DH$158,MATCH($A29,dados!$A$1:$A$158,0),MATCH(B$6,dados!$A$6:$DH$6,0))</f>
        <v>#N/A</v>
      </c>
      <c r="C29" s="7" t="e">
        <f>INDEX(dados!$A$1:$DH$158,MATCH($A29,dados!$A$1:$A$158,0),MATCH(C$6,dados!$A$6:$DH$6,0))</f>
        <v>#N/A</v>
      </c>
      <c r="D29" s="7" t="e">
        <f>INDEX(dados!$A$1:$DH$158,MATCH($A29,dados!$A$1:$A$158,0),MATCH(D$6,dados!$A$6:$DH$6,0))</f>
        <v>#N/A</v>
      </c>
      <c r="E29" s="7" t="e">
        <f>INDEX(dados!$A$1:$DH$158,MATCH($A29,dados!$A$1:$A$158,0),MATCH(E$6,dados!$A$6:$DH$6,0))</f>
        <v>#N/A</v>
      </c>
      <c r="F29" s="7" t="e">
        <f>INDEX(dados!$A$1:$DH$158,MATCH($A29,dados!$A$1:$A$158,0),MATCH(F$6,dados!$A$6:$DH$6,0))</f>
        <v>#N/A</v>
      </c>
      <c r="G29" s="7" t="e">
        <f>INDEX(dados!$A$1:$DH$158,MATCH($A29,dados!$A$1:$A$158,0),MATCH(G$6,dados!$A$6:$DH$6,0))</f>
        <v>#N/A</v>
      </c>
      <c r="H29" s="7" t="e">
        <f>INDEX(dados!$A$1:$DH$158,MATCH($A29,dados!$A$1:$A$158,0),MATCH(H$6,dados!$A$6:$DH$6,0))</f>
        <v>#N/A</v>
      </c>
      <c r="I29" s="7" t="e">
        <f>INDEX(dados!$A$1:$DH$158,MATCH($A29,dados!$A$1:$A$158,0),MATCH(I$6,dados!$A$6:$DH$6,0))</f>
        <v>#N/A</v>
      </c>
      <c r="J29" s="7" t="e">
        <f>INDEX(dados!$A$1:$DH$158,MATCH($A29,dados!$A$1:$A$158,0),MATCH(J$6,dados!$A$6:$DH$6,0))</f>
        <v>#N/A</v>
      </c>
      <c r="K29" s="7" t="e">
        <f>INDEX(dados!$A$1:$DH$158,MATCH($A29,dados!$A$1:$A$158,0),MATCH(K$6,dados!$A$6:$DH$6,0))</f>
        <v>#N/A</v>
      </c>
      <c r="L29" s="7" t="e">
        <f>INDEX(dados!$A$1:$DH$158,MATCH($A29,dados!$A$1:$A$158,0),MATCH(L$6,dados!$A$6:$DH$6,0))</f>
        <v>#N/A</v>
      </c>
      <c r="M29" s="7" t="e">
        <f>INDEX(dados!$A$1:$DH$158,MATCH($A29,dados!$A$1:$A$158,0),MATCH(M$6,dados!$A$6:$DH$6,0))</f>
        <v>#N/A</v>
      </c>
      <c r="N29" s="29" t="e">
        <f>SUM(B29:M29)</f>
        <v>#N/A</v>
      </c>
    </row>
    <row r="30" spans="1:14" ht="15.75" hidden="1" outlineLevel="1" thickBot="1" x14ac:dyDescent="0.3">
      <c r="A30" s="31" t="s">
        <v>28</v>
      </c>
      <c r="B30" s="6" t="e">
        <f>INDEX(dados!$A$1:$DH$158,MATCH($A30,dados!$A$1:$A$158,0),MATCH(B$6,dados!$A$6:$DH$6,0))</f>
        <v>#N/A</v>
      </c>
      <c r="C30" s="6" t="e">
        <f>INDEX(dados!$A$1:$DH$158,MATCH($A30,dados!$A$1:$A$158,0),MATCH(C$6,dados!$A$6:$DH$6,0))</f>
        <v>#N/A</v>
      </c>
      <c r="D30" s="6" t="e">
        <f>INDEX(dados!$A$1:$DH$158,MATCH($A30,dados!$A$1:$A$158,0),MATCH(D$6,dados!$A$6:$DH$6,0))</f>
        <v>#N/A</v>
      </c>
      <c r="E30" s="6" t="e">
        <f>INDEX(dados!$A$1:$DH$158,MATCH($A30,dados!$A$1:$A$158,0),MATCH(E$6,dados!$A$6:$DH$6,0))</f>
        <v>#N/A</v>
      </c>
      <c r="F30" s="6" t="e">
        <f>INDEX(dados!$A$1:$DH$158,MATCH($A30,dados!$A$1:$A$158,0),MATCH(F$6,dados!$A$6:$DH$6,0))</f>
        <v>#N/A</v>
      </c>
      <c r="G30" s="6" t="e">
        <f>INDEX(dados!$A$1:$DH$158,MATCH($A30,dados!$A$1:$A$158,0),MATCH(G$6,dados!$A$6:$DH$6,0))</f>
        <v>#N/A</v>
      </c>
      <c r="H30" s="6" t="e">
        <f>INDEX(dados!$A$1:$DH$158,MATCH($A30,dados!$A$1:$A$158,0),MATCH(H$6,dados!$A$6:$DH$6,0))</f>
        <v>#N/A</v>
      </c>
      <c r="I30" s="6" t="e">
        <f>INDEX(dados!$A$1:$DH$158,MATCH($A30,dados!$A$1:$A$158,0),MATCH(I$6,dados!$A$6:$DH$6,0))</f>
        <v>#N/A</v>
      </c>
      <c r="J30" s="6" t="e">
        <f>INDEX(dados!$A$1:$DH$158,MATCH($A30,dados!$A$1:$A$158,0),MATCH(J$6,dados!$A$6:$DH$6,0))</f>
        <v>#N/A</v>
      </c>
      <c r="K30" s="6" t="e">
        <f>INDEX(dados!$A$1:$DH$158,MATCH($A30,dados!$A$1:$A$158,0),MATCH(K$6,dados!$A$6:$DH$6,0))</f>
        <v>#N/A</v>
      </c>
      <c r="L30" s="6" t="e">
        <f>INDEX(dados!$A$1:$DH$158,MATCH($A30,dados!$A$1:$A$158,0),MATCH(L$6,dados!$A$6:$DH$6,0))</f>
        <v>#N/A</v>
      </c>
      <c r="M30" s="6" t="e">
        <f>INDEX(dados!$A$1:$DH$158,MATCH($A30,dados!$A$1:$A$158,0),MATCH(M$6,dados!$A$6:$DH$6,0))</f>
        <v>#N/A</v>
      </c>
      <c r="N30" s="29" t="e">
        <f>SUM(B30:M30)</f>
        <v>#N/A</v>
      </c>
    </row>
    <row r="31" spans="1:14" ht="15.75" collapsed="1" thickBot="1" x14ac:dyDescent="0.3">
      <c r="A31" s="8" t="s">
        <v>29</v>
      </c>
      <c r="B31" s="9" t="e">
        <f>SUBTOTAL(9,B27:B30)</f>
        <v>#N/A</v>
      </c>
      <c r="C31" s="9" t="e">
        <f t="shared" ref="C31:N31" si="4">SUBTOTAL(9,C27:C30)</f>
        <v>#N/A</v>
      </c>
      <c r="D31" s="9" t="e">
        <f t="shared" si="4"/>
        <v>#N/A</v>
      </c>
      <c r="E31" s="9" t="e">
        <f t="shared" si="4"/>
        <v>#N/A</v>
      </c>
      <c r="F31" s="9" t="e">
        <f t="shared" si="4"/>
        <v>#N/A</v>
      </c>
      <c r="G31" s="9" t="e">
        <f t="shared" si="4"/>
        <v>#N/A</v>
      </c>
      <c r="H31" s="9" t="e">
        <f t="shared" si="4"/>
        <v>#N/A</v>
      </c>
      <c r="I31" s="9" t="e">
        <f t="shared" si="4"/>
        <v>#N/A</v>
      </c>
      <c r="J31" s="9" t="e">
        <f t="shared" si="4"/>
        <v>#N/A</v>
      </c>
      <c r="K31" s="9" t="e">
        <f t="shared" si="4"/>
        <v>#N/A</v>
      </c>
      <c r="L31" s="9" t="e">
        <f t="shared" si="4"/>
        <v>#N/A</v>
      </c>
      <c r="M31" s="9" t="e">
        <f t="shared" si="4"/>
        <v>#N/A</v>
      </c>
      <c r="N31" s="9" t="e">
        <f t="shared" si="4"/>
        <v>#N/A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8" t="s">
        <v>31</v>
      </c>
      <c r="B33" s="7" t="e">
        <f>INDEX(dados!$A$1:$DH$158,MATCH($A33,dados!$A$1:$A$158,0),MATCH(B$6,dados!$A$6:$DH$6,0))</f>
        <v>#N/A</v>
      </c>
      <c r="C33" s="7" t="e">
        <f>INDEX(dados!$A$1:$DH$158,MATCH($A33,dados!$A$1:$A$158,0),MATCH(C$6,dados!$A$6:$DH$6,0))</f>
        <v>#N/A</v>
      </c>
      <c r="D33" s="7" t="e">
        <f>INDEX(dados!$A$1:$DH$158,MATCH($A33,dados!$A$1:$A$158,0),MATCH(D$6,dados!$A$6:$DH$6,0))</f>
        <v>#N/A</v>
      </c>
      <c r="E33" s="7" t="e">
        <f>INDEX(dados!$A$1:$DH$158,MATCH($A33,dados!$A$1:$A$158,0),MATCH(E$6,dados!$A$6:$DH$6,0))</f>
        <v>#N/A</v>
      </c>
      <c r="F33" s="7" t="e">
        <f>INDEX(dados!$A$1:$DH$158,MATCH($A33,dados!$A$1:$A$158,0),MATCH(F$6,dados!$A$6:$DH$6,0))</f>
        <v>#N/A</v>
      </c>
      <c r="G33" s="7" t="e">
        <f>INDEX(dados!$A$1:$DH$158,MATCH($A33,dados!$A$1:$A$158,0),MATCH(G$6,dados!$A$6:$DH$6,0))</f>
        <v>#N/A</v>
      </c>
      <c r="H33" s="7" t="e">
        <f>INDEX(dados!$A$1:$DH$158,MATCH($A33,dados!$A$1:$A$158,0),MATCH(H$6,dados!$A$6:$DH$6,0))</f>
        <v>#N/A</v>
      </c>
      <c r="I33" s="7" t="e">
        <f>INDEX(dados!$A$1:$DH$158,MATCH($A33,dados!$A$1:$A$158,0),MATCH(I$6,dados!$A$6:$DH$6,0))</f>
        <v>#N/A</v>
      </c>
      <c r="J33" s="7" t="e">
        <f>INDEX(dados!$A$1:$DH$158,MATCH($A33,dados!$A$1:$A$158,0),MATCH(J$6,dados!$A$6:$DH$6,0))</f>
        <v>#N/A</v>
      </c>
      <c r="K33" s="7" t="e">
        <f>INDEX(dados!$A$1:$DH$158,MATCH($A33,dados!$A$1:$A$158,0),MATCH(K$6,dados!$A$6:$DH$6,0))</f>
        <v>#N/A</v>
      </c>
      <c r="L33" s="7" t="e">
        <f>INDEX(dados!$A$1:$DH$158,MATCH($A33,dados!$A$1:$A$158,0),MATCH(L$6,dados!$A$6:$DH$6,0))</f>
        <v>#N/A</v>
      </c>
      <c r="M33" s="7" t="e">
        <f>INDEX(dados!$A$1:$DH$158,MATCH($A33,dados!$A$1:$A$158,0),MATCH(M$6,dados!$A$6:$DH$6,0))</f>
        <v>#N/A</v>
      </c>
      <c r="N33" s="29" t="e">
        <f>SUM(B33:M33)</f>
        <v>#N/A</v>
      </c>
    </row>
    <row r="34" spans="1:14" ht="15.75" hidden="1" outlineLevel="1" thickBot="1" x14ac:dyDescent="0.3">
      <c r="A34" s="31" t="s">
        <v>32</v>
      </c>
      <c r="B34" s="6" t="e">
        <f>INDEX(dados!$A$1:$DH$158,MATCH($A34,dados!$A$1:$A$158,0),MATCH(B$6,dados!$A$6:$DH$6,0))</f>
        <v>#N/A</v>
      </c>
      <c r="C34" s="6" t="e">
        <f>INDEX(dados!$A$1:$DH$158,MATCH($A34,dados!$A$1:$A$158,0),MATCH(C$6,dados!$A$6:$DH$6,0))</f>
        <v>#N/A</v>
      </c>
      <c r="D34" s="6" t="e">
        <f>INDEX(dados!$A$1:$DH$158,MATCH($A34,dados!$A$1:$A$158,0),MATCH(D$6,dados!$A$6:$DH$6,0))</f>
        <v>#N/A</v>
      </c>
      <c r="E34" s="6" t="e">
        <f>INDEX(dados!$A$1:$DH$158,MATCH($A34,dados!$A$1:$A$158,0),MATCH(E$6,dados!$A$6:$DH$6,0))</f>
        <v>#N/A</v>
      </c>
      <c r="F34" s="6" t="e">
        <f>INDEX(dados!$A$1:$DH$158,MATCH($A34,dados!$A$1:$A$158,0),MATCH(F$6,dados!$A$6:$DH$6,0))</f>
        <v>#N/A</v>
      </c>
      <c r="G34" s="6" t="e">
        <f>INDEX(dados!$A$1:$DH$158,MATCH($A34,dados!$A$1:$A$158,0),MATCH(G$6,dados!$A$6:$DH$6,0))</f>
        <v>#N/A</v>
      </c>
      <c r="H34" s="6" t="e">
        <f>INDEX(dados!$A$1:$DH$158,MATCH($A34,dados!$A$1:$A$158,0),MATCH(H$6,dados!$A$6:$DH$6,0))</f>
        <v>#N/A</v>
      </c>
      <c r="I34" s="6" t="e">
        <f>INDEX(dados!$A$1:$DH$158,MATCH($A34,dados!$A$1:$A$158,0),MATCH(I$6,dados!$A$6:$DH$6,0))</f>
        <v>#N/A</v>
      </c>
      <c r="J34" s="6" t="e">
        <f>INDEX(dados!$A$1:$DH$158,MATCH($A34,dados!$A$1:$A$158,0),MATCH(J$6,dados!$A$6:$DH$6,0))</f>
        <v>#N/A</v>
      </c>
      <c r="K34" s="6" t="e">
        <f>INDEX(dados!$A$1:$DH$158,MATCH($A34,dados!$A$1:$A$158,0),MATCH(K$6,dados!$A$6:$DH$6,0))</f>
        <v>#N/A</v>
      </c>
      <c r="L34" s="6" t="e">
        <f>INDEX(dados!$A$1:$DH$158,MATCH($A34,dados!$A$1:$A$158,0),MATCH(L$6,dados!$A$6:$DH$6,0))</f>
        <v>#N/A</v>
      </c>
      <c r="M34" s="6" t="e">
        <f>INDEX(dados!$A$1:$DH$158,MATCH($A34,dados!$A$1:$A$158,0),MATCH(M$6,dados!$A$6:$DH$6,0))</f>
        <v>#N/A</v>
      </c>
      <c r="N34" s="29" t="e">
        <f>SUM(B34:M34)</f>
        <v>#N/A</v>
      </c>
    </row>
    <row r="35" spans="1:14" ht="15.75" collapsed="1" thickBot="1" x14ac:dyDescent="0.3">
      <c r="A35" s="8" t="s">
        <v>33</v>
      </c>
      <c r="B35" s="9" t="e">
        <f>SUBTOTAL(9,B33:B34)</f>
        <v>#N/A</v>
      </c>
      <c r="C35" s="9" t="e">
        <f t="shared" ref="C35:N35" si="5">SUBTOTAL(9,C33:C34)</f>
        <v>#N/A</v>
      </c>
      <c r="D35" s="9" t="e">
        <f t="shared" si="5"/>
        <v>#N/A</v>
      </c>
      <c r="E35" s="9" t="e">
        <f t="shared" si="5"/>
        <v>#N/A</v>
      </c>
      <c r="F35" s="9" t="e">
        <f t="shared" si="5"/>
        <v>#N/A</v>
      </c>
      <c r="G35" s="9" t="e">
        <f t="shared" si="5"/>
        <v>#N/A</v>
      </c>
      <c r="H35" s="9" t="e">
        <f t="shared" si="5"/>
        <v>#N/A</v>
      </c>
      <c r="I35" s="9" t="e">
        <f t="shared" si="5"/>
        <v>#N/A</v>
      </c>
      <c r="J35" s="9" t="e">
        <f t="shared" si="5"/>
        <v>#N/A</v>
      </c>
      <c r="K35" s="9" t="e">
        <f t="shared" si="5"/>
        <v>#N/A</v>
      </c>
      <c r="L35" s="9" t="e">
        <f t="shared" si="5"/>
        <v>#N/A</v>
      </c>
      <c r="M35" s="9" t="e">
        <f t="shared" si="5"/>
        <v>#N/A</v>
      </c>
      <c r="N35" s="9" t="e">
        <f t="shared" si="5"/>
        <v>#N/A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8" t="s">
        <v>35</v>
      </c>
      <c r="B37" s="7" t="e">
        <f>INDEX(dados!$A$1:$DH$158,MATCH($A37,dados!$A$1:$A$158,0),MATCH(B$6,dados!$A$6:$DH$6,0))</f>
        <v>#N/A</v>
      </c>
      <c r="C37" s="7" t="e">
        <f>INDEX(dados!$A$1:$DH$158,MATCH($A37,dados!$A$1:$A$158,0),MATCH(C$6,dados!$A$6:$DH$6,0))</f>
        <v>#N/A</v>
      </c>
      <c r="D37" s="7" t="e">
        <f>INDEX(dados!$A$1:$DH$158,MATCH($A37,dados!$A$1:$A$158,0),MATCH(D$6,dados!$A$6:$DH$6,0))</f>
        <v>#N/A</v>
      </c>
      <c r="E37" s="7" t="e">
        <f>INDEX(dados!$A$1:$DH$158,MATCH($A37,dados!$A$1:$A$158,0),MATCH(E$6,dados!$A$6:$DH$6,0))</f>
        <v>#N/A</v>
      </c>
      <c r="F37" s="7" t="e">
        <f>INDEX(dados!$A$1:$DH$158,MATCH($A37,dados!$A$1:$A$158,0),MATCH(F$6,dados!$A$6:$DH$6,0))</f>
        <v>#N/A</v>
      </c>
      <c r="G37" s="7" t="e">
        <f>INDEX(dados!$A$1:$DH$158,MATCH($A37,dados!$A$1:$A$158,0),MATCH(G$6,dados!$A$6:$DH$6,0))</f>
        <v>#N/A</v>
      </c>
      <c r="H37" s="7" t="e">
        <f>INDEX(dados!$A$1:$DH$158,MATCH($A37,dados!$A$1:$A$158,0),MATCH(H$6,dados!$A$6:$DH$6,0))</f>
        <v>#N/A</v>
      </c>
      <c r="I37" s="7" t="e">
        <f>INDEX(dados!$A$1:$DH$158,MATCH($A37,dados!$A$1:$A$158,0),MATCH(I$6,dados!$A$6:$DH$6,0))</f>
        <v>#N/A</v>
      </c>
      <c r="J37" s="7" t="e">
        <f>INDEX(dados!$A$1:$DH$158,MATCH($A37,dados!$A$1:$A$158,0),MATCH(J$6,dados!$A$6:$DH$6,0))</f>
        <v>#N/A</v>
      </c>
      <c r="K37" s="7" t="e">
        <f>INDEX(dados!$A$1:$DH$158,MATCH($A37,dados!$A$1:$A$158,0),MATCH(K$6,dados!$A$6:$DH$6,0))</f>
        <v>#N/A</v>
      </c>
      <c r="L37" s="7" t="e">
        <f>INDEX(dados!$A$1:$DH$158,MATCH($A37,dados!$A$1:$A$158,0),MATCH(L$6,dados!$A$6:$DH$6,0))</f>
        <v>#N/A</v>
      </c>
      <c r="M37" s="7" t="e">
        <f>INDEX(dados!$A$1:$DH$158,MATCH($A37,dados!$A$1:$A$158,0),MATCH(M$6,dados!$A$6:$DH$6,0))</f>
        <v>#N/A</v>
      </c>
      <c r="N37" s="29" t="e">
        <f t="shared" ref="N37:N43" si="6">SUM(B37:M37)</f>
        <v>#N/A</v>
      </c>
    </row>
    <row r="38" spans="1:14" ht="15.75" hidden="1" outlineLevel="1" thickBot="1" x14ac:dyDescent="0.3">
      <c r="A38" s="30" t="s">
        <v>36</v>
      </c>
      <c r="B38" s="5" t="e">
        <f>INDEX(dados!$A$1:$DH$158,MATCH($A38,dados!$A$1:$A$158,0),MATCH(B$6,dados!$A$6:$DH$6,0))</f>
        <v>#N/A</v>
      </c>
      <c r="C38" s="5" t="e">
        <f>INDEX(dados!$A$1:$DH$158,MATCH($A38,dados!$A$1:$A$158,0),MATCH(C$6,dados!$A$6:$DH$6,0))</f>
        <v>#N/A</v>
      </c>
      <c r="D38" s="5" t="e">
        <f>INDEX(dados!$A$1:$DH$158,MATCH($A38,dados!$A$1:$A$158,0),MATCH(D$6,dados!$A$6:$DH$6,0))</f>
        <v>#N/A</v>
      </c>
      <c r="E38" s="5" t="e">
        <f>INDEX(dados!$A$1:$DH$158,MATCH($A38,dados!$A$1:$A$158,0),MATCH(E$6,dados!$A$6:$DH$6,0))</f>
        <v>#N/A</v>
      </c>
      <c r="F38" s="5" t="e">
        <f>INDEX(dados!$A$1:$DH$158,MATCH($A38,dados!$A$1:$A$158,0),MATCH(F$6,dados!$A$6:$DH$6,0))</f>
        <v>#N/A</v>
      </c>
      <c r="G38" s="5" t="e">
        <f>INDEX(dados!$A$1:$DH$158,MATCH($A38,dados!$A$1:$A$158,0),MATCH(G$6,dados!$A$6:$DH$6,0))</f>
        <v>#N/A</v>
      </c>
      <c r="H38" s="5" t="e">
        <f>INDEX(dados!$A$1:$DH$158,MATCH($A38,dados!$A$1:$A$158,0),MATCH(H$6,dados!$A$6:$DH$6,0))</f>
        <v>#N/A</v>
      </c>
      <c r="I38" s="5" t="e">
        <f>INDEX(dados!$A$1:$DH$158,MATCH($A38,dados!$A$1:$A$158,0),MATCH(I$6,dados!$A$6:$DH$6,0))</f>
        <v>#N/A</v>
      </c>
      <c r="J38" s="5" t="e">
        <f>INDEX(dados!$A$1:$DH$158,MATCH($A38,dados!$A$1:$A$158,0),MATCH(J$6,dados!$A$6:$DH$6,0))</f>
        <v>#N/A</v>
      </c>
      <c r="K38" s="5" t="e">
        <f>INDEX(dados!$A$1:$DH$158,MATCH($A38,dados!$A$1:$A$158,0),MATCH(K$6,dados!$A$6:$DH$6,0))</f>
        <v>#N/A</v>
      </c>
      <c r="L38" s="5" t="e">
        <f>INDEX(dados!$A$1:$DH$158,MATCH($A38,dados!$A$1:$A$158,0),MATCH(L$6,dados!$A$6:$DH$6,0))</f>
        <v>#N/A</v>
      </c>
      <c r="M38" s="5" t="e">
        <f>INDEX(dados!$A$1:$DH$158,MATCH($A38,dados!$A$1:$A$158,0),MATCH(M$6,dados!$A$6:$DH$6,0))</f>
        <v>#N/A</v>
      </c>
      <c r="N38" s="29" t="e">
        <f t="shared" si="6"/>
        <v>#N/A</v>
      </c>
    </row>
    <row r="39" spans="1:14" ht="15.75" hidden="1" outlineLevel="1" thickBot="1" x14ac:dyDescent="0.3">
      <c r="A39" s="30" t="s">
        <v>37</v>
      </c>
      <c r="B39" s="5" t="e">
        <f>INDEX(dados!$A$1:$DH$158,MATCH($A39,dados!$A$1:$A$158,0),MATCH(B$6,dados!$A$6:$DH$6,0))</f>
        <v>#N/A</v>
      </c>
      <c r="C39" s="5" t="e">
        <f>INDEX(dados!$A$1:$DH$158,MATCH($A39,dados!$A$1:$A$158,0),MATCH(C$6,dados!$A$6:$DH$6,0))</f>
        <v>#N/A</v>
      </c>
      <c r="D39" s="5" t="e">
        <f>INDEX(dados!$A$1:$DH$158,MATCH($A39,dados!$A$1:$A$158,0),MATCH(D$6,dados!$A$6:$DH$6,0))</f>
        <v>#N/A</v>
      </c>
      <c r="E39" s="5" t="e">
        <f>INDEX(dados!$A$1:$DH$158,MATCH($A39,dados!$A$1:$A$158,0),MATCH(E$6,dados!$A$6:$DH$6,0))</f>
        <v>#N/A</v>
      </c>
      <c r="F39" s="5" t="e">
        <f>INDEX(dados!$A$1:$DH$158,MATCH($A39,dados!$A$1:$A$158,0),MATCH(F$6,dados!$A$6:$DH$6,0))</f>
        <v>#N/A</v>
      </c>
      <c r="G39" s="5" t="e">
        <f>INDEX(dados!$A$1:$DH$158,MATCH($A39,dados!$A$1:$A$158,0),MATCH(G$6,dados!$A$6:$DH$6,0))</f>
        <v>#N/A</v>
      </c>
      <c r="H39" s="5" t="e">
        <f>INDEX(dados!$A$1:$DH$158,MATCH($A39,dados!$A$1:$A$158,0),MATCH(H$6,dados!$A$6:$DH$6,0))</f>
        <v>#N/A</v>
      </c>
      <c r="I39" s="5" t="e">
        <f>INDEX(dados!$A$1:$DH$158,MATCH($A39,dados!$A$1:$A$158,0),MATCH(I$6,dados!$A$6:$DH$6,0))</f>
        <v>#N/A</v>
      </c>
      <c r="J39" s="5" t="e">
        <f>INDEX(dados!$A$1:$DH$158,MATCH($A39,dados!$A$1:$A$158,0),MATCH(J$6,dados!$A$6:$DH$6,0))</f>
        <v>#N/A</v>
      </c>
      <c r="K39" s="5" t="e">
        <f>INDEX(dados!$A$1:$DH$158,MATCH($A39,dados!$A$1:$A$158,0),MATCH(K$6,dados!$A$6:$DH$6,0))</f>
        <v>#N/A</v>
      </c>
      <c r="L39" s="5" t="e">
        <f>INDEX(dados!$A$1:$DH$158,MATCH($A39,dados!$A$1:$A$158,0),MATCH(L$6,dados!$A$6:$DH$6,0))</f>
        <v>#N/A</v>
      </c>
      <c r="M39" s="5" t="e">
        <f>INDEX(dados!$A$1:$DH$158,MATCH($A39,dados!$A$1:$A$158,0),MATCH(M$6,dados!$A$6:$DH$6,0))</f>
        <v>#N/A</v>
      </c>
      <c r="N39" s="29" t="e">
        <f t="shared" si="6"/>
        <v>#N/A</v>
      </c>
    </row>
    <row r="40" spans="1:14" ht="15.75" hidden="1" outlineLevel="1" thickBot="1" x14ac:dyDescent="0.3">
      <c r="A40" s="30" t="s">
        <v>38</v>
      </c>
      <c r="B40" s="5" t="e">
        <f>INDEX(dados!$A$1:$DH$158,MATCH($A40,dados!$A$1:$A$158,0),MATCH(B$6,dados!$A$6:$DH$6,0))</f>
        <v>#N/A</v>
      </c>
      <c r="C40" s="5" t="e">
        <f>INDEX(dados!$A$1:$DH$158,MATCH($A40,dados!$A$1:$A$158,0),MATCH(C$6,dados!$A$6:$DH$6,0))</f>
        <v>#N/A</v>
      </c>
      <c r="D40" s="5" t="e">
        <f>INDEX(dados!$A$1:$DH$158,MATCH($A40,dados!$A$1:$A$158,0),MATCH(D$6,dados!$A$6:$DH$6,0))</f>
        <v>#N/A</v>
      </c>
      <c r="E40" s="5" t="e">
        <f>INDEX(dados!$A$1:$DH$158,MATCH($A40,dados!$A$1:$A$158,0),MATCH(E$6,dados!$A$6:$DH$6,0))</f>
        <v>#N/A</v>
      </c>
      <c r="F40" s="5" t="e">
        <f>INDEX(dados!$A$1:$DH$158,MATCH($A40,dados!$A$1:$A$158,0),MATCH(F$6,dados!$A$6:$DH$6,0))</f>
        <v>#N/A</v>
      </c>
      <c r="G40" s="5" t="e">
        <f>INDEX(dados!$A$1:$DH$158,MATCH($A40,dados!$A$1:$A$158,0),MATCH(G$6,dados!$A$6:$DH$6,0))</f>
        <v>#N/A</v>
      </c>
      <c r="H40" s="5" t="e">
        <f>INDEX(dados!$A$1:$DH$158,MATCH($A40,dados!$A$1:$A$158,0),MATCH(H$6,dados!$A$6:$DH$6,0))</f>
        <v>#N/A</v>
      </c>
      <c r="I40" s="5" t="e">
        <f>INDEX(dados!$A$1:$DH$158,MATCH($A40,dados!$A$1:$A$158,0),MATCH(I$6,dados!$A$6:$DH$6,0))</f>
        <v>#N/A</v>
      </c>
      <c r="J40" s="5" t="e">
        <f>INDEX(dados!$A$1:$DH$158,MATCH($A40,dados!$A$1:$A$158,0),MATCH(J$6,dados!$A$6:$DH$6,0))</f>
        <v>#N/A</v>
      </c>
      <c r="K40" s="5" t="e">
        <f>INDEX(dados!$A$1:$DH$158,MATCH($A40,dados!$A$1:$A$158,0),MATCH(K$6,dados!$A$6:$DH$6,0))</f>
        <v>#N/A</v>
      </c>
      <c r="L40" s="5" t="e">
        <f>INDEX(dados!$A$1:$DH$158,MATCH($A40,dados!$A$1:$A$158,0),MATCH(L$6,dados!$A$6:$DH$6,0))</f>
        <v>#N/A</v>
      </c>
      <c r="M40" s="5" t="e">
        <f>INDEX(dados!$A$1:$DH$158,MATCH($A40,dados!$A$1:$A$158,0),MATCH(M$6,dados!$A$6:$DH$6,0))</f>
        <v>#N/A</v>
      </c>
      <c r="N40" s="29" t="e">
        <f t="shared" si="6"/>
        <v>#N/A</v>
      </c>
    </row>
    <row r="41" spans="1:14" ht="15.75" hidden="1" outlineLevel="1" thickBot="1" x14ac:dyDescent="0.3">
      <c r="A41" s="30" t="s">
        <v>39</v>
      </c>
      <c r="B41" s="5" t="e">
        <f>INDEX(dados!$A$1:$DH$158,MATCH($A41,dados!$A$1:$A$158,0),MATCH(B$6,dados!$A$6:$DH$6,0))</f>
        <v>#N/A</v>
      </c>
      <c r="C41" s="5" t="e">
        <f>INDEX(dados!$A$1:$DH$158,MATCH($A41,dados!$A$1:$A$158,0),MATCH(C$6,dados!$A$6:$DH$6,0))</f>
        <v>#N/A</v>
      </c>
      <c r="D41" s="5" t="e">
        <f>INDEX(dados!$A$1:$DH$158,MATCH($A41,dados!$A$1:$A$158,0),MATCH(D$6,dados!$A$6:$DH$6,0))</f>
        <v>#N/A</v>
      </c>
      <c r="E41" s="5" t="e">
        <f>INDEX(dados!$A$1:$DH$158,MATCH($A41,dados!$A$1:$A$158,0),MATCH(E$6,dados!$A$6:$DH$6,0))</f>
        <v>#N/A</v>
      </c>
      <c r="F41" s="5" t="e">
        <f>INDEX(dados!$A$1:$DH$158,MATCH($A41,dados!$A$1:$A$158,0),MATCH(F$6,dados!$A$6:$DH$6,0))</f>
        <v>#N/A</v>
      </c>
      <c r="G41" s="5" t="e">
        <f>INDEX(dados!$A$1:$DH$158,MATCH($A41,dados!$A$1:$A$158,0),MATCH(G$6,dados!$A$6:$DH$6,0))</f>
        <v>#N/A</v>
      </c>
      <c r="H41" s="5" t="e">
        <f>INDEX(dados!$A$1:$DH$158,MATCH($A41,dados!$A$1:$A$158,0),MATCH(H$6,dados!$A$6:$DH$6,0))</f>
        <v>#N/A</v>
      </c>
      <c r="I41" s="5" t="e">
        <f>INDEX(dados!$A$1:$DH$158,MATCH($A41,dados!$A$1:$A$158,0),MATCH(I$6,dados!$A$6:$DH$6,0))</f>
        <v>#N/A</v>
      </c>
      <c r="J41" s="5" t="e">
        <f>INDEX(dados!$A$1:$DH$158,MATCH($A41,dados!$A$1:$A$158,0),MATCH(J$6,dados!$A$6:$DH$6,0))</f>
        <v>#N/A</v>
      </c>
      <c r="K41" s="5" t="e">
        <f>INDEX(dados!$A$1:$DH$158,MATCH($A41,dados!$A$1:$A$158,0),MATCH(K$6,dados!$A$6:$DH$6,0))</f>
        <v>#N/A</v>
      </c>
      <c r="L41" s="5" t="e">
        <f>INDEX(dados!$A$1:$DH$158,MATCH($A41,dados!$A$1:$A$158,0),MATCH(L$6,dados!$A$6:$DH$6,0))</f>
        <v>#N/A</v>
      </c>
      <c r="M41" s="5" t="e">
        <f>INDEX(dados!$A$1:$DH$158,MATCH($A41,dados!$A$1:$A$158,0),MATCH(M$6,dados!$A$6:$DH$6,0))</f>
        <v>#N/A</v>
      </c>
      <c r="N41" s="29" t="e">
        <f t="shared" si="6"/>
        <v>#N/A</v>
      </c>
    </row>
    <row r="42" spans="1:14" ht="15.75" hidden="1" outlineLevel="1" thickBot="1" x14ac:dyDescent="0.3">
      <c r="A42" s="30" t="s">
        <v>40</v>
      </c>
      <c r="B42" s="5" t="e">
        <f>INDEX(dados!$A$1:$DH$158,MATCH($A42,dados!$A$1:$A$158,0),MATCH(B$6,dados!$A$6:$DH$6,0))</f>
        <v>#N/A</v>
      </c>
      <c r="C42" s="5" t="e">
        <f>INDEX(dados!$A$1:$DH$158,MATCH($A42,dados!$A$1:$A$158,0),MATCH(C$6,dados!$A$6:$DH$6,0))</f>
        <v>#N/A</v>
      </c>
      <c r="D42" s="5" t="e">
        <f>INDEX(dados!$A$1:$DH$158,MATCH($A42,dados!$A$1:$A$158,0),MATCH(D$6,dados!$A$6:$DH$6,0))</f>
        <v>#N/A</v>
      </c>
      <c r="E42" s="5" t="e">
        <f>INDEX(dados!$A$1:$DH$158,MATCH($A42,dados!$A$1:$A$158,0),MATCH(E$6,dados!$A$6:$DH$6,0))</f>
        <v>#N/A</v>
      </c>
      <c r="F42" s="5" t="e">
        <f>INDEX(dados!$A$1:$DH$158,MATCH($A42,dados!$A$1:$A$158,0),MATCH(F$6,dados!$A$6:$DH$6,0))</f>
        <v>#N/A</v>
      </c>
      <c r="G42" s="5" t="e">
        <f>INDEX(dados!$A$1:$DH$158,MATCH($A42,dados!$A$1:$A$158,0),MATCH(G$6,dados!$A$6:$DH$6,0))</f>
        <v>#N/A</v>
      </c>
      <c r="H42" s="5" t="e">
        <f>INDEX(dados!$A$1:$DH$158,MATCH($A42,dados!$A$1:$A$158,0),MATCH(H$6,dados!$A$6:$DH$6,0))</f>
        <v>#N/A</v>
      </c>
      <c r="I42" s="5" t="e">
        <f>INDEX(dados!$A$1:$DH$158,MATCH($A42,dados!$A$1:$A$158,0),MATCH(I$6,dados!$A$6:$DH$6,0))</f>
        <v>#N/A</v>
      </c>
      <c r="J42" s="5" t="e">
        <f>INDEX(dados!$A$1:$DH$158,MATCH($A42,dados!$A$1:$A$158,0),MATCH(J$6,dados!$A$6:$DH$6,0))</f>
        <v>#N/A</v>
      </c>
      <c r="K42" s="5" t="e">
        <f>INDEX(dados!$A$1:$DH$158,MATCH($A42,dados!$A$1:$A$158,0),MATCH(K$6,dados!$A$6:$DH$6,0))</f>
        <v>#N/A</v>
      </c>
      <c r="L42" s="5" t="e">
        <f>INDEX(dados!$A$1:$DH$158,MATCH($A42,dados!$A$1:$A$158,0),MATCH(L$6,dados!$A$6:$DH$6,0))</f>
        <v>#N/A</v>
      </c>
      <c r="M42" s="5" t="e">
        <f>INDEX(dados!$A$1:$DH$158,MATCH($A42,dados!$A$1:$A$158,0),MATCH(M$6,dados!$A$6:$DH$6,0))</f>
        <v>#N/A</v>
      </c>
      <c r="N42" s="29" t="e">
        <f t="shared" si="6"/>
        <v>#N/A</v>
      </c>
    </row>
    <row r="43" spans="1:14" ht="15.75" hidden="1" outlineLevel="1" thickBot="1" x14ac:dyDescent="0.3">
      <c r="A43" s="31" t="s">
        <v>41</v>
      </c>
      <c r="B43" s="6" t="e">
        <f>INDEX(dados!$A$1:$DH$158,MATCH($A43,dados!$A$1:$A$158,0),MATCH(B$6,dados!$A$6:$DH$6,0))</f>
        <v>#N/A</v>
      </c>
      <c r="C43" s="6" t="e">
        <f>INDEX(dados!$A$1:$DH$158,MATCH($A43,dados!$A$1:$A$158,0),MATCH(C$6,dados!$A$6:$DH$6,0))</f>
        <v>#N/A</v>
      </c>
      <c r="D43" s="6" t="e">
        <f>INDEX(dados!$A$1:$DH$158,MATCH($A43,dados!$A$1:$A$158,0),MATCH(D$6,dados!$A$6:$DH$6,0))</f>
        <v>#N/A</v>
      </c>
      <c r="E43" s="6" t="e">
        <f>INDEX(dados!$A$1:$DH$158,MATCH($A43,dados!$A$1:$A$158,0),MATCH(E$6,dados!$A$6:$DH$6,0))</f>
        <v>#N/A</v>
      </c>
      <c r="F43" s="6" t="e">
        <f>INDEX(dados!$A$1:$DH$158,MATCH($A43,dados!$A$1:$A$158,0),MATCH(F$6,dados!$A$6:$DH$6,0))</f>
        <v>#N/A</v>
      </c>
      <c r="G43" s="6" t="e">
        <f>INDEX(dados!$A$1:$DH$158,MATCH($A43,dados!$A$1:$A$158,0),MATCH(G$6,dados!$A$6:$DH$6,0))</f>
        <v>#N/A</v>
      </c>
      <c r="H43" s="6" t="e">
        <f>INDEX(dados!$A$1:$DH$158,MATCH($A43,dados!$A$1:$A$158,0),MATCH(H$6,dados!$A$6:$DH$6,0))</f>
        <v>#N/A</v>
      </c>
      <c r="I43" s="6" t="e">
        <f>INDEX(dados!$A$1:$DH$158,MATCH($A43,dados!$A$1:$A$158,0),MATCH(I$6,dados!$A$6:$DH$6,0))</f>
        <v>#N/A</v>
      </c>
      <c r="J43" s="6" t="e">
        <f>INDEX(dados!$A$1:$DH$158,MATCH($A43,dados!$A$1:$A$158,0),MATCH(J$6,dados!$A$6:$DH$6,0))</f>
        <v>#N/A</v>
      </c>
      <c r="K43" s="6" t="e">
        <f>INDEX(dados!$A$1:$DH$158,MATCH($A43,dados!$A$1:$A$158,0),MATCH(K$6,dados!$A$6:$DH$6,0))</f>
        <v>#N/A</v>
      </c>
      <c r="L43" s="6" t="e">
        <f>INDEX(dados!$A$1:$DH$158,MATCH($A43,dados!$A$1:$A$158,0),MATCH(L$6,dados!$A$6:$DH$6,0))</f>
        <v>#N/A</v>
      </c>
      <c r="M43" s="6" t="e">
        <f>INDEX(dados!$A$1:$DH$158,MATCH($A43,dados!$A$1:$A$158,0),MATCH(M$6,dados!$A$6:$DH$6,0))</f>
        <v>#N/A</v>
      </c>
      <c r="N43" s="29" t="e">
        <f t="shared" si="6"/>
        <v>#N/A</v>
      </c>
    </row>
    <row r="44" spans="1:14" ht="15.75" collapsed="1" thickBot="1" x14ac:dyDescent="0.3">
      <c r="A44" s="8" t="s">
        <v>42</v>
      </c>
      <c r="B44" s="9" t="e">
        <f>SUBTOTAL(9,B37:B43)</f>
        <v>#N/A</v>
      </c>
      <c r="C44" s="9" t="e">
        <f t="shared" ref="C44:N44" si="7">SUBTOTAL(9,C37:C43)</f>
        <v>#N/A</v>
      </c>
      <c r="D44" s="9" t="e">
        <f t="shared" si="7"/>
        <v>#N/A</v>
      </c>
      <c r="E44" s="9" t="e">
        <f t="shared" si="7"/>
        <v>#N/A</v>
      </c>
      <c r="F44" s="9" t="e">
        <f t="shared" si="7"/>
        <v>#N/A</v>
      </c>
      <c r="G44" s="9" t="e">
        <f t="shared" si="7"/>
        <v>#N/A</v>
      </c>
      <c r="H44" s="9" t="e">
        <f t="shared" si="7"/>
        <v>#N/A</v>
      </c>
      <c r="I44" s="9" t="e">
        <f t="shared" si="7"/>
        <v>#N/A</v>
      </c>
      <c r="J44" s="9" t="e">
        <f t="shared" si="7"/>
        <v>#N/A</v>
      </c>
      <c r="K44" s="9" t="e">
        <f t="shared" si="7"/>
        <v>#N/A</v>
      </c>
      <c r="L44" s="9" t="e">
        <f t="shared" si="7"/>
        <v>#N/A</v>
      </c>
      <c r="M44" s="9" t="e">
        <f t="shared" si="7"/>
        <v>#N/A</v>
      </c>
      <c r="N44" s="9" t="e">
        <f t="shared" si="7"/>
        <v>#N/A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8" t="s">
        <v>56</v>
      </c>
      <c r="B46" s="7" t="e">
        <f>INDEX(dados!$A$1:$DH$158,MATCH($A46,dados!$A$1:$A$158,0),MATCH(B$6,dados!$A$6:$DH$6,0))</f>
        <v>#N/A</v>
      </c>
      <c r="C46" s="7" t="e">
        <f>INDEX(dados!$A$1:$DH$158,MATCH($A46,dados!$A$1:$A$158,0),MATCH(C$6,dados!$A$6:$DH$6,0))</f>
        <v>#N/A</v>
      </c>
      <c r="D46" s="7" t="e">
        <f>INDEX(dados!$A$1:$DH$158,MATCH($A46,dados!$A$1:$A$158,0),MATCH(D$6,dados!$A$6:$DH$6,0))</f>
        <v>#N/A</v>
      </c>
      <c r="E46" s="7" t="e">
        <f>INDEX(dados!$A$1:$DH$158,MATCH($A46,dados!$A$1:$A$158,0),MATCH(E$6,dados!$A$6:$DH$6,0))</f>
        <v>#N/A</v>
      </c>
      <c r="F46" s="7" t="e">
        <f>INDEX(dados!$A$1:$DH$158,MATCH($A46,dados!$A$1:$A$158,0),MATCH(F$6,dados!$A$6:$DH$6,0))</f>
        <v>#N/A</v>
      </c>
      <c r="G46" s="7" t="e">
        <f>INDEX(dados!$A$1:$DH$158,MATCH($A46,dados!$A$1:$A$158,0),MATCH(G$6,dados!$A$6:$DH$6,0))</f>
        <v>#N/A</v>
      </c>
      <c r="H46" s="7" t="e">
        <f>INDEX(dados!$A$1:$DH$158,MATCH($A46,dados!$A$1:$A$158,0),MATCH(H$6,dados!$A$6:$DH$6,0))</f>
        <v>#N/A</v>
      </c>
      <c r="I46" s="7" t="e">
        <f>INDEX(dados!$A$1:$DH$158,MATCH($A46,dados!$A$1:$A$158,0),MATCH(I$6,dados!$A$6:$DH$6,0))</f>
        <v>#N/A</v>
      </c>
      <c r="J46" s="7" t="e">
        <f>INDEX(dados!$A$1:$DH$158,MATCH($A46,dados!$A$1:$A$158,0),MATCH(J$6,dados!$A$6:$DH$6,0))</f>
        <v>#N/A</v>
      </c>
      <c r="K46" s="7" t="e">
        <f>INDEX(dados!$A$1:$DH$158,MATCH($A46,dados!$A$1:$A$158,0),MATCH(K$6,dados!$A$6:$DH$6,0))</f>
        <v>#N/A</v>
      </c>
      <c r="L46" s="7" t="e">
        <f>INDEX(dados!$A$1:$DH$158,MATCH($A46,dados!$A$1:$A$158,0),MATCH(L$6,dados!$A$6:$DH$6,0))</f>
        <v>#N/A</v>
      </c>
      <c r="M46" s="7" t="e">
        <f>INDEX(dados!$A$1:$DH$158,MATCH($A46,dados!$A$1:$A$158,0),MATCH(M$6,dados!$A$6:$DH$6,0))</f>
        <v>#N/A</v>
      </c>
      <c r="N46" s="29" t="e">
        <f>SUM(B46:M46)</f>
        <v>#N/A</v>
      </c>
    </row>
    <row r="47" spans="1:14" ht="15.75" hidden="1" outlineLevel="1" thickBot="1" x14ac:dyDescent="0.3">
      <c r="A47" s="30" t="s">
        <v>6</v>
      </c>
      <c r="B47" s="5" t="e">
        <f>INDEX(dados!$A$1:$DH$158,MATCH($A47,dados!$A$1:$A$158,0),MATCH(B$6,dados!$A$6:$DH$6,0))</f>
        <v>#N/A</v>
      </c>
      <c r="C47" s="5" t="e">
        <f>INDEX(dados!$A$1:$DH$158,MATCH($A47,dados!$A$1:$A$158,0),MATCH(C$6,dados!$A$6:$DH$6,0))</f>
        <v>#N/A</v>
      </c>
      <c r="D47" s="5" t="e">
        <f>INDEX(dados!$A$1:$DH$158,MATCH($A47,dados!$A$1:$A$158,0),MATCH(D$6,dados!$A$6:$DH$6,0))</f>
        <v>#N/A</v>
      </c>
      <c r="E47" s="5" t="e">
        <f>INDEX(dados!$A$1:$DH$158,MATCH($A47,dados!$A$1:$A$158,0),MATCH(E$6,dados!$A$6:$DH$6,0))</f>
        <v>#N/A</v>
      </c>
      <c r="F47" s="5" t="e">
        <f>INDEX(dados!$A$1:$DH$158,MATCH($A47,dados!$A$1:$A$158,0),MATCH(F$6,dados!$A$6:$DH$6,0))</f>
        <v>#N/A</v>
      </c>
      <c r="G47" s="5" t="e">
        <f>INDEX(dados!$A$1:$DH$158,MATCH($A47,dados!$A$1:$A$158,0),MATCH(G$6,dados!$A$6:$DH$6,0))</f>
        <v>#N/A</v>
      </c>
      <c r="H47" s="5" t="e">
        <f>INDEX(dados!$A$1:$DH$158,MATCH($A47,dados!$A$1:$A$158,0),MATCH(H$6,dados!$A$6:$DH$6,0))</f>
        <v>#N/A</v>
      </c>
      <c r="I47" s="5" t="e">
        <f>INDEX(dados!$A$1:$DH$158,MATCH($A47,dados!$A$1:$A$158,0),MATCH(I$6,dados!$A$6:$DH$6,0))</f>
        <v>#N/A</v>
      </c>
      <c r="J47" s="5" t="e">
        <f>INDEX(dados!$A$1:$DH$158,MATCH($A47,dados!$A$1:$A$158,0),MATCH(J$6,dados!$A$6:$DH$6,0))</f>
        <v>#N/A</v>
      </c>
      <c r="K47" s="5" t="e">
        <f>INDEX(dados!$A$1:$DH$158,MATCH($A47,dados!$A$1:$A$158,0),MATCH(K$6,dados!$A$6:$DH$6,0))</f>
        <v>#N/A</v>
      </c>
      <c r="L47" s="5" t="e">
        <f>INDEX(dados!$A$1:$DH$158,MATCH($A47,dados!$A$1:$A$158,0),MATCH(L$6,dados!$A$6:$DH$6,0))</f>
        <v>#N/A</v>
      </c>
      <c r="M47" s="5" t="e">
        <f>INDEX(dados!$A$1:$DH$158,MATCH($A47,dados!$A$1:$A$158,0),MATCH(M$6,dados!$A$6:$DH$6,0))</f>
        <v>#N/A</v>
      </c>
      <c r="N47" s="29" t="e">
        <f>SUM(B47:M47)</f>
        <v>#N/A</v>
      </c>
    </row>
    <row r="48" spans="1:14" ht="15.75" hidden="1" outlineLevel="1" thickBot="1" x14ac:dyDescent="0.3">
      <c r="A48" s="30" t="s">
        <v>57</v>
      </c>
      <c r="B48" s="5" t="e">
        <f>INDEX(dados!$A$1:$DH$158,MATCH($A48,dados!$A$1:$A$158,0),MATCH(B$6,dados!$A$6:$DH$6,0))</f>
        <v>#N/A</v>
      </c>
      <c r="C48" s="5" t="e">
        <f>INDEX(dados!$A$1:$DH$158,MATCH($A48,dados!$A$1:$A$158,0),MATCH(C$6,dados!$A$6:$DH$6,0))</f>
        <v>#N/A</v>
      </c>
      <c r="D48" s="5" t="e">
        <f>INDEX(dados!$A$1:$DH$158,MATCH($A48,dados!$A$1:$A$158,0),MATCH(D$6,dados!$A$6:$DH$6,0))</f>
        <v>#N/A</v>
      </c>
      <c r="E48" s="5" t="e">
        <f>INDEX(dados!$A$1:$DH$158,MATCH($A48,dados!$A$1:$A$158,0),MATCH(E$6,dados!$A$6:$DH$6,0))</f>
        <v>#N/A</v>
      </c>
      <c r="F48" s="5" t="e">
        <f>INDEX(dados!$A$1:$DH$158,MATCH($A48,dados!$A$1:$A$158,0),MATCH(F$6,dados!$A$6:$DH$6,0))</f>
        <v>#N/A</v>
      </c>
      <c r="G48" s="5" t="e">
        <f>INDEX(dados!$A$1:$DH$158,MATCH($A48,dados!$A$1:$A$158,0),MATCH(G$6,dados!$A$6:$DH$6,0))</f>
        <v>#N/A</v>
      </c>
      <c r="H48" s="5" t="e">
        <f>INDEX(dados!$A$1:$DH$158,MATCH($A48,dados!$A$1:$A$158,0),MATCH(H$6,dados!$A$6:$DH$6,0))</f>
        <v>#N/A</v>
      </c>
      <c r="I48" s="5" t="e">
        <f>INDEX(dados!$A$1:$DH$158,MATCH($A48,dados!$A$1:$A$158,0),MATCH(I$6,dados!$A$6:$DH$6,0))</f>
        <v>#N/A</v>
      </c>
      <c r="J48" s="5" t="e">
        <f>INDEX(dados!$A$1:$DH$158,MATCH($A48,dados!$A$1:$A$158,0),MATCH(J$6,dados!$A$6:$DH$6,0))</f>
        <v>#N/A</v>
      </c>
      <c r="K48" s="5" t="e">
        <f>INDEX(dados!$A$1:$DH$158,MATCH($A48,dados!$A$1:$A$158,0),MATCH(K$6,dados!$A$6:$DH$6,0))</f>
        <v>#N/A</v>
      </c>
      <c r="L48" s="5" t="e">
        <f>INDEX(dados!$A$1:$DH$158,MATCH($A48,dados!$A$1:$A$158,0),MATCH(L$6,dados!$A$6:$DH$6,0))</f>
        <v>#N/A</v>
      </c>
      <c r="M48" s="5" t="e">
        <f>INDEX(dados!$A$1:$DH$158,MATCH($A48,dados!$A$1:$A$158,0),MATCH(M$6,dados!$A$6:$DH$6,0))</f>
        <v>#N/A</v>
      </c>
      <c r="N48" s="29" t="e">
        <f>SUM(B48:M48)</f>
        <v>#N/A</v>
      </c>
    </row>
    <row r="49" spans="1:14" ht="15.75" hidden="1" outlineLevel="1" thickBot="1" x14ac:dyDescent="0.3">
      <c r="A49" s="30" t="s">
        <v>58</v>
      </c>
      <c r="B49" s="5" t="e">
        <f>INDEX(dados!$A$1:$DH$158,MATCH($A49,dados!$A$1:$A$158,0),MATCH(B$6,dados!$A$6:$DH$6,0))</f>
        <v>#N/A</v>
      </c>
      <c r="C49" s="5" t="e">
        <f>INDEX(dados!$A$1:$DH$158,MATCH($A49,dados!$A$1:$A$158,0),MATCH(C$6,dados!$A$6:$DH$6,0))</f>
        <v>#N/A</v>
      </c>
      <c r="D49" s="5" t="e">
        <f>INDEX(dados!$A$1:$DH$158,MATCH($A49,dados!$A$1:$A$158,0),MATCH(D$6,dados!$A$6:$DH$6,0))</f>
        <v>#N/A</v>
      </c>
      <c r="E49" s="5" t="e">
        <f>INDEX(dados!$A$1:$DH$158,MATCH($A49,dados!$A$1:$A$158,0),MATCH(E$6,dados!$A$6:$DH$6,0))</f>
        <v>#N/A</v>
      </c>
      <c r="F49" s="5" t="e">
        <f>INDEX(dados!$A$1:$DH$158,MATCH($A49,dados!$A$1:$A$158,0),MATCH(F$6,dados!$A$6:$DH$6,0))</f>
        <v>#N/A</v>
      </c>
      <c r="G49" s="5" t="e">
        <f>INDEX(dados!$A$1:$DH$158,MATCH($A49,dados!$A$1:$A$158,0),MATCH(G$6,dados!$A$6:$DH$6,0))</f>
        <v>#N/A</v>
      </c>
      <c r="H49" s="5" t="e">
        <f>INDEX(dados!$A$1:$DH$158,MATCH($A49,dados!$A$1:$A$158,0),MATCH(H$6,dados!$A$6:$DH$6,0))</f>
        <v>#N/A</v>
      </c>
      <c r="I49" s="5" t="e">
        <f>INDEX(dados!$A$1:$DH$158,MATCH($A49,dados!$A$1:$A$158,0),MATCH(I$6,dados!$A$6:$DH$6,0))</f>
        <v>#N/A</v>
      </c>
      <c r="J49" s="5" t="e">
        <f>INDEX(dados!$A$1:$DH$158,MATCH($A49,dados!$A$1:$A$158,0),MATCH(J$6,dados!$A$6:$DH$6,0))</f>
        <v>#N/A</v>
      </c>
      <c r="K49" s="5" t="e">
        <f>INDEX(dados!$A$1:$DH$158,MATCH($A49,dados!$A$1:$A$158,0),MATCH(K$6,dados!$A$6:$DH$6,0))</f>
        <v>#N/A</v>
      </c>
      <c r="L49" s="5" t="e">
        <f>INDEX(dados!$A$1:$DH$158,MATCH($A49,dados!$A$1:$A$158,0),MATCH(L$6,dados!$A$6:$DH$6,0))</f>
        <v>#N/A</v>
      </c>
      <c r="M49" s="5" t="e">
        <f>INDEX(dados!$A$1:$DH$158,MATCH($A49,dados!$A$1:$A$158,0),MATCH(M$6,dados!$A$6:$DH$6,0))</f>
        <v>#N/A</v>
      </c>
      <c r="N49" s="29" t="e">
        <f>SUM(B49:M49)</f>
        <v>#N/A</v>
      </c>
    </row>
    <row r="50" spans="1:14" ht="15.75" hidden="1" outlineLevel="1" thickBot="1" x14ac:dyDescent="0.3">
      <c r="A50" s="31" t="s">
        <v>59</v>
      </c>
      <c r="B50" s="6" t="e">
        <f>INDEX(dados!$A$1:$DH$158,MATCH($A50,dados!$A$1:$A$158,0),MATCH(B$6,dados!$A$6:$DH$6,0))</f>
        <v>#N/A</v>
      </c>
      <c r="C50" s="6" t="e">
        <f>INDEX(dados!$A$1:$DH$158,MATCH($A50,dados!$A$1:$A$158,0),MATCH(C$6,dados!$A$6:$DH$6,0))</f>
        <v>#N/A</v>
      </c>
      <c r="D50" s="6" t="e">
        <f>INDEX(dados!$A$1:$DH$158,MATCH($A50,dados!$A$1:$A$158,0),MATCH(D$6,dados!$A$6:$DH$6,0))</f>
        <v>#N/A</v>
      </c>
      <c r="E50" s="6" t="e">
        <f>INDEX(dados!$A$1:$DH$158,MATCH($A50,dados!$A$1:$A$158,0),MATCH(E$6,dados!$A$6:$DH$6,0))</f>
        <v>#N/A</v>
      </c>
      <c r="F50" s="6" t="e">
        <f>INDEX(dados!$A$1:$DH$158,MATCH($A50,dados!$A$1:$A$158,0),MATCH(F$6,dados!$A$6:$DH$6,0))</f>
        <v>#N/A</v>
      </c>
      <c r="G50" s="6" t="e">
        <f>INDEX(dados!$A$1:$DH$158,MATCH($A50,dados!$A$1:$A$158,0),MATCH(G$6,dados!$A$6:$DH$6,0))</f>
        <v>#N/A</v>
      </c>
      <c r="H50" s="6" t="e">
        <f>INDEX(dados!$A$1:$DH$158,MATCH($A50,dados!$A$1:$A$158,0),MATCH(H$6,dados!$A$6:$DH$6,0))</f>
        <v>#N/A</v>
      </c>
      <c r="I50" s="6" t="e">
        <f>INDEX(dados!$A$1:$DH$158,MATCH($A50,dados!$A$1:$A$158,0),MATCH(I$6,dados!$A$6:$DH$6,0))</f>
        <v>#N/A</v>
      </c>
      <c r="J50" s="6" t="e">
        <f>INDEX(dados!$A$1:$DH$158,MATCH($A50,dados!$A$1:$A$158,0),MATCH(J$6,dados!$A$6:$DH$6,0))</f>
        <v>#N/A</v>
      </c>
      <c r="K50" s="6" t="e">
        <f>INDEX(dados!$A$1:$DH$158,MATCH($A50,dados!$A$1:$A$158,0),MATCH(K$6,dados!$A$6:$DH$6,0))</f>
        <v>#N/A</v>
      </c>
      <c r="L50" s="6" t="e">
        <f>INDEX(dados!$A$1:$DH$158,MATCH($A50,dados!$A$1:$A$158,0),MATCH(L$6,dados!$A$6:$DH$6,0))</f>
        <v>#N/A</v>
      </c>
      <c r="M50" s="6" t="e">
        <f>INDEX(dados!$A$1:$DH$158,MATCH($A50,dados!$A$1:$A$158,0),MATCH(M$6,dados!$A$6:$DH$6,0))</f>
        <v>#N/A</v>
      </c>
      <c r="N50" s="29" t="e">
        <f>SUM(B50:M50)</f>
        <v>#N/A</v>
      </c>
    </row>
    <row r="51" spans="1:14" ht="15.75" collapsed="1" thickBot="1" x14ac:dyDescent="0.3">
      <c r="A51" s="8" t="s">
        <v>60</v>
      </c>
      <c r="B51" s="9" t="e">
        <f>SUBTOTAL(9,B46:B50)</f>
        <v>#N/A</v>
      </c>
      <c r="C51" s="9" t="e">
        <f t="shared" ref="C51:N51" si="8">SUBTOTAL(9,C46:C50)</f>
        <v>#N/A</v>
      </c>
      <c r="D51" s="9" t="e">
        <f t="shared" si="8"/>
        <v>#N/A</v>
      </c>
      <c r="E51" s="9" t="e">
        <f t="shared" si="8"/>
        <v>#N/A</v>
      </c>
      <c r="F51" s="9" t="e">
        <f t="shared" si="8"/>
        <v>#N/A</v>
      </c>
      <c r="G51" s="9" t="e">
        <f t="shared" si="8"/>
        <v>#N/A</v>
      </c>
      <c r="H51" s="9" t="e">
        <f t="shared" si="8"/>
        <v>#N/A</v>
      </c>
      <c r="I51" s="9" t="e">
        <f t="shared" si="8"/>
        <v>#N/A</v>
      </c>
      <c r="J51" s="9" t="e">
        <f t="shared" si="8"/>
        <v>#N/A</v>
      </c>
      <c r="K51" s="9" t="e">
        <f t="shared" si="8"/>
        <v>#N/A</v>
      </c>
      <c r="L51" s="9" t="e">
        <f t="shared" si="8"/>
        <v>#N/A</v>
      </c>
      <c r="M51" s="9" t="e">
        <f t="shared" si="8"/>
        <v>#N/A</v>
      </c>
      <c r="N51" s="9" t="e">
        <f t="shared" si="8"/>
        <v>#N/A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8" t="s">
        <v>62</v>
      </c>
      <c r="B53" s="7" t="e">
        <f>INDEX(dados!$A$1:$DH$158,MATCH($A53,dados!$A$1:$A$158,0),MATCH(B$6,dados!$A$6:$DH$6,0))</f>
        <v>#N/A</v>
      </c>
      <c r="C53" s="7" t="e">
        <f>INDEX(dados!$A$1:$DH$158,MATCH($A53,dados!$A$1:$A$158,0),MATCH(C$6,dados!$A$6:$DH$6,0))</f>
        <v>#N/A</v>
      </c>
      <c r="D53" s="7" t="e">
        <f>INDEX(dados!$A$1:$DH$158,MATCH($A53,dados!$A$1:$A$158,0),MATCH(D$6,dados!$A$6:$DH$6,0))</f>
        <v>#N/A</v>
      </c>
      <c r="E53" s="7" t="e">
        <f>INDEX(dados!$A$1:$DH$158,MATCH($A53,dados!$A$1:$A$158,0),MATCH(E$6,dados!$A$6:$DH$6,0))</f>
        <v>#N/A</v>
      </c>
      <c r="F53" s="7" t="e">
        <f>INDEX(dados!$A$1:$DH$158,MATCH($A53,dados!$A$1:$A$158,0),MATCH(F$6,dados!$A$6:$DH$6,0))</f>
        <v>#N/A</v>
      </c>
      <c r="G53" s="7" t="e">
        <f>INDEX(dados!$A$1:$DH$158,MATCH($A53,dados!$A$1:$A$158,0),MATCH(G$6,dados!$A$6:$DH$6,0))</f>
        <v>#N/A</v>
      </c>
      <c r="H53" s="7" t="e">
        <f>INDEX(dados!$A$1:$DH$158,MATCH($A53,dados!$A$1:$A$158,0),MATCH(H$6,dados!$A$6:$DH$6,0))</f>
        <v>#N/A</v>
      </c>
      <c r="I53" s="7" t="e">
        <f>INDEX(dados!$A$1:$DH$158,MATCH($A53,dados!$A$1:$A$158,0),MATCH(I$6,dados!$A$6:$DH$6,0))</f>
        <v>#N/A</v>
      </c>
      <c r="J53" s="7" t="e">
        <f>INDEX(dados!$A$1:$DH$158,MATCH($A53,dados!$A$1:$A$158,0),MATCH(J$6,dados!$A$6:$DH$6,0))</f>
        <v>#N/A</v>
      </c>
      <c r="K53" s="7" t="e">
        <f>INDEX(dados!$A$1:$DH$158,MATCH($A53,dados!$A$1:$A$158,0),MATCH(K$6,dados!$A$6:$DH$6,0))</f>
        <v>#N/A</v>
      </c>
      <c r="L53" s="7" t="e">
        <f>INDEX(dados!$A$1:$DH$158,MATCH($A53,dados!$A$1:$A$158,0),MATCH(L$6,dados!$A$6:$DH$6,0))</f>
        <v>#N/A</v>
      </c>
      <c r="M53" s="7" t="e">
        <f>INDEX(dados!$A$1:$DH$158,MATCH($A53,dados!$A$1:$A$158,0),MATCH(M$6,dados!$A$6:$DH$6,0))</f>
        <v>#N/A</v>
      </c>
      <c r="N53" s="29" t="e">
        <f t="shared" ref="N53:N61" si="9">SUM(B53:M53)</f>
        <v>#N/A</v>
      </c>
    </row>
    <row r="54" spans="1:14" ht="15.75" hidden="1" outlineLevel="1" thickBot="1" x14ac:dyDescent="0.3">
      <c r="A54" s="30" t="s">
        <v>63</v>
      </c>
      <c r="B54" s="5" t="e">
        <f>INDEX(dados!$A$1:$DH$158,MATCH($A54,dados!$A$1:$A$158,0),MATCH(B$6,dados!$A$6:$DH$6,0))</f>
        <v>#N/A</v>
      </c>
      <c r="C54" s="5" t="e">
        <f>INDEX(dados!$A$1:$DH$158,MATCH($A54,dados!$A$1:$A$158,0),MATCH(C$6,dados!$A$6:$DH$6,0))</f>
        <v>#N/A</v>
      </c>
      <c r="D54" s="5" t="e">
        <f>INDEX(dados!$A$1:$DH$158,MATCH($A54,dados!$A$1:$A$158,0),MATCH(D$6,dados!$A$6:$DH$6,0))</f>
        <v>#N/A</v>
      </c>
      <c r="E54" s="5" t="e">
        <f>INDEX(dados!$A$1:$DH$158,MATCH($A54,dados!$A$1:$A$158,0),MATCH(E$6,dados!$A$6:$DH$6,0))</f>
        <v>#N/A</v>
      </c>
      <c r="F54" s="5" t="e">
        <f>INDEX(dados!$A$1:$DH$158,MATCH($A54,dados!$A$1:$A$158,0),MATCH(F$6,dados!$A$6:$DH$6,0))</f>
        <v>#N/A</v>
      </c>
      <c r="G54" s="5" t="e">
        <f>INDEX(dados!$A$1:$DH$158,MATCH($A54,dados!$A$1:$A$158,0),MATCH(G$6,dados!$A$6:$DH$6,0))</f>
        <v>#N/A</v>
      </c>
      <c r="H54" s="5" t="e">
        <f>INDEX(dados!$A$1:$DH$158,MATCH($A54,dados!$A$1:$A$158,0),MATCH(H$6,dados!$A$6:$DH$6,0))</f>
        <v>#N/A</v>
      </c>
      <c r="I54" s="5" t="e">
        <f>INDEX(dados!$A$1:$DH$158,MATCH($A54,dados!$A$1:$A$158,0),MATCH(I$6,dados!$A$6:$DH$6,0))</f>
        <v>#N/A</v>
      </c>
      <c r="J54" s="5" t="e">
        <f>INDEX(dados!$A$1:$DH$158,MATCH($A54,dados!$A$1:$A$158,0),MATCH(J$6,dados!$A$6:$DH$6,0))</f>
        <v>#N/A</v>
      </c>
      <c r="K54" s="5" t="e">
        <f>INDEX(dados!$A$1:$DH$158,MATCH($A54,dados!$A$1:$A$158,0),MATCH(K$6,dados!$A$6:$DH$6,0))</f>
        <v>#N/A</v>
      </c>
      <c r="L54" s="5" t="e">
        <f>INDEX(dados!$A$1:$DH$158,MATCH($A54,dados!$A$1:$A$158,0),MATCH(L$6,dados!$A$6:$DH$6,0))</f>
        <v>#N/A</v>
      </c>
      <c r="M54" s="5" t="e">
        <f>INDEX(dados!$A$1:$DH$158,MATCH($A54,dados!$A$1:$A$158,0),MATCH(M$6,dados!$A$6:$DH$6,0))</f>
        <v>#N/A</v>
      </c>
      <c r="N54" s="29" t="e">
        <f t="shared" si="9"/>
        <v>#N/A</v>
      </c>
    </row>
    <row r="55" spans="1:14" ht="15.75" hidden="1" outlineLevel="1" thickBot="1" x14ac:dyDescent="0.3">
      <c r="A55" s="30" t="s">
        <v>64</v>
      </c>
      <c r="B55" s="5" t="e">
        <f>INDEX(dados!$A$1:$DH$158,MATCH($A55,dados!$A$1:$A$158,0),MATCH(B$6,dados!$A$6:$DH$6,0))</f>
        <v>#N/A</v>
      </c>
      <c r="C55" s="5" t="e">
        <f>INDEX(dados!$A$1:$DH$158,MATCH($A55,dados!$A$1:$A$158,0),MATCH(C$6,dados!$A$6:$DH$6,0))</f>
        <v>#N/A</v>
      </c>
      <c r="D55" s="5" t="e">
        <f>INDEX(dados!$A$1:$DH$158,MATCH($A55,dados!$A$1:$A$158,0),MATCH(D$6,dados!$A$6:$DH$6,0))</f>
        <v>#N/A</v>
      </c>
      <c r="E55" s="5" t="e">
        <f>INDEX(dados!$A$1:$DH$158,MATCH($A55,dados!$A$1:$A$158,0),MATCH(E$6,dados!$A$6:$DH$6,0))</f>
        <v>#N/A</v>
      </c>
      <c r="F55" s="5" t="e">
        <f>INDEX(dados!$A$1:$DH$158,MATCH($A55,dados!$A$1:$A$158,0),MATCH(F$6,dados!$A$6:$DH$6,0))</f>
        <v>#N/A</v>
      </c>
      <c r="G55" s="5" t="e">
        <f>INDEX(dados!$A$1:$DH$158,MATCH($A55,dados!$A$1:$A$158,0),MATCH(G$6,dados!$A$6:$DH$6,0))</f>
        <v>#N/A</v>
      </c>
      <c r="H55" s="5" t="e">
        <f>INDEX(dados!$A$1:$DH$158,MATCH($A55,dados!$A$1:$A$158,0),MATCH(H$6,dados!$A$6:$DH$6,0))</f>
        <v>#N/A</v>
      </c>
      <c r="I55" s="5" t="e">
        <f>INDEX(dados!$A$1:$DH$158,MATCH($A55,dados!$A$1:$A$158,0),MATCH(I$6,dados!$A$6:$DH$6,0))</f>
        <v>#N/A</v>
      </c>
      <c r="J55" s="5" t="e">
        <f>INDEX(dados!$A$1:$DH$158,MATCH($A55,dados!$A$1:$A$158,0),MATCH(J$6,dados!$A$6:$DH$6,0))</f>
        <v>#N/A</v>
      </c>
      <c r="K55" s="5" t="e">
        <f>INDEX(dados!$A$1:$DH$158,MATCH($A55,dados!$A$1:$A$158,0),MATCH(K$6,dados!$A$6:$DH$6,0))</f>
        <v>#N/A</v>
      </c>
      <c r="L55" s="5" t="e">
        <f>INDEX(dados!$A$1:$DH$158,MATCH($A55,dados!$A$1:$A$158,0),MATCH(L$6,dados!$A$6:$DH$6,0))</f>
        <v>#N/A</v>
      </c>
      <c r="M55" s="5" t="e">
        <f>INDEX(dados!$A$1:$DH$158,MATCH($A55,dados!$A$1:$A$158,0),MATCH(M$6,dados!$A$6:$DH$6,0))</f>
        <v>#N/A</v>
      </c>
      <c r="N55" s="29" t="e">
        <f t="shared" si="9"/>
        <v>#N/A</v>
      </c>
    </row>
    <row r="56" spans="1:14" ht="15.75" hidden="1" outlineLevel="1" thickBot="1" x14ac:dyDescent="0.3">
      <c r="A56" s="30" t="s">
        <v>65</v>
      </c>
      <c r="B56" s="5" t="e">
        <f>INDEX(dados!$A$1:$DH$158,MATCH($A56,dados!$A$1:$A$158,0),MATCH(B$6,dados!$A$6:$DH$6,0))</f>
        <v>#N/A</v>
      </c>
      <c r="C56" s="5" t="e">
        <f>INDEX(dados!$A$1:$DH$158,MATCH($A56,dados!$A$1:$A$158,0),MATCH(C$6,dados!$A$6:$DH$6,0))</f>
        <v>#N/A</v>
      </c>
      <c r="D56" s="5" t="e">
        <f>INDEX(dados!$A$1:$DH$158,MATCH($A56,dados!$A$1:$A$158,0),MATCH(D$6,dados!$A$6:$DH$6,0))</f>
        <v>#N/A</v>
      </c>
      <c r="E56" s="5" t="e">
        <f>INDEX(dados!$A$1:$DH$158,MATCH($A56,dados!$A$1:$A$158,0),MATCH(E$6,dados!$A$6:$DH$6,0))</f>
        <v>#N/A</v>
      </c>
      <c r="F56" s="5" t="e">
        <f>INDEX(dados!$A$1:$DH$158,MATCH($A56,dados!$A$1:$A$158,0),MATCH(F$6,dados!$A$6:$DH$6,0))</f>
        <v>#N/A</v>
      </c>
      <c r="G56" s="5" t="e">
        <f>INDEX(dados!$A$1:$DH$158,MATCH($A56,dados!$A$1:$A$158,0),MATCH(G$6,dados!$A$6:$DH$6,0))</f>
        <v>#N/A</v>
      </c>
      <c r="H56" s="5" t="e">
        <f>INDEX(dados!$A$1:$DH$158,MATCH($A56,dados!$A$1:$A$158,0),MATCH(H$6,dados!$A$6:$DH$6,0))</f>
        <v>#N/A</v>
      </c>
      <c r="I56" s="5" t="e">
        <f>INDEX(dados!$A$1:$DH$158,MATCH($A56,dados!$A$1:$A$158,0),MATCH(I$6,dados!$A$6:$DH$6,0))</f>
        <v>#N/A</v>
      </c>
      <c r="J56" s="5" t="e">
        <f>INDEX(dados!$A$1:$DH$158,MATCH($A56,dados!$A$1:$A$158,0),MATCH(J$6,dados!$A$6:$DH$6,0))</f>
        <v>#N/A</v>
      </c>
      <c r="K56" s="5" t="e">
        <f>INDEX(dados!$A$1:$DH$158,MATCH($A56,dados!$A$1:$A$158,0),MATCH(K$6,dados!$A$6:$DH$6,0))</f>
        <v>#N/A</v>
      </c>
      <c r="L56" s="5" t="e">
        <f>INDEX(dados!$A$1:$DH$158,MATCH($A56,dados!$A$1:$A$158,0),MATCH(L$6,dados!$A$6:$DH$6,0))</f>
        <v>#N/A</v>
      </c>
      <c r="M56" s="5" t="e">
        <f>INDEX(dados!$A$1:$DH$158,MATCH($A56,dados!$A$1:$A$158,0),MATCH(M$6,dados!$A$6:$DH$6,0))</f>
        <v>#N/A</v>
      </c>
      <c r="N56" s="29" t="e">
        <f t="shared" si="9"/>
        <v>#N/A</v>
      </c>
    </row>
    <row r="57" spans="1:14" ht="15.75" hidden="1" outlineLevel="1" thickBot="1" x14ac:dyDescent="0.3">
      <c r="A57" s="30" t="s">
        <v>66</v>
      </c>
      <c r="B57" s="5" t="e">
        <f>INDEX(dados!$A$1:$DH$158,MATCH($A57,dados!$A$1:$A$158,0),MATCH(B$6,dados!$A$6:$DH$6,0))</f>
        <v>#N/A</v>
      </c>
      <c r="C57" s="5" t="e">
        <f>INDEX(dados!$A$1:$DH$158,MATCH($A57,dados!$A$1:$A$158,0),MATCH(C$6,dados!$A$6:$DH$6,0))</f>
        <v>#N/A</v>
      </c>
      <c r="D57" s="5" t="e">
        <f>INDEX(dados!$A$1:$DH$158,MATCH($A57,dados!$A$1:$A$158,0),MATCH(D$6,dados!$A$6:$DH$6,0))</f>
        <v>#N/A</v>
      </c>
      <c r="E57" s="5" t="e">
        <f>INDEX(dados!$A$1:$DH$158,MATCH($A57,dados!$A$1:$A$158,0),MATCH(E$6,dados!$A$6:$DH$6,0))</f>
        <v>#N/A</v>
      </c>
      <c r="F57" s="5" t="e">
        <f>INDEX(dados!$A$1:$DH$158,MATCH($A57,dados!$A$1:$A$158,0),MATCH(F$6,dados!$A$6:$DH$6,0))</f>
        <v>#N/A</v>
      </c>
      <c r="G57" s="5" t="e">
        <f>INDEX(dados!$A$1:$DH$158,MATCH($A57,dados!$A$1:$A$158,0),MATCH(G$6,dados!$A$6:$DH$6,0))</f>
        <v>#N/A</v>
      </c>
      <c r="H57" s="5" t="e">
        <f>INDEX(dados!$A$1:$DH$158,MATCH($A57,dados!$A$1:$A$158,0),MATCH(H$6,dados!$A$6:$DH$6,0))</f>
        <v>#N/A</v>
      </c>
      <c r="I57" s="5" t="e">
        <f>INDEX(dados!$A$1:$DH$158,MATCH($A57,dados!$A$1:$A$158,0),MATCH(I$6,dados!$A$6:$DH$6,0))</f>
        <v>#N/A</v>
      </c>
      <c r="J57" s="5" t="e">
        <f>INDEX(dados!$A$1:$DH$158,MATCH($A57,dados!$A$1:$A$158,0),MATCH(J$6,dados!$A$6:$DH$6,0))</f>
        <v>#N/A</v>
      </c>
      <c r="K57" s="5" t="e">
        <f>INDEX(dados!$A$1:$DH$158,MATCH($A57,dados!$A$1:$A$158,0),MATCH(K$6,dados!$A$6:$DH$6,0))</f>
        <v>#N/A</v>
      </c>
      <c r="L57" s="5" t="e">
        <f>INDEX(dados!$A$1:$DH$158,MATCH($A57,dados!$A$1:$A$158,0),MATCH(L$6,dados!$A$6:$DH$6,0))</f>
        <v>#N/A</v>
      </c>
      <c r="M57" s="5" t="e">
        <f>INDEX(dados!$A$1:$DH$158,MATCH($A57,dados!$A$1:$A$158,0),MATCH(M$6,dados!$A$6:$DH$6,0))</f>
        <v>#N/A</v>
      </c>
      <c r="N57" s="29" t="e">
        <f t="shared" si="9"/>
        <v>#N/A</v>
      </c>
    </row>
    <row r="58" spans="1:14" ht="15.75" hidden="1" outlineLevel="1" thickBot="1" x14ac:dyDescent="0.3">
      <c r="A58" s="30" t="s">
        <v>67</v>
      </c>
      <c r="B58" s="5" t="e">
        <f>INDEX(dados!$A$1:$DH$158,MATCH($A58,dados!$A$1:$A$158,0),MATCH(B$6,dados!$A$6:$DH$6,0))</f>
        <v>#N/A</v>
      </c>
      <c r="C58" s="5" t="e">
        <f>INDEX(dados!$A$1:$DH$158,MATCH($A58,dados!$A$1:$A$158,0),MATCH(C$6,dados!$A$6:$DH$6,0))</f>
        <v>#N/A</v>
      </c>
      <c r="D58" s="5" t="e">
        <f>INDEX(dados!$A$1:$DH$158,MATCH($A58,dados!$A$1:$A$158,0),MATCH(D$6,dados!$A$6:$DH$6,0))</f>
        <v>#N/A</v>
      </c>
      <c r="E58" s="5" t="e">
        <f>INDEX(dados!$A$1:$DH$158,MATCH($A58,dados!$A$1:$A$158,0),MATCH(E$6,dados!$A$6:$DH$6,0))</f>
        <v>#N/A</v>
      </c>
      <c r="F58" s="5" t="e">
        <f>INDEX(dados!$A$1:$DH$158,MATCH($A58,dados!$A$1:$A$158,0),MATCH(F$6,dados!$A$6:$DH$6,0))</f>
        <v>#N/A</v>
      </c>
      <c r="G58" s="5" t="e">
        <f>INDEX(dados!$A$1:$DH$158,MATCH($A58,dados!$A$1:$A$158,0),MATCH(G$6,dados!$A$6:$DH$6,0))</f>
        <v>#N/A</v>
      </c>
      <c r="H58" s="5" t="e">
        <f>INDEX(dados!$A$1:$DH$158,MATCH($A58,dados!$A$1:$A$158,0),MATCH(H$6,dados!$A$6:$DH$6,0))</f>
        <v>#N/A</v>
      </c>
      <c r="I58" s="5" t="e">
        <f>INDEX(dados!$A$1:$DH$158,MATCH($A58,dados!$A$1:$A$158,0),MATCH(I$6,dados!$A$6:$DH$6,0))</f>
        <v>#N/A</v>
      </c>
      <c r="J58" s="5" t="e">
        <f>INDEX(dados!$A$1:$DH$158,MATCH($A58,dados!$A$1:$A$158,0),MATCH(J$6,dados!$A$6:$DH$6,0))</f>
        <v>#N/A</v>
      </c>
      <c r="K58" s="5" t="e">
        <f>INDEX(dados!$A$1:$DH$158,MATCH($A58,dados!$A$1:$A$158,0),MATCH(K$6,dados!$A$6:$DH$6,0))</f>
        <v>#N/A</v>
      </c>
      <c r="L58" s="5" t="e">
        <f>INDEX(dados!$A$1:$DH$158,MATCH($A58,dados!$A$1:$A$158,0),MATCH(L$6,dados!$A$6:$DH$6,0))</f>
        <v>#N/A</v>
      </c>
      <c r="M58" s="5" t="e">
        <f>INDEX(dados!$A$1:$DH$158,MATCH($A58,dados!$A$1:$A$158,0),MATCH(M$6,dados!$A$6:$DH$6,0))</f>
        <v>#N/A</v>
      </c>
      <c r="N58" s="29" t="e">
        <f t="shared" si="9"/>
        <v>#N/A</v>
      </c>
    </row>
    <row r="59" spans="1:14" ht="15.75" hidden="1" outlineLevel="1" thickBot="1" x14ac:dyDescent="0.3">
      <c r="A59" s="30" t="s">
        <v>68</v>
      </c>
      <c r="B59" s="5" t="e">
        <f>INDEX(dados!$A$1:$DH$158,MATCH($A59,dados!$A$1:$A$158,0),MATCH(B$6,dados!$A$6:$DH$6,0))</f>
        <v>#N/A</v>
      </c>
      <c r="C59" s="5" t="e">
        <f>INDEX(dados!$A$1:$DH$158,MATCH($A59,dados!$A$1:$A$158,0),MATCH(C$6,dados!$A$6:$DH$6,0))</f>
        <v>#N/A</v>
      </c>
      <c r="D59" s="5" t="e">
        <f>INDEX(dados!$A$1:$DH$158,MATCH($A59,dados!$A$1:$A$158,0),MATCH(D$6,dados!$A$6:$DH$6,0))</f>
        <v>#N/A</v>
      </c>
      <c r="E59" s="5" t="e">
        <f>INDEX(dados!$A$1:$DH$158,MATCH($A59,dados!$A$1:$A$158,0),MATCH(E$6,dados!$A$6:$DH$6,0))</f>
        <v>#N/A</v>
      </c>
      <c r="F59" s="5" t="e">
        <f>INDEX(dados!$A$1:$DH$158,MATCH($A59,dados!$A$1:$A$158,0),MATCH(F$6,dados!$A$6:$DH$6,0))</f>
        <v>#N/A</v>
      </c>
      <c r="G59" s="5" t="e">
        <f>INDEX(dados!$A$1:$DH$158,MATCH($A59,dados!$A$1:$A$158,0),MATCH(G$6,dados!$A$6:$DH$6,0))</f>
        <v>#N/A</v>
      </c>
      <c r="H59" s="5" t="e">
        <f>INDEX(dados!$A$1:$DH$158,MATCH($A59,dados!$A$1:$A$158,0),MATCH(H$6,dados!$A$6:$DH$6,0))</f>
        <v>#N/A</v>
      </c>
      <c r="I59" s="5" t="e">
        <f>INDEX(dados!$A$1:$DH$158,MATCH($A59,dados!$A$1:$A$158,0),MATCH(I$6,dados!$A$6:$DH$6,0))</f>
        <v>#N/A</v>
      </c>
      <c r="J59" s="5" t="e">
        <f>INDEX(dados!$A$1:$DH$158,MATCH($A59,dados!$A$1:$A$158,0),MATCH(J$6,dados!$A$6:$DH$6,0))</f>
        <v>#N/A</v>
      </c>
      <c r="K59" s="5" t="e">
        <f>INDEX(dados!$A$1:$DH$158,MATCH($A59,dados!$A$1:$A$158,0),MATCH(K$6,dados!$A$6:$DH$6,0))</f>
        <v>#N/A</v>
      </c>
      <c r="L59" s="5" t="e">
        <f>INDEX(dados!$A$1:$DH$158,MATCH($A59,dados!$A$1:$A$158,0),MATCH(L$6,dados!$A$6:$DH$6,0))</f>
        <v>#N/A</v>
      </c>
      <c r="M59" s="5" t="e">
        <f>INDEX(dados!$A$1:$DH$158,MATCH($A59,dados!$A$1:$A$158,0),MATCH(M$6,dados!$A$6:$DH$6,0))</f>
        <v>#N/A</v>
      </c>
      <c r="N59" s="29" t="e">
        <f t="shared" si="9"/>
        <v>#N/A</v>
      </c>
    </row>
    <row r="60" spans="1:14" ht="15.75" hidden="1" outlineLevel="1" thickBot="1" x14ac:dyDescent="0.3">
      <c r="A60" s="30" t="s">
        <v>69</v>
      </c>
      <c r="B60" s="5" t="e">
        <f>INDEX(dados!$A$1:$DH$158,MATCH($A60,dados!$A$1:$A$158,0),MATCH(B$6,dados!$A$6:$DH$6,0))</f>
        <v>#N/A</v>
      </c>
      <c r="C60" s="5" t="e">
        <f>INDEX(dados!$A$1:$DH$158,MATCH($A60,dados!$A$1:$A$158,0),MATCH(C$6,dados!$A$6:$DH$6,0))</f>
        <v>#N/A</v>
      </c>
      <c r="D60" s="5" t="e">
        <f>INDEX(dados!$A$1:$DH$158,MATCH($A60,dados!$A$1:$A$158,0),MATCH(D$6,dados!$A$6:$DH$6,0))</f>
        <v>#N/A</v>
      </c>
      <c r="E60" s="5" t="e">
        <f>INDEX(dados!$A$1:$DH$158,MATCH($A60,dados!$A$1:$A$158,0),MATCH(E$6,dados!$A$6:$DH$6,0))</f>
        <v>#N/A</v>
      </c>
      <c r="F60" s="5" t="e">
        <f>INDEX(dados!$A$1:$DH$158,MATCH($A60,dados!$A$1:$A$158,0),MATCH(F$6,dados!$A$6:$DH$6,0))</f>
        <v>#N/A</v>
      </c>
      <c r="G60" s="5" t="e">
        <f>INDEX(dados!$A$1:$DH$158,MATCH($A60,dados!$A$1:$A$158,0),MATCH(G$6,dados!$A$6:$DH$6,0))</f>
        <v>#N/A</v>
      </c>
      <c r="H60" s="5" t="e">
        <f>INDEX(dados!$A$1:$DH$158,MATCH($A60,dados!$A$1:$A$158,0),MATCH(H$6,dados!$A$6:$DH$6,0))</f>
        <v>#N/A</v>
      </c>
      <c r="I60" s="5" t="e">
        <f>INDEX(dados!$A$1:$DH$158,MATCH($A60,dados!$A$1:$A$158,0),MATCH(I$6,dados!$A$6:$DH$6,0))</f>
        <v>#N/A</v>
      </c>
      <c r="J60" s="5" t="e">
        <f>INDEX(dados!$A$1:$DH$158,MATCH($A60,dados!$A$1:$A$158,0),MATCH(J$6,dados!$A$6:$DH$6,0))</f>
        <v>#N/A</v>
      </c>
      <c r="K60" s="5" t="e">
        <f>INDEX(dados!$A$1:$DH$158,MATCH($A60,dados!$A$1:$A$158,0),MATCH(K$6,dados!$A$6:$DH$6,0))</f>
        <v>#N/A</v>
      </c>
      <c r="L60" s="5" t="e">
        <f>INDEX(dados!$A$1:$DH$158,MATCH($A60,dados!$A$1:$A$158,0),MATCH(L$6,dados!$A$6:$DH$6,0))</f>
        <v>#N/A</v>
      </c>
      <c r="M60" s="5" t="e">
        <f>INDEX(dados!$A$1:$DH$158,MATCH($A60,dados!$A$1:$A$158,0),MATCH(M$6,dados!$A$6:$DH$6,0))</f>
        <v>#N/A</v>
      </c>
      <c r="N60" s="29" t="e">
        <f t="shared" si="9"/>
        <v>#N/A</v>
      </c>
    </row>
    <row r="61" spans="1:14" ht="15.75" hidden="1" outlineLevel="1" thickBot="1" x14ac:dyDescent="0.3">
      <c r="A61" s="31" t="s">
        <v>70</v>
      </c>
      <c r="B61" s="6" t="e">
        <f>INDEX(dados!$A$1:$DH$158,MATCH($A61,dados!$A$1:$A$158,0),MATCH(B$6,dados!$A$6:$DH$6,0))</f>
        <v>#N/A</v>
      </c>
      <c r="C61" s="6" t="e">
        <f>INDEX(dados!$A$1:$DH$158,MATCH($A61,dados!$A$1:$A$158,0),MATCH(C$6,dados!$A$6:$DH$6,0))</f>
        <v>#N/A</v>
      </c>
      <c r="D61" s="6" t="e">
        <f>INDEX(dados!$A$1:$DH$158,MATCH($A61,dados!$A$1:$A$158,0),MATCH(D$6,dados!$A$6:$DH$6,0))</f>
        <v>#N/A</v>
      </c>
      <c r="E61" s="6" t="e">
        <f>INDEX(dados!$A$1:$DH$158,MATCH($A61,dados!$A$1:$A$158,0),MATCH(E$6,dados!$A$6:$DH$6,0))</f>
        <v>#N/A</v>
      </c>
      <c r="F61" s="6" t="e">
        <f>INDEX(dados!$A$1:$DH$158,MATCH($A61,dados!$A$1:$A$158,0),MATCH(F$6,dados!$A$6:$DH$6,0))</f>
        <v>#N/A</v>
      </c>
      <c r="G61" s="6" t="e">
        <f>INDEX(dados!$A$1:$DH$158,MATCH($A61,dados!$A$1:$A$158,0),MATCH(G$6,dados!$A$6:$DH$6,0))</f>
        <v>#N/A</v>
      </c>
      <c r="H61" s="6" t="e">
        <f>INDEX(dados!$A$1:$DH$158,MATCH($A61,dados!$A$1:$A$158,0),MATCH(H$6,dados!$A$6:$DH$6,0))</f>
        <v>#N/A</v>
      </c>
      <c r="I61" s="6" t="e">
        <f>INDEX(dados!$A$1:$DH$158,MATCH($A61,dados!$A$1:$A$158,0),MATCH(I$6,dados!$A$6:$DH$6,0))</f>
        <v>#N/A</v>
      </c>
      <c r="J61" s="6" t="e">
        <f>INDEX(dados!$A$1:$DH$158,MATCH($A61,dados!$A$1:$A$158,0),MATCH(J$6,dados!$A$6:$DH$6,0))</f>
        <v>#N/A</v>
      </c>
      <c r="K61" s="6" t="e">
        <f>INDEX(dados!$A$1:$DH$158,MATCH($A61,dados!$A$1:$A$158,0),MATCH(K$6,dados!$A$6:$DH$6,0))</f>
        <v>#N/A</v>
      </c>
      <c r="L61" s="6" t="e">
        <f>INDEX(dados!$A$1:$DH$158,MATCH($A61,dados!$A$1:$A$158,0),MATCH(L$6,dados!$A$6:$DH$6,0))</f>
        <v>#N/A</v>
      </c>
      <c r="M61" s="6" t="e">
        <f>INDEX(dados!$A$1:$DH$158,MATCH($A61,dados!$A$1:$A$158,0),MATCH(M$6,dados!$A$6:$DH$6,0))</f>
        <v>#N/A</v>
      </c>
      <c r="N61" s="29" t="e">
        <f t="shared" si="9"/>
        <v>#N/A</v>
      </c>
    </row>
    <row r="62" spans="1:14" ht="15.75" collapsed="1" thickBot="1" x14ac:dyDescent="0.3">
      <c r="A62" s="8" t="s">
        <v>71</v>
      </c>
      <c r="B62" s="9" t="e">
        <f>SUBTOTAL(9,B53:B61)</f>
        <v>#N/A</v>
      </c>
      <c r="C62" s="9" t="e">
        <f t="shared" ref="C62:N62" si="10">SUBTOTAL(9,C53:C61)</f>
        <v>#N/A</v>
      </c>
      <c r="D62" s="9" t="e">
        <f t="shared" si="10"/>
        <v>#N/A</v>
      </c>
      <c r="E62" s="9" t="e">
        <f t="shared" si="10"/>
        <v>#N/A</v>
      </c>
      <c r="F62" s="9" t="e">
        <f t="shared" si="10"/>
        <v>#N/A</v>
      </c>
      <c r="G62" s="9" t="e">
        <f t="shared" si="10"/>
        <v>#N/A</v>
      </c>
      <c r="H62" s="9" t="e">
        <f t="shared" si="10"/>
        <v>#N/A</v>
      </c>
      <c r="I62" s="9" t="e">
        <f t="shared" si="10"/>
        <v>#N/A</v>
      </c>
      <c r="J62" s="9" t="e">
        <f t="shared" si="10"/>
        <v>#N/A</v>
      </c>
      <c r="K62" s="9" t="e">
        <f t="shared" si="10"/>
        <v>#N/A</v>
      </c>
      <c r="L62" s="9" t="e">
        <f t="shared" si="10"/>
        <v>#N/A</v>
      </c>
      <c r="M62" s="9" t="e">
        <f t="shared" si="10"/>
        <v>#N/A</v>
      </c>
      <c r="N62" s="9" t="e">
        <f t="shared" si="10"/>
        <v>#N/A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8" t="s">
        <v>73</v>
      </c>
      <c r="B64" s="7" t="e">
        <f>INDEX(dados!$A$1:$DH$158,MATCH($A64,dados!$A$1:$A$158,0),MATCH(B$6,dados!$A$6:$DH$6,0))</f>
        <v>#N/A</v>
      </c>
      <c r="C64" s="7" t="e">
        <f>INDEX(dados!$A$1:$DH$158,MATCH($A64,dados!$A$1:$A$158,0),MATCH(C$6,dados!$A$6:$DH$6,0))</f>
        <v>#N/A</v>
      </c>
      <c r="D64" s="7" t="e">
        <f>INDEX(dados!$A$1:$DH$158,MATCH($A64,dados!$A$1:$A$158,0),MATCH(D$6,dados!$A$6:$DH$6,0))</f>
        <v>#N/A</v>
      </c>
      <c r="E64" s="7" t="e">
        <f>INDEX(dados!$A$1:$DH$158,MATCH($A64,dados!$A$1:$A$158,0),MATCH(E$6,dados!$A$6:$DH$6,0))</f>
        <v>#N/A</v>
      </c>
      <c r="F64" s="7" t="e">
        <f>INDEX(dados!$A$1:$DH$158,MATCH($A64,dados!$A$1:$A$158,0),MATCH(F$6,dados!$A$6:$DH$6,0))</f>
        <v>#N/A</v>
      </c>
      <c r="G64" s="7" t="e">
        <f>INDEX(dados!$A$1:$DH$158,MATCH($A64,dados!$A$1:$A$158,0),MATCH(G$6,dados!$A$6:$DH$6,0))</f>
        <v>#N/A</v>
      </c>
      <c r="H64" s="7" t="e">
        <f>INDEX(dados!$A$1:$DH$158,MATCH($A64,dados!$A$1:$A$158,0),MATCH(H$6,dados!$A$6:$DH$6,0))</f>
        <v>#N/A</v>
      </c>
      <c r="I64" s="7" t="e">
        <f>INDEX(dados!$A$1:$DH$158,MATCH($A64,dados!$A$1:$A$158,0),MATCH(I$6,dados!$A$6:$DH$6,0))</f>
        <v>#N/A</v>
      </c>
      <c r="J64" s="7" t="e">
        <f>INDEX(dados!$A$1:$DH$158,MATCH($A64,dados!$A$1:$A$158,0),MATCH(J$6,dados!$A$6:$DH$6,0))</f>
        <v>#N/A</v>
      </c>
      <c r="K64" s="7" t="e">
        <f>INDEX(dados!$A$1:$DH$158,MATCH($A64,dados!$A$1:$A$158,0),MATCH(K$6,dados!$A$6:$DH$6,0))</f>
        <v>#N/A</v>
      </c>
      <c r="L64" s="7" t="e">
        <f>INDEX(dados!$A$1:$DH$158,MATCH($A64,dados!$A$1:$A$158,0),MATCH(L$6,dados!$A$6:$DH$6,0))</f>
        <v>#N/A</v>
      </c>
      <c r="M64" s="7" t="e">
        <f>INDEX(dados!$A$1:$DH$158,MATCH($A64,dados!$A$1:$A$158,0),MATCH(M$6,dados!$A$6:$DH$6,0))</f>
        <v>#N/A</v>
      </c>
      <c r="N64" s="29" t="e">
        <f t="shared" ref="N64:N74" si="11">SUM(B64:M64)</f>
        <v>#N/A</v>
      </c>
    </row>
    <row r="65" spans="1:14" ht="15.75" hidden="1" outlineLevel="1" thickBot="1" x14ac:dyDescent="0.3">
      <c r="A65" s="30" t="s">
        <v>74</v>
      </c>
      <c r="B65" s="5" t="e">
        <f>INDEX(dados!$A$1:$DH$158,MATCH($A65,dados!$A$1:$A$158,0),MATCH(B$6,dados!$A$6:$DH$6,0))</f>
        <v>#N/A</v>
      </c>
      <c r="C65" s="5" t="e">
        <f>INDEX(dados!$A$1:$DH$158,MATCH($A65,dados!$A$1:$A$158,0),MATCH(C$6,dados!$A$6:$DH$6,0))</f>
        <v>#N/A</v>
      </c>
      <c r="D65" s="5" t="e">
        <f>INDEX(dados!$A$1:$DH$158,MATCH($A65,dados!$A$1:$A$158,0),MATCH(D$6,dados!$A$6:$DH$6,0))</f>
        <v>#N/A</v>
      </c>
      <c r="E65" s="5" t="e">
        <f>INDEX(dados!$A$1:$DH$158,MATCH($A65,dados!$A$1:$A$158,0),MATCH(E$6,dados!$A$6:$DH$6,0))</f>
        <v>#N/A</v>
      </c>
      <c r="F65" s="5" t="e">
        <f>INDEX(dados!$A$1:$DH$158,MATCH($A65,dados!$A$1:$A$158,0),MATCH(F$6,dados!$A$6:$DH$6,0))</f>
        <v>#N/A</v>
      </c>
      <c r="G65" s="5" t="e">
        <f>INDEX(dados!$A$1:$DH$158,MATCH($A65,dados!$A$1:$A$158,0),MATCH(G$6,dados!$A$6:$DH$6,0))</f>
        <v>#N/A</v>
      </c>
      <c r="H65" s="5" t="e">
        <f>INDEX(dados!$A$1:$DH$158,MATCH($A65,dados!$A$1:$A$158,0),MATCH(H$6,dados!$A$6:$DH$6,0))</f>
        <v>#N/A</v>
      </c>
      <c r="I65" s="5" t="e">
        <f>INDEX(dados!$A$1:$DH$158,MATCH($A65,dados!$A$1:$A$158,0),MATCH(I$6,dados!$A$6:$DH$6,0))</f>
        <v>#N/A</v>
      </c>
      <c r="J65" s="5" t="e">
        <f>INDEX(dados!$A$1:$DH$158,MATCH($A65,dados!$A$1:$A$158,0),MATCH(J$6,dados!$A$6:$DH$6,0))</f>
        <v>#N/A</v>
      </c>
      <c r="K65" s="5" t="e">
        <f>INDEX(dados!$A$1:$DH$158,MATCH($A65,dados!$A$1:$A$158,0),MATCH(K$6,dados!$A$6:$DH$6,0))</f>
        <v>#N/A</v>
      </c>
      <c r="L65" s="5" t="e">
        <f>INDEX(dados!$A$1:$DH$158,MATCH($A65,dados!$A$1:$A$158,0),MATCH(L$6,dados!$A$6:$DH$6,0))</f>
        <v>#N/A</v>
      </c>
      <c r="M65" s="5" t="e">
        <f>INDEX(dados!$A$1:$DH$158,MATCH($A65,dados!$A$1:$A$158,0),MATCH(M$6,dados!$A$6:$DH$6,0))</f>
        <v>#N/A</v>
      </c>
      <c r="N65" s="29" t="e">
        <f t="shared" si="11"/>
        <v>#N/A</v>
      </c>
    </row>
    <row r="66" spans="1:14" ht="15.75" hidden="1" outlineLevel="1" thickBot="1" x14ac:dyDescent="0.3">
      <c r="A66" s="30" t="s">
        <v>75</v>
      </c>
      <c r="B66" s="5" t="e">
        <f>INDEX(dados!$A$1:$DH$158,MATCH($A66,dados!$A$1:$A$158,0),MATCH(B$6,dados!$A$6:$DH$6,0))</f>
        <v>#N/A</v>
      </c>
      <c r="C66" s="5" t="e">
        <f>INDEX(dados!$A$1:$DH$158,MATCH($A66,dados!$A$1:$A$158,0),MATCH(C$6,dados!$A$6:$DH$6,0))</f>
        <v>#N/A</v>
      </c>
      <c r="D66" s="5" t="e">
        <f>INDEX(dados!$A$1:$DH$158,MATCH($A66,dados!$A$1:$A$158,0),MATCH(D$6,dados!$A$6:$DH$6,0))</f>
        <v>#N/A</v>
      </c>
      <c r="E66" s="5" t="e">
        <f>INDEX(dados!$A$1:$DH$158,MATCH($A66,dados!$A$1:$A$158,0),MATCH(E$6,dados!$A$6:$DH$6,0))</f>
        <v>#N/A</v>
      </c>
      <c r="F66" s="5" t="e">
        <f>INDEX(dados!$A$1:$DH$158,MATCH($A66,dados!$A$1:$A$158,0),MATCH(F$6,dados!$A$6:$DH$6,0))</f>
        <v>#N/A</v>
      </c>
      <c r="G66" s="5" t="e">
        <f>INDEX(dados!$A$1:$DH$158,MATCH($A66,dados!$A$1:$A$158,0),MATCH(G$6,dados!$A$6:$DH$6,0))</f>
        <v>#N/A</v>
      </c>
      <c r="H66" s="5" t="e">
        <f>INDEX(dados!$A$1:$DH$158,MATCH($A66,dados!$A$1:$A$158,0),MATCH(H$6,dados!$A$6:$DH$6,0))</f>
        <v>#N/A</v>
      </c>
      <c r="I66" s="5" t="e">
        <f>INDEX(dados!$A$1:$DH$158,MATCH($A66,dados!$A$1:$A$158,0),MATCH(I$6,dados!$A$6:$DH$6,0))</f>
        <v>#N/A</v>
      </c>
      <c r="J66" s="5" t="e">
        <f>INDEX(dados!$A$1:$DH$158,MATCH($A66,dados!$A$1:$A$158,0),MATCH(J$6,dados!$A$6:$DH$6,0))</f>
        <v>#N/A</v>
      </c>
      <c r="K66" s="5" t="e">
        <f>INDEX(dados!$A$1:$DH$158,MATCH($A66,dados!$A$1:$A$158,0),MATCH(K$6,dados!$A$6:$DH$6,0))</f>
        <v>#N/A</v>
      </c>
      <c r="L66" s="5" t="e">
        <f>INDEX(dados!$A$1:$DH$158,MATCH($A66,dados!$A$1:$A$158,0),MATCH(L$6,dados!$A$6:$DH$6,0))</f>
        <v>#N/A</v>
      </c>
      <c r="M66" s="5" t="e">
        <f>INDEX(dados!$A$1:$DH$158,MATCH($A66,dados!$A$1:$A$158,0),MATCH(M$6,dados!$A$6:$DH$6,0))</f>
        <v>#N/A</v>
      </c>
      <c r="N66" s="29" t="e">
        <f t="shared" si="11"/>
        <v>#N/A</v>
      </c>
    </row>
    <row r="67" spans="1:14" ht="15.75" hidden="1" outlineLevel="1" thickBot="1" x14ac:dyDescent="0.3">
      <c r="A67" s="30" t="s">
        <v>76</v>
      </c>
      <c r="B67" s="5" t="e">
        <f>INDEX(dados!$A$1:$DH$158,MATCH($A67,dados!$A$1:$A$158,0),MATCH(B$6,dados!$A$6:$DH$6,0))</f>
        <v>#N/A</v>
      </c>
      <c r="C67" s="5" t="e">
        <f>INDEX(dados!$A$1:$DH$158,MATCH($A67,dados!$A$1:$A$158,0),MATCH(C$6,dados!$A$6:$DH$6,0))</f>
        <v>#N/A</v>
      </c>
      <c r="D67" s="5" t="e">
        <f>INDEX(dados!$A$1:$DH$158,MATCH($A67,dados!$A$1:$A$158,0),MATCH(D$6,dados!$A$6:$DH$6,0))</f>
        <v>#N/A</v>
      </c>
      <c r="E67" s="5" t="e">
        <f>INDEX(dados!$A$1:$DH$158,MATCH($A67,dados!$A$1:$A$158,0),MATCH(E$6,dados!$A$6:$DH$6,0))</f>
        <v>#N/A</v>
      </c>
      <c r="F67" s="5" t="e">
        <f>INDEX(dados!$A$1:$DH$158,MATCH($A67,dados!$A$1:$A$158,0),MATCH(F$6,dados!$A$6:$DH$6,0))</f>
        <v>#N/A</v>
      </c>
      <c r="G67" s="5" t="e">
        <f>INDEX(dados!$A$1:$DH$158,MATCH($A67,dados!$A$1:$A$158,0),MATCH(G$6,dados!$A$6:$DH$6,0))</f>
        <v>#N/A</v>
      </c>
      <c r="H67" s="5" t="e">
        <f>INDEX(dados!$A$1:$DH$158,MATCH($A67,dados!$A$1:$A$158,0),MATCH(H$6,dados!$A$6:$DH$6,0))</f>
        <v>#N/A</v>
      </c>
      <c r="I67" s="5" t="e">
        <f>INDEX(dados!$A$1:$DH$158,MATCH($A67,dados!$A$1:$A$158,0),MATCH(I$6,dados!$A$6:$DH$6,0))</f>
        <v>#N/A</v>
      </c>
      <c r="J67" s="5" t="e">
        <f>INDEX(dados!$A$1:$DH$158,MATCH($A67,dados!$A$1:$A$158,0),MATCH(J$6,dados!$A$6:$DH$6,0))</f>
        <v>#N/A</v>
      </c>
      <c r="K67" s="5" t="e">
        <f>INDEX(dados!$A$1:$DH$158,MATCH($A67,dados!$A$1:$A$158,0),MATCH(K$6,dados!$A$6:$DH$6,0))</f>
        <v>#N/A</v>
      </c>
      <c r="L67" s="5" t="e">
        <f>INDEX(dados!$A$1:$DH$158,MATCH($A67,dados!$A$1:$A$158,0),MATCH(L$6,dados!$A$6:$DH$6,0))</f>
        <v>#N/A</v>
      </c>
      <c r="M67" s="5" t="e">
        <f>INDEX(dados!$A$1:$DH$158,MATCH($A67,dados!$A$1:$A$158,0),MATCH(M$6,dados!$A$6:$DH$6,0))</f>
        <v>#N/A</v>
      </c>
      <c r="N67" s="29" t="e">
        <f t="shared" si="11"/>
        <v>#N/A</v>
      </c>
    </row>
    <row r="68" spans="1:14" ht="15.75" hidden="1" outlineLevel="1" thickBot="1" x14ac:dyDescent="0.3">
      <c r="A68" s="30" t="s">
        <v>77</v>
      </c>
      <c r="B68" s="5" t="e">
        <f>INDEX(dados!$A$1:$DH$158,MATCH($A68,dados!$A$1:$A$158,0),MATCH(B$6,dados!$A$6:$DH$6,0))</f>
        <v>#N/A</v>
      </c>
      <c r="C68" s="5" t="e">
        <f>INDEX(dados!$A$1:$DH$158,MATCH($A68,dados!$A$1:$A$158,0),MATCH(C$6,dados!$A$6:$DH$6,0))</f>
        <v>#N/A</v>
      </c>
      <c r="D68" s="5" t="e">
        <f>INDEX(dados!$A$1:$DH$158,MATCH($A68,dados!$A$1:$A$158,0),MATCH(D$6,dados!$A$6:$DH$6,0))</f>
        <v>#N/A</v>
      </c>
      <c r="E68" s="5" t="e">
        <f>INDEX(dados!$A$1:$DH$158,MATCH($A68,dados!$A$1:$A$158,0),MATCH(E$6,dados!$A$6:$DH$6,0))</f>
        <v>#N/A</v>
      </c>
      <c r="F68" s="5" t="e">
        <f>INDEX(dados!$A$1:$DH$158,MATCH($A68,dados!$A$1:$A$158,0),MATCH(F$6,dados!$A$6:$DH$6,0))</f>
        <v>#N/A</v>
      </c>
      <c r="G68" s="5" t="e">
        <f>INDEX(dados!$A$1:$DH$158,MATCH($A68,dados!$A$1:$A$158,0),MATCH(G$6,dados!$A$6:$DH$6,0))</f>
        <v>#N/A</v>
      </c>
      <c r="H68" s="5" t="e">
        <f>INDEX(dados!$A$1:$DH$158,MATCH($A68,dados!$A$1:$A$158,0),MATCH(H$6,dados!$A$6:$DH$6,0))</f>
        <v>#N/A</v>
      </c>
      <c r="I68" s="5" t="e">
        <f>INDEX(dados!$A$1:$DH$158,MATCH($A68,dados!$A$1:$A$158,0),MATCH(I$6,dados!$A$6:$DH$6,0))</f>
        <v>#N/A</v>
      </c>
      <c r="J68" s="5" t="e">
        <f>INDEX(dados!$A$1:$DH$158,MATCH($A68,dados!$A$1:$A$158,0),MATCH(J$6,dados!$A$6:$DH$6,0))</f>
        <v>#N/A</v>
      </c>
      <c r="K68" s="5" t="e">
        <f>INDEX(dados!$A$1:$DH$158,MATCH($A68,dados!$A$1:$A$158,0),MATCH(K$6,dados!$A$6:$DH$6,0))</f>
        <v>#N/A</v>
      </c>
      <c r="L68" s="5" t="e">
        <f>INDEX(dados!$A$1:$DH$158,MATCH($A68,dados!$A$1:$A$158,0),MATCH(L$6,dados!$A$6:$DH$6,0))</f>
        <v>#N/A</v>
      </c>
      <c r="M68" s="5" t="e">
        <f>INDEX(dados!$A$1:$DH$158,MATCH($A68,dados!$A$1:$A$158,0),MATCH(M$6,dados!$A$6:$DH$6,0))</f>
        <v>#N/A</v>
      </c>
      <c r="N68" s="29" t="e">
        <f t="shared" si="11"/>
        <v>#N/A</v>
      </c>
    </row>
    <row r="69" spans="1:14" ht="15.75" hidden="1" outlineLevel="1" thickBot="1" x14ac:dyDescent="0.3">
      <c r="A69" s="30" t="s">
        <v>78</v>
      </c>
      <c r="B69" s="5" t="e">
        <f>INDEX(dados!$A$1:$DH$158,MATCH($A69,dados!$A$1:$A$158,0),MATCH(B$6,dados!$A$6:$DH$6,0))</f>
        <v>#N/A</v>
      </c>
      <c r="C69" s="5" t="e">
        <f>INDEX(dados!$A$1:$DH$158,MATCH($A69,dados!$A$1:$A$158,0),MATCH(C$6,dados!$A$6:$DH$6,0))</f>
        <v>#N/A</v>
      </c>
      <c r="D69" s="5" t="e">
        <f>INDEX(dados!$A$1:$DH$158,MATCH($A69,dados!$A$1:$A$158,0),MATCH(D$6,dados!$A$6:$DH$6,0))</f>
        <v>#N/A</v>
      </c>
      <c r="E69" s="5" t="e">
        <f>INDEX(dados!$A$1:$DH$158,MATCH($A69,dados!$A$1:$A$158,0),MATCH(E$6,dados!$A$6:$DH$6,0))</f>
        <v>#N/A</v>
      </c>
      <c r="F69" s="5" t="e">
        <f>INDEX(dados!$A$1:$DH$158,MATCH($A69,dados!$A$1:$A$158,0),MATCH(F$6,dados!$A$6:$DH$6,0))</f>
        <v>#N/A</v>
      </c>
      <c r="G69" s="5" t="e">
        <f>INDEX(dados!$A$1:$DH$158,MATCH($A69,dados!$A$1:$A$158,0),MATCH(G$6,dados!$A$6:$DH$6,0))</f>
        <v>#N/A</v>
      </c>
      <c r="H69" s="5" t="e">
        <f>INDEX(dados!$A$1:$DH$158,MATCH($A69,dados!$A$1:$A$158,0),MATCH(H$6,dados!$A$6:$DH$6,0))</f>
        <v>#N/A</v>
      </c>
      <c r="I69" s="5" t="e">
        <f>INDEX(dados!$A$1:$DH$158,MATCH($A69,dados!$A$1:$A$158,0),MATCH(I$6,dados!$A$6:$DH$6,0))</f>
        <v>#N/A</v>
      </c>
      <c r="J69" s="5" t="e">
        <f>INDEX(dados!$A$1:$DH$158,MATCH($A69,dados!$A$1:$A$158,0),MATCH(J$6,dados!$A$6:$DH$6,0))</f>
        <v>#N/A</v>
      </c>
      <c r="K69" s="5" t="e">
        <f>INDEX(dados!$A$1:$DH$158,MATCH($A69,dados!$A$1:$A$158,0),MATCH(K$6,dados!$A$6:$DH$6,0))</f>
        <v>#N/A</v>
      </c>
      <c r="L69" s="5" t="e">
        <f>INDEX(dados!$A$1:$DH$158,MATCH($A69,dados!$A$1:$A$158,0),MATCH(L$6,dados!$A$6:$DH$6,0))</f>
        <v>#N/A</v>
      </c>
      <c r="M69" s="5" t="e">
        <f>INDEX(dados!$A$1:$DH$158,MATCH($A69,dados!$A$1:$A$158,0),MATCH(M$6,dados!$A$6:$DH$6,0))</f>
        <v>#N/A</v>
      </c>
      <c r="N69" s="29" t="e">
        <f t="shared" si="11"/>
        <v>#N/A</v>
      </c>
    </row>
    <row r="70" spans="1:14" ht="15.75" hidden="1" outlineLevel="1" thickBot="1" x14ac:dyDescent="0.3">
      <c r="A70" s="30" t="s">
        <v>79</v>
      </c>
      <c r="B70" s="5" t="e">
        <f>INDEX(dados!$A$1:$DH$158,MATCH($A70,dados!$A$1:$A$158,0),MATCH(B$6,dados!$A$6:$DH$6,0))</f>
        <v>#N/A</v>
      </c>
      <c r="C70" s="5" t="e">
        <f>INDEX(dados!$A$1:$DH$158,MATCH($A70,dados!$A$1:$A$158,0),MATCH(C$6,dados!$A$6:$DH$6,0))</f>
        <v>#N/A</v>
      </c>
      <c r="D70" s="5" t="e">
        <f>INDEX(dados!$A$1:$DH$158,MATCH($A70,dados!$A$1:$A$158,0),MATCH(D$6,dados!$A$6:$DH$6,0))</f>
        <v>#N/A</v>
      </c>
      <c r="E70" s="5" t="e">
        <f>INDEX(dados!$A$1:$DH$158,MATCH($A70,dados!$A$1:$A$158,0),MATCH(E$6,dados!$A$6:$DH$6,0))</f>
        <v>#N/A</v>
      </c>
      <c r="F70" s="5" t="e">
        <f>INDEX(dados!$A$1:$DH$158,MATCH($A70,dados!$A$1:$A$158,0),MATCH(F$6,dados!$A$6:$DH$6,0))</f>
        <v>#N/A</v>
      </c>
      <c r="G70" s="5" t="e">
        <f>INDEX(dados!$A$1:$DH$158,MATCH($A70,dados!$A$1:$A$158,0),MATCH(G$6,dados!$A$6:$DH$6,0))</f>
        <v>#N/A</v>
      </c>
      <c r="H70" s="5" t="e">
        <f>INDEX(dados!$A$1:$DH$158,MATCH($A70,dados!$A$1:$A$158,0),MATCH(H$6,dados!$A$6:$DH$6,0))</f>
        <v>#N/A</v>
      </c>
      <c r="I70" s="5" t="e">
        <f>INDEX(dados!$A$1:$DH$158,MATCH($A70,dados!$A$1:$A$158,0),MATCH(I$6,dados!$A$6:$DH$6,0))</f>
        <v>#N/A</v>
      </c>
      <c r="J70" s="5" t="e">
        <f>INDEX(dados!$A$1:$DH$158,MATCH($A70,dados!$A$1:$A$158,0),MATCH(J$6,dados!$A$6:$DH$6,0))</f>
        <v>#N/A</v>
      </c>
      <c r="K70" s="5" t="e">
        <f>INDEX(dados!$A$1:$DH$158,MATCH($A70,dados!$A$1:$A$158,0),MATCH(K$6,dados!$A$6:$DH$6,0))</f>
        <v>#N/A</v>
      </c>
      <c r="L70" s="5" t="e">
        <f>INDEX(dados!$A$1:$DH$158,MATCH($A70,dados!$A$1:$A$158,0),MATCH(L$6,dados!$A$6:$DH$6,0))</f>
        <v>#N/A</v>
      </c>
      <c r="M70" s="5" t="e">
        <f>INDEX(dados!$A$1:$DH$158,MATCH($A70,dados!$A$1:$A$158,0),MATCH(M$6,dados!$A$6:$DH$6,0))</f>
        <v>#N/A</v>
      </c>
      <c r="N70" s="29" t="e">
        <f t="shared" si="11"/>
        <v>#N/A</v>
      </c>
    </row>
    <row r="71" spans="1:14" ht="15.75" hidden="1" outlineLevel="1" thickBot="1" x14ac:dyDescent="0.3">
      <c r="A71" s="30" t="s">
        <v>80</v>
      </c>
      <c r="B71" s="5" t="e">
        <f>INDEX(dados!$A$1:$DH$158,MATCH($A71,dados!$A$1:$A$158,0),MATCH(B$6,dados!$A$6:$DH$6,0))</f>
        <v>#N/A</v>
      </c>
      <c r="C71" s="5" t="e">
        <f>INDEX(dados!$A$1:$DH$158,MATCH($A71,dados!$A$1:$A$158,0),MATCH(C$6,dados!$A$6:$DH$6,0))</f>
        <v>#N/A</v>
      </c>
      <c r="D71" s="5" t="e">
        <f>INDEX(dados!$A$1:$DH$158,MATCH($A71,dados!$A$1:$A$158,0),MATCH(D$6,dados!$A$6:$DH$6,0))</f>
        <v>#N/A</v>
      </c>
      <c r="E71" s="5" t="e">
        <f>INDEX(dados!$A$1:$DH$158,MATCH($A71,dados!$A$1:$A$158,0),MATCH(E$6,dados!$A$6:$DH$6,0))</f>
        <v>#N/A</v>
      </c>
      <c r="F71" s="5" t="e">
        <f>INDEX(dados!$A$1:$DH$158,MATCH($A71,dados!$A$1:$A$158,0),MATCH(F$6,dados!$A$6:$DH$6,0))</f>
        <v>#N/A</v>
      </c>
      <c r="G71" s="5" t="e">
        <f>INDEX(dados!$A$1:$DH$158,MATCH($A71,dados!$A$1:$A$158,0),MATCH(G$6,dados!$A$6:$DH$6,0))</f>
        <v>#N/A</v>
      </c>
      <c r="H71" s="5" t="e">
        <f>INDEX(dados!$A$1:$DH$158,MATCH($A71,dados!$A$1:$A$158,0),MATCH(H$6,dados!$A$6:$DH$6,0))</f>
        <v>#N/A</v>
      </c>
      <c r="I71" s="5" t="e">
        <f>INDEX(dados!$A$1:$DH$158,MATCH($A71,dados!$A$1:$A$158,0),MATCH(I$6,dados!$A$6:$DH$6,0))</f>
        <v>#N/A</v>
      </c>
      <c r="J71" s="5" t="e">
        <f>INDEX(dados!$A$1:$DH$158,MATCH($A71,dados!$A$1:$A$158,0),MATCH(J$6,dados!$A$6:$DH$6,0))</f>
        <v>#N/A</v>
      </c>
      <c r="K71" s="5" t="e">
        <f>INDEX(dados!$A$1:$DH$158,MATCH($A71,dados!$A$1:$A$158,0),MATCH(K$6,dados!$A$6:$DH$6,0))</f>
        <v>#N/A</v>
      </c>
      <c r="L71" s="5" t="e">
        <f>INDEX(dados!$A$1:$DH$158,MATCH($A71,dados!$A$1:$A$158,0),MATCH(L$6,dados!$A$6:$DH$6,0))</f>
        <v>#N/A</v>
      </c>
      <c r="M71" s="5" t="e">
        <f>INDEX(dados!$A$1:$DH$158,MATCH($A71,dados!$A$1:$A$158,0),MATCH(M$6,dados!$A$6:$DH$6,0))</f>
        <v>#N/A</v>
      </c>
      <c r="N71" s="29" t="e">
        <f t="shared" si="11"/>
        <v>#N/A</v>
      </c>
    </row>
    <row r="72" spans="1:14" ht="15.75" hidden="1" outlineLevel="1" thickBot="1" x14ac:dyDescent="0.3">
      <c r="A72" s="30" t="s">
        <v>81</v>
      </c>
      <c r="B72" s="5" t="e">
        <f>INDEX(dados!$A$1:$DH$158,MATCH($A72,dados!$A$1:$A$158,0),MATCH(B$6,dados!$A$6:$DH$6,0))</f>
        <v>#N/A</v>
      </c>
      <c r="C72" s="5" t="e">
        <f>INDEX(dados!$A$1:$DH$158,MATCH($A72,dados!$A$1:$A$158,0),MATCH(C$6,dados!$A$6:$DH$6,0))</f>
        <v>#N/A</v>
      </c>
      <c r="D72" s="5" t="e">
        <f>INDEX(dados!$A$1:$DH$158,MATCH($A72,dados!$A$1:$A$158,0),MATCH(D$6,dados!$A$6:$DH$6,0))</f>
        <v>#N/A</v>
      </c>
      <c r="E72" s="5" t="e">
        <f>INDEX(dados!$A$1:$DH$158,MATCH($A72,dados!$A$1:$A$158,0),MATCH(E$6,dados!$A$6:$DH$6,0))</f>
        <v>#N/A</v>
      </c>
      <c r="F72" s="5" t="e">
        <f>INDEX(dados!$A$1:$DH$158,MATCH($A72,dados!$A$1:$A$158,0),MATCH(F$6,dados!$A$6:$DH$6,0))</f>
        <v>#N/A</v>
      </c>
      <c r="G72" s="5" t="e">
        <f>INDEX(dados!$A$1:$DH$158,MATCH($A72,dados!$A$1:$A$158,0),MATCH(G$6,dados!$A$6:$DH$6,0))</f>
        <v>#N/A</v>
      </c>
      <c r="H72" s="5" t="e">
        <f>INDEX(dados!$A$1:$DH$158,MATCH($A72,dados!$A$1:$A$158,0),MATCH(H$6,dados!$A$6:$DH$6,0))</f>
        <v>#N/A</v>
      </c>
      <c r="I72" s="5" t="e">
        <f>INDEX(dados!$A$1:$DH$158,MATCH($A72,dados!$A$1:$A$158,0),MATCH(I$6,dados!$A$6:$DH$6,0))</f>
        <v>#N/A</v>
      </c>
      <c r="J72" s="5" t="e">
        <f>INDEX(dados!$A$1:$DH$158,MATCH($A72,dados!$A$1:$A$158,0),MATCH(J$6,dados!$A$6:$DH$6,0))</f>
        <v>#N/A</v>
      </c>
      <c r="K72" s="5" t="e">
        <f>INDEX(dados!$A$1:$DH$158,MATCH($A72,dados!$A$1:$A$158,0),MATCH(K$6,dados!$A$6:$DH$6,0))</f>
        <v>#N/A</v>
      </c>
      <c r="L72" s="5" t="e">
        <f>INDEX(dados!$A$1:$DH$158,MATCH($A72,dados!$A$1:$A$158,0),MATCH(L$6,dados!$A$6:$DH$6,0))</f>
        <v>#N/A</v>
      </c>
      <c r="M72" s="5" t="e">
        <f>INDEX(dados!$A$1:$DH$158,MATCH($A72,dados!$A$1:$A$158,0),MATCH(M$6,dados!$A$6:$DH$6,0))</f>
        <v>#N/A</v>
      </c>
      <c r="N72" s="29" t="e">
        <f t="shared" si="11"/>
        <v>#N/A</v>
      </c>
    </row>
    <row r="73" spans="1:14" ht="15.75" hidden="1" outlineLevel="1" thickBot="1" x14ac:dyDescent="0.3">
      <c r="A73" s="30" t="s">
        <v>82</v>
      </c>
      <c r="B73" s="5" t="e">
        <f>INDEX(dados!$A$1:$DH$158,MATCH($A73,dados!$A$1:$A$158,0),MATCH(B$6,dados!$A$6:$DH$6,0))</f>
        <v>#N/A</v>
      </c>
      <c r="C73" s="5" t="e">
        <f>INDEX(dados!$A$1:$DH$158,MATCH($A73,dados!$A$1:$A$158,0),MATCH(C$6,dados!$A$6:$DH$6,0))</f>
        <v>#N/A</v>
      </c>
      <c r="D73" s="5" t="e">
        <f>INDEX(dados!$A$1:$DH$158,MATCH($A73,dados!$A$1:$A$158,0),MATCH(D$6,dados!$A$6:$DH$6,0))</f>
        <v>#N/A</v>
      </c>
      <c r="E73" s="5" t="e">
        <f>INDEX(dados!$A$1:$DH$158,MATCH($A73,dados!$A$1:$A$158,0),MATCH(E$6,dados!$A$6:$DH$6,0))</f>
        <v>#N/A</v>
      </c>
      <c r="F73" s="5" t="e">
        <f>INDEX(dados!$A$1:$DH$158,MATCH($A73,dados!$A$1:$A$158,0),MATCH(F$6,dados!$A$6:$DH$6,0))</f>
        <v>#N/A</v>
      </c>
      <c r="G73" s="5" t="e">
        <f>INDEX(dados!$A$1:$DH$158,MATCH($A73,dados!$A$1:$A$158,0),MATCH(G$6,dados!$A$6:$DH$6,0))</f>
        <v>#N/A</v>
      </c>
      <c r="H73" s="5" t="e">
        <f>INDEX(dados!$A$1:$DH$158,MATCH($A73,dados!$A$1:$A$158,0),MATCH(H$6,dados!$A$6:$DH$6,0))</f>
        <v>#N/A</v>
      </c>
      <c r="I73" s="5" t="e">
        <f>INDEX(dados!$A$1:$DH$158,MATCH($A73,dados!$A$1:$A$158,0),MATCH(I$6,dados!$A$6:$DH$6,0))</f>
        <v>#N/A</v>
      </c>
      <c r="J73" s="5" t="e">
        <f>INDEX(dados!$A$1:$DH$158,MATCH($A73,dados!$A$1:$A$158,0),MATCH(J$6,dados!$A$6:$DH$6,0))</f>
        <v>#N/A</v>
      </c>
      <c r="K73" s="5" t="e">
        <f>INDEX(dados!$A$1:$DH$158,MATCH($A73,dados!$A$1:$A$158,0),MATCH(K$6,dados!$A$6:$DH$6,0))</f>
        <v>#N/A</v>
      </c>
      <c r="L73" s="5" t="e">
        <f>INDEX(dados!$A$1:$DH$158,MATCH($A73,dados!$A$1:$A$158,0),MATCH(L$6,dados!$A$6:$DH$6,0))</f>
        <v>#N/A</v>
      </c>
      <c r="M73" s="5" t="e">
        <f>INDEX(dados!$A$1:$DH$158,MATCH($A73,dados!$A$1:$A$158,0),MATCH(M$6,dados!$A$6:$DH$6,0))</f>
        <v>#N/A</v>
      </c>
      <c r="N73" s="29" t="e">
        <f t="shared" si="11"/>
        <v>#N/A</v>
      </c>
    </row>
    <row r="74" spans="1:14" ht="15.75" hidden="1" outlineLevel="1" thickBot="1" x14ac:dyDescent="0.3">
      <c r="A74" s="31" t="s">
        <v>83</v>
      </c>
      <c r="B74" s="6" t="e">
        <f>INDEX(dados!$A$1:$DH$158,MATCH($A74,dados!$A$1:$A$158,0),MATCH(B$6,dados!$A$6:$DH$6,0))</f>
        <v>#N/A</v>
      </c>
      <c r="C74" s="6" t="e">
        <f>INDEX(dados!$A$1:$DH$158,MATCH($A74,dados!$A$1:$A$158,0),MATCH(C$6,dados!$A$6:$DH$6,0))</f>
        <v>#N/A</v>
      </c>
      <c r="D74" s="6" t="e">
        <f>INDEX(dados!$A$1:$DH$158,MATCH($A74,dados!$A$1:$A$158,0),MATCH(D$6,dados!$A$6:$DH$6,0))</f>
        <v>#N/A</v>
      </c>
      <c r="E74" s="6" t="e">
        <f>INDEX(dados!$A$1:$DH$158,MATCH($A74,dados!$A$1:$A$158,0),MATCH(E$6,dados!$A$6:$DH$6,0))</f>
        <v>#N/A</v>
      </c>
      <c r="F74" s="6" t="e">
        <f>INDEX(dados!$A$1:$DH$158,MATCH($A74,dados!$A$1:$A$158,0),MATCH(F$6,dados!$A$6:$DH$6,0))</f>
        <v>#N/A</v>
      </c>
      <c r="G74" s="6" t="e">
        <f>INDEX(dados!$A$1:$DH$158,MATCH($A74,dados!$A$1:$A$158,0),MATCH(G$6,dados!$A$6:$DH$6,0))</f>
        <v>#N/A</v>
      </c>
      <c r="H74" s="6" t="e">
        <f>INDEX(dados!$A$1:$DH$158,MATCH($A74,dados!$A$1:$A$158,0),MATCH(H$6,dados!$A$6:$DH$6,0))</f>
        <v>#N/A</v>
      </c>
      <c r="I74" s="6" t="e">
        <f>INDEX(dados!$A$1:$DH$158,MATCH($A74,dados!$A$1:$A$158,0),MATCH(I$6,dados!$A$6:$DH$6,0))</f>
        <v>#N/A</v>
      </c>
      <c r="J74" s="6" t="e">
        <f>INDEX(dados!$A$1:$DH$158,MATCH($A74,dados!$A$1:$A$158,0),MATCH(J$6,dados!$A$6:$DH$6,0))</f>
        <v>#N/A</v>
      </c>
      <c r="K74" s="6" t="e">
        <f>INDEX(dados!$A$1:$DH$158,MATCH($A74,dados!$A$1:$A$158,0),MATCH(K$6,dados!$A$6:$DH$6,0))</f>
        <v>#N/A</v>
      </c>
      <c r="L74" s="6" t="e">
        <f>INDEX(dados!$A$1:$DH$158,MATCH($A74,dados!$A$1:$A$158,0),MATCH(L$6,dados!$A$6:$DH$6,0))</f>
        <v>#N/A</v>
      </c>
      <c r="M74" s="6" t="e">
        <f>INDEX(dados!$A$1:$DH$158,MATCH($A74,dados!$A$1:$A$158,0),MATCH(M$6,dados!$A$6:$DH$6,0))</f>
        <v>#N/A</v>
      </c>
      <c r="N74" s="29" t="e">
        <f t="shared" si="11"/>
        <v>#N/A</v>
      </c>
    </row>
    <row r="75" spans="1:14" ht="15.75" collapsed="1" thickBot="1" x14ac:dyDescent="0.3">
      <c r="A75" s="8" t="s">
        <v>84</v>
      </c>
      <c r="B75" s="9" t="e">
        <f>SUBTOTAL(9,B64:B74)</f>
        <v>#N/A</v>
      </c>
      <c r="C75" s="9" t="e">
        <f t="shared" ref="C75:N75" si="12">SUBTOTAL(9,C64:C74)</f>
        <v>#N/A</v>
      </c>
      <c r="D75" s="9" t="e">
        <f t="shared" si="12"/>
        <v>#N/A</v>
      </c>
      <c r="E75" s="9" t="e">
        <f t="shared" si="12"/>
        <v>#N/A</v>
      </c>
      <c r="F75" s="9" t="e">
        <f t="shared" si="12"/>
        <v>#N/A</v>
      </c>
      <c r="G75" s="9" t="e">
        <f t="shared" si="12"/>
        <v>#N/A</v>
      </c>
      <c r="H75" s="9" t="e">
        <f t="shared" si="12"/>
        <v>#N/A</v>
      </c>
      <c r="I75" s="9" t="e">
        <f t="shared" si="12"/>
        <v>#N/A</v>
      </c>
      <c r="J75" s="9" t="e">
        <f t="shared" si="12"/>
        <v>#N/A</v>
      </c>
      <c r="K75" s="9" t="e">
        <f t="shared" si="12"/>
        <v>#N/A</v>
      </c>
      <c r="L75" s="9" t="e">
        <f t="shared" si="12"/>
        <v>#N/A</v>
      </c>
      <c r="M75" s="9" t="e">
        <f t="shared" si="12"/>
        <v>#N/A</v>
      </c>
      <c r="N75" s="9" t="e">
        <f t="shared" si="12"/>
        <v>#N/A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8" t="s">
        <v>98</v>
      </c>
      <c r="B77" s="7" t="e">
        <f>INDEX(dados!$A$1:$DH$158,MATCH($A77,dados!$A$1:$A$158,0),MATCH(B$6,dados!$A$6:$DH$6,0))</f>
        <v>#N/A</v>
      </c>
      <c r="C77" s="7" t="e">
        <f>INDEX(dados!$A$1:$DH$158,MATCH($A77,dados!$A$1:$A$158,0),MATCH(C$6,dados!$A$6:$DH$6,0))</f>
        <v>#N/A</v>
      </c>
      <c r="D77" s="7" t="e">
        <f>INDEX(dados!$A$1:$DH$158,MATCH($A77,dados!$A$1:$A$158,0),MATCH(D$6,dados!$A$6:$DH$6,0))</f>
        <v>#N/A</v>
      </c>
      <c r="E77" s="7" t="e">
        <f>INDEX(dados!$A$1:$DH$158,MATCH($A77,dados!$A$1:$A$158,0),MATCH(E$6,dados!$A$6:$DH$6,0))</f>
        <v>#N/A</v>
      </c>
      <c r="F77" s="7" t="e">
        <f>INDEX(dados!$A$1:$DH$158,MATCH($A77,dados!$A$1:$A$158,0),MATCH(F$6,dados!$A$6:$DH$6,0))</f>
        <v>#N/A</v>
      </c>
      <c r="G77" s="7" t="e">
        <f>INDEX(dados!$A$1:$DH$158,MATCH($A77,dados!$A$1:$A$158,0),MATCH(G$6,dados!$A$6:$DH$6,0))</f>
        <v>#N/A</v>
      </c>
      <c r="H77" s="7" t="e">
        <f>INDEX(dados!$A$1:$DH$158,MATCH($A77,dados!$A$1:$A$158,0),MATCH(H$6,dados!$A$6:$DH$6,0))</f>
        <v>#N/A</v>
      </c>
      <c r="I77" s="7" t="e">
        <f>INDEX(dados!$A$1:$DH$158,MATCH($A77,dados!$A$1:$A$158,0),MATCH(I$6,dados!$A$6:$DH$6,0))</f>
        <v>#N/A</v>
      </c>
      <c r="J77" s="7" t="e">
        <f>INDEX(dados!$A$1:$DH$158,MATCH($A77,dados!$A$1:$A$158,0),MATCH(J$6,dados!$A$6:$DH$6,0))</f>
        <v>#N/A</v>
      </c>
      <c r="K77" s="7" t="e">
        <f>INDEX(dados!$A$1:$DH$158,MATCH($A77,dados!$A$1:$A$158,0),MATCH(K$6,dados!$A$6:$DH$6,0))</f>
        <v>#N/A</v>
      </c>
      <c r="L77" s="7" t="e">
        <f>INDEX(dados!$A$1:$DH$158,MATCH($A77,dados!$A$1:$A$158,0),MATCH(L$6,dados!$A$6:$DH$6,0))</f>
        <v>#N/A</v>
      </c>
      <c r="M77" s="7" t="e">
        <f>INDEX(dados!$A$1:$DH$158,MATCH($A77,dados!$A$1:$A$158,0),MATCH(M$6,dados!$A$6:$DH$6,0))</f>
        <v>#N/A</v>
      </c>
      <c r="N77" s="29" t="e">
        <f t="shared" ref="N77:N88" si="13">SUM(B77:M77)</f>
        <v>#N/A</v>
      </c>
    </row>
    <row r="78" spans="1:14" ht="15.75" hidden="1" outlineLevel="1" thickBot="1" x14ac:dyDescent="0.3">
      <c r="A78" s="30" t="s">
        <v>99</v>
      </c>
      <c r="B78" s="5" t="e">
        <f>INDEX(dados!$A$1:$DH$158,MATCH($A78,dados!$A$1:$A$158,0),MATCH(B$6,dados!$A$6:$DH$6,0))</f>
        <v>#N/A</v>
      </c>
      <c r="C78" s="5" t="e">
        <f>INDEX(dados!$A$1:$DH$158,MATCH($A78,dados!$A$1:$A$158,0),MATCH(C$6,dados!$A$6:$DH$6,0))</f>
        <v>#N/A</v>
      </c>
      <c r="D78" s="5" t="e">
        <f>INDEX(dados!$A$1:$DH$158,MATCH($A78,dados!$A$1:$A$158,0),MATCH(D$6,dados!$A$6:$DH$6,0))</f>
        <v>#N/A</v>
      </c>
      <c r="E78" s="5" t="e">
        <f>INDEX(dados!$A$1:$DH$158,MATCH($A78,dados!$A$1:$A$158,0),MATCH(E$6,dados!$A$6:$DH$6,0))</f>
        <v>#N/A</v>
      </c>
      <c r="F78" s="5" t="e">
        <f>INDEX(dados!$A$1:$DH$158,MATCH($A78,dados!$A$1:$A$158,0),MATCH(F$6,dados!$A$6:$DH$6,0))</f>
        <v>#N/A</v>
      </c>
      <c r="G78" s="5" t="e">
        <f>INDEX(dados!$A$1:$DH$158,MATCH($A78,dados!$A$1:$A$158,0),MATCH(G$6,dados!$A$6:$DH$6,0))</f>
        <v>#N/A</v>
      </c>
      <c r="H78" s="5" t="e">
        <f>INDEX(dados!$A$1:$DH$158,MATCH($A78,dados!$A$1:$A$158,0),MATCH(H$6,dados!$A$6:$DH$6,0))</f>
        <v>#N/A</v>
      </c>
      <c r="I78" s="5" t="e">
        <f>INDEX(dados!$A$1:$DH$158,MATCH($A78,dados!$A$1:$A$158,0),MATCH(I$6,dados!$A$6:$DH$6,0))</f>
        <v>#N/A</v>
      </c>
      <c r="J78" s="5" t="e">
        <f>INDEX(dados!$A$1:$DH$158,MATCH($A78,dados!$A$1:$A$158,0),MATCH(J$6,dados!$A$6:$DH$6,0))</f>
        <v>#N/A</v>
      </c>
      <c r="K78" s="5" t="e">
        <f>INDEX(dados!$A$1:$DH$158,MATCH($A78,dados!$A$1:$A$158,0),MATCH(K$6,dados!$A$6:$DH$6,0))</f>
        <v>#N/A</v>
      </c>
      <c r="L78" s="5" t="e">
        <f>INDEX(dados!$A$1:$DH$158,MATCH($A78,dados!$A$1:$A$158,0),MATCH(L$6,dados!$A$6:$DH$6,0))</f>
        <v>#N/A</v>
      </c>
      <c r="M78" s="5" t="e">
        <f>INDEX(dados!$A$1:$DH$158,MATCH($A78,dados!$A$1:$A$158,0),MATCH(M$6,dados!$A$6:$DH$6,0))</f>
        <v>#N/A</v>
      </c>
      <c r="N78" s="29" t="e">
        <f t="shared" si="13"/>
        <v>#N/A</v>
      </c>
    </row>
    <row r="79" spans="1:14" ht="15.75" hidden="1" outlineLevel="1" thickBot="1" x14ac:dyDescent="0.3">
      <c r="A79" s="30" t="s">
        <v>100</v>
      </c>
      <c r="B79" s="5" t="e">
        <f>INDEX(dados!$A$1:$DH$158,MATCH($A79,dados!$A$1:$A$158,0),MATCH(B$6,dados!$A$6:$DH$6,0))</f>
        <v>#N/A</v>
      </c>
      <c r="C79" s="5" t="e">
        <f>INDEX(dados!$A$1:$DH$158,MATCH($A79,dados!$A$1:$A$158,0),MATCH(C$6,dados!$A$6:$DH$6,0))</f>
        <v>#N/A</v>
      </c>
      <c r="D79" s="5" t="e">
        <f>INDEX(dados!$A$1:$DH$158,MATCH($A79,dados!$A$1:$A$158,0),MATCH(D$6,dados!$A$6:$DH$6,0))</f>
        <v>#N/A</v>
      </c>
      <c r="E79" s="5" t="e">
        <f>INDEX(dados!$A$1:$DH$158,MATCH($A79,dados!$A$1:$A$158,0),MATCH(E$6,dados!$A$6:$DH$6,0))</f>
        <v>#N/A</v>
      </c>
      <c r="F79" s="5" t="e">
        <f>INDEX(dados!$A$1:$DH$158,MATCH($A79,dados!$A$1:$A$158,0),MATCH(F$6,dados!$A$6:$DH$6,0))</f>
        <v>#N/A</v>
      </c>
      <c r="G79" s="5" t="e">
        <f>INDEX(dados!$A$1:$DH$158,MATCH($A79,dados!$A$1:$A$158,0),MATCH(G$6,dados!$A$6:$DH$6,0))</f>
        <v>#N/A</v>
      </c>
      <c r="H79" s="5" t="e">
        <f>INDEX(dados!$A$1:$DH$158,MATCH($A79,dados!$A$1:$A$158,0),MATCH(H$6,dados!$A$6:$DH$6,0))</f>
        <v>#N/A</v>
      </c>
      <c r="I79" s="5" t="e">
        <f>INDEX(dados!$A$1:$DH$158,MATCH($A79,dados!$A$1:$A$158,0),MATCH(I$6,dados!$A$6:$DH$6,0))</f>
        <v>#N/A</v>
      </c>
      <c r="J79" s="5" t="e">
        <f>INDEX(dados!$A$1:$DH$158,MATCH($A79,dados!$A$1:$A$158,0),MATCH(J$6,dados!$A$6:$DH$6,0))</f>
        <v>#N/A</v>
      </c>
      <c r="K79" s="5" t="e">
        <f>INDEX(dados!$A$1:$DH$158,MATCH($A79,dados!$A$1:$A$158,0),MATCH(K$6,dados!$A$6:$DH$6,0))</f>
        <v>#N/A</v>
      </c>
      <c r="L79" s="5" t="e">
        <f>INDEX(dados!$A$1:$DH$158,MATCH($A79,dados!$A$1:$A$158,0),MATCH(L$6,dados!$A$6:$DH$6,0))</f>
        <v>#N/A</v>
      </c>
      <c r="M79" s="5" t="e">
        <f>INDEX(dados!$A$1:$DH$158,MATCH($A79,dados!$A$1:$A$158,0),MATCH(M$6,dados!$A$6:$DH$6,0))</f>
        <v>#N/A</v>
      </c>
      <c r="N79" s="29" t="e">
        <f t="shared" si="13"/>
        <v>#N/A</v>
      </c>
    </row>
    <row r="80" spans="1:14" ht="15.75" hidden="1" outlineLevel="1" thickBot="1" x14ac:dyDescent="0.3">
      <c r="A80" s="30" t="s">
        <v>101</v>
      </c>
      <c r="B80" s="5" t="e">
        <f>INDEX(dados!$A$1:$DH$158,MATCH($A80,dados!$A$1:$A$158,0),MATCH(B$6,dados!$A$6:$DH$6,0))</f>
        <v>#N/A</v>
      </c>
      <c r="C80" s="5" t="e">
        <f>INDEX(dados!$A$1:$DH$158,MATCH($A80,dados!$A$1:$A$158,0),MATCH(C$6,dados!$A$6:$DH$6,0))</f>
        <v>#N/A</v>
      </c>
      <c r="D80" s="5" t="e">
        <f>INDEX(dados!$A$1:$DH$158,MATCH($A80,dados!$A$1:$A$158,0),MATCH(D$6,dados!$A$6:$DH$6,0))</f>
        <v>#N/A</v>
      </c>
      <c r="E80" s="5" t="e">
        <f>INDEX(dados!$A$1:$DH$158,MATCH($A80,dados!$A$1:$A$158,0),MATCH(E$6,dados!$A$6:$DH$6,0))</f>
        <v>#N/A</v>
      </c>
      <c r="F80" s="5" t="e">
        <f>INDEX(dados!$A$1:$DH$158,MATCH($A80,dados!$A$1:$A$158,0),MATCH(F$6,dados!$A$6:$DH$6,0))</f>
        <v>#N/A</v>
      </c>
      <c r="G80" s="5" t="e">
        <f>INDEX(dados!$A$1:$DH$158,MATCH($A80,dados!$A$1:$A$158,0),MATCH(G$6,dados!$A$6:$DH$6,0))</f>
        <v>#N/A</v>
      </c>
      <c r="H80" s="5" t="e">
        <f>INDEX(dados!$A$1:$DH$158,MATCH($A80,dados!$A$1:$A$158,0),MATCH(H$6,dados!$A$6:$DH$6,0))</f>
        <v>#N/A</v>
      </c>
      <c r="I80" s="5" t="e">
        <f>INDEX(dados!$A$1:$DH$158,MATCH($A80,dados!$A$1:$A$158,0),MATCH(I$6,dados!$A$6:$DH$6,0))</f>
        <v>#N/A</v>
      </c>
      <c r="J80" s="5" t="e">
        <f>INDEX(dados!$A$1:$DH$158,MATCH($A80,dados!$A$1:$A$158,0),MATCH(J$6,dados!$A$6:$DH$6,0))</f>
        <v>#N/A</v>
      </c>
      <c r="K80" s="5" t="e">
        <f>INDEX(dados!$A$1:$DH$158,MATCH($A80,dados!$A$1:$A$158,0),MATCH(K$6,dados!$A$6:$DH$6,0))</f>
        <v>#N/A</v>
      </c>
      <c r="L80" s="5" t="e">
        <f>INDEX(dados!$A$1:$DH$158,MATCH($A80,dados!$A$1:$A$158,0),MATCH(L$6,dados!$A$6:$DH$6,0))</f>
        <v>#N/A</v>
      </c>
      <c r="M80" s="5" t="e">
        <f>INDEX(dados!$A$1:$DH$158,MATCH($A80,dados!$A$1:$A$158,0),MATCH(M$6,dados!$A$6:$DH$6,0))</f>
        <v>#N/A</v>
      </c>
      <c r="N80" s="29" t="e">
        <f t="shared" si="13"/>
        <v>#N/A</v>
      </c>
    </row>
    <row r="81" spans="1:14" ht="15.75" hidden="1" outlineLevel="1" thickBot="1" x14ac:dyDescent="0.3">
      <c r="A81" s="30" t="s">
        <v>102</v>
      </c>
      <c r="B81" s="5" t="e">
        <f>INDEX(dados!$A$1:$DH$158,MATCH($A81,dados!$A$1:$A$158,0),MATCH(B$6,dados!$A$6:$DH$6,0))</f>
        <v>#N/A</v>
      </c>
      <c r="C81" s="5" t="e">
        <f>INDEX(dados!$A$1:$DH$158,MATCH($A81,dados!$A$1:$A$158,0),MATCH(C$6,dados!$A$6:$DH$6,0))</f>
        <v>#N/A</v>
      </c>
      <c r="D81" s="5" t="e">
        <f>INDEX(dados!$A$1:$DH$158,MATCH($A81,dados!$A$1:$A$158,0),MATCH(D$6,dados!$A$6:$DH$6,0))</f>
        <v>#N/A</v>
      </c>
      <c r="E81" s="5" t="e">
        <f>INDEX(dados!$A$1:$DH$158,MATCH($A81,dados!$A$1:$A$158,0),MATCH(E$6,dados!$A$6:$DH$6,0))</f>
        <v>#N/A</v>
      </c>
      <c r="F81" s="5" t="e">
        <f>INDEX(dados!$A$1:$DH$158,MATCH($A81,dados!$A$1:$A$158,0),MATCH(F$6,dados!$A$6:$DH$6,0))</f>
        <v>#N/A</v>
      </c>
      <c r="G81" s="5" t="e">
        <f>INDEX(dados!$A$1:$DH$158,MATCH($A81,dados!$A$1:$A$158,0),MATCH(G$6,dados!$A$6:$DH$6,0))</f>
        <v>#N/A</v>
      </c>
      <c r="H81" s="5" t="e">
        <f>INDEX(dados!$A$1:$DH$158,MATCH($A81,dados!$A$1:$A$158,0),MATCH(H$6,dados!$A$6:$DH$6,0))</f>
        <v>#N/A</v>
      </c>
      <c r="I81" s="5" t="e">
        <f>INDEX(dados!$A$1:$DH$158,MATCH($A81,dados!$A$1:$A$158,0),MATCH(I$6,dados!$A$6:$DH$6,0))</f>
        <v>#N/A</v>
      </c>
      <c r="J81" s="5" t="e">
        <f>INDEX(dados!$A$1:$DH$158,MATCH($A81,dados!$A$1:$A$158,0),MATCH(J$6,dados!$A$6:$DH$6,0))</f>
        <v>#N/A</v>
      </c>
      <c r="K81" s="5" t="e">
        <f>INDEX(dados!$A$1:$DH$158,MATCH($A81,dados!$A$1:$A$158,0),MATCH(K$6,dados!$A$6:$DH$6,0))</f>
        <v>#N/A</v>
      </c>
      <c r="L81" s="5" t="e">
        <f>INDEX(dados!$A$1:$DH$158,MATCH($A81,dados!$A$1:$A$158,0),MATCH(L$6,dados!$A$6:$DH$6,0))</f>
        <v>#N/A</v>
      </c>
      <c r="M81" s="5" t="e">
        <f>INDEX(dados!$A$1:$DH$158,MATCH($A81,dados!$A$1:$A$158,0),MATCH(M$6,dados!$A$6:$DH$6,0))</f>
        <v>#N/A</v>
      </c>
      <c r="N81" s="29" t="e">
        <f t="shared" si="13"/>
        <v>#N/A</v>
      </c>
    </row>
    <row r="82" spans="1:14" ht="15.75" hidden="1" outlineLevel="1" thickBot="1" x14ac:dyDescent="0.3">
      <c r="A82" s="30" t="s">
        <v>103</v>
      </c>
      <c r="B82" s="5" t="e">
        <f>INDEX(dados!$A$1:$DH$158,MATCH($A82,dados!$A$1:$A$158,0),MATCH(B$6,dados!$A$6:$DH$6,0))</f>
        <v>#N/A</v>
      </c>
      <c r="C82" s="5" t="e">
        <f>INDEX(dados!$A$1:$DH$158,MATCH($A82,dados!$A$1:$A$158,0),MATCH(C$6,dados!$A$6:$DH$6,0))</f>
        <v>#N/A</v>
      </c>
      <c r="D82" s="5" t="e">
        <f>INDEX(dados!$A$1:$DH$158,MATCH($A82,dados!$A$1:$A$158,0),MATCH(D$6,dados!$A$6:$DH$6,0))</f>
        <v>#N/A</v>
      </c>
      <c r="E82" s="5" t="e">
        <f>INDEX(dados!$A$1:$DH$158,MATCH($A82,dados!$A$1:$A$158,0),MATCH(E$6,dados!$A$6:$DH$6,0))</f>
        <v>#N/A</v>
      </c>
      <c r="F82" s="5" t="e">
        <f>INDEX(dados!$A$1:$DH$158,MATCH($A82,dados!$A$1:$A$158,0),MATCH(F$6,dados!$A$6:$DH$6,0))</f>
        <v>#N/A</v>
      </c>
      <c r="G82" s="5" t="e">
        <f>INDEX(dados!$A$1:$DH$158,MATCH($A82,dados!$A$1:$A$158,0),MATCH(G$6,dados!$A$6:$DH$6,0))</f>
        <v>#N/A</v>
      </c>
      <c r="H82" s="5" t="e">
        <f>INDEX(dados!$A$1:$DH$158,MATCH($A82,dados!$A$1:$A$158,0),MATCH(H$6,dados!$A$6:$DH$6,0))</f>
        <v>#N/A</v>
      </c>
      <c r="I82" s="5" t="e">
        <f>INDEX(dados!$A$1:$DH$158,MATCH($A82,dados!$A$1:$A$158,0),MATCH(I$6,dados!$A$6:$DH$6,0))</f>
        <v>#N/A</v>
      </c>
      <c r="J82" s="5" t="e">
        <f>INDEX(dados!$A$1:$DH$158,MATCH($A82,dados!$A$1:$A$158,0),MATCH(J$6,dados!$A$6:$DH$6,0))</f>
        <v>#N/A</v>
      </c>
      <c r="K82" s="5" t="e">
        <f>INDEX(dados!$A$1:$DH$158,MATCH($A82,dados!$A$1:$A$158,0),MATCH(K$6,dados!$A$6:$DH$6,0))</f>
        <v>#N/A</v>
      </c>
      <c r="L82" s="5" t="e">
        <f>INDEX(dados!$A$1:$DH$158,MATCH($A82,dados!$A$1:$A$158,0),MATCH(L$6,dados!$A$6:$DH$6,0))</f>
        <v>#N/A</v>
      </c>
      <c r="M82" s="5" t="e">
        <f>INDEX(dados!$A$1:$DH$158,MATCH($A82,dados!$A$1:$A$158,0),MATCH(M$6,dados!$A$6:$DH$6,0))</f>
        <v>#N/A</v>
      </c>
      <c r="N82" s="29" t="e">
        <f t="shared" si="13"/>
        <v>#N/A</v>
      </c>
    </row>
    <row r="83" spans="1:14" ht="15.75" hidden="1" outlineLevel="1" thickBot="1" x14ac:dyDescent="0.3">
      <c r="A83" s="30" t="s">
        <v>104</v>
      </c>
      <c r="B83" s="5" t="e">
        <f>INDEX(dados!$A$1:$DH$158,MATCH($A83,dados!$A$1:$A$158,0),MATCH(B$6,dados!$A$6:$DH$6,0))</f>
        <v>#N/A</v>
      </c>
      <c r="C83" s="5" t="e">
        <f>INDEX(dados!$A$1:$DH$158,MATCH($A83,dados!$A$1:$A$158,0),MATCH(C$6,dados!$A$6:$DH$6,0))</f>
        <v>#N/A</v>
      </c>
      <c r="D83" s="5" t="e">
        <f>INDEX(dados!$A$1:$DH$158,MATCH($A83,dados!$A$1:$A$158,0),MATCH(D$6,dados!$A$6:$DH$6,0))</f>
        <v>#N/A</v>
      </c>
      <c r="E83" s="5" t="e">
        <f>INDEX(dados!$A$1:$DH$158,MATCH($A83,dados!$A$1:$A$158,0),MATCH(E$6,dados!$A$6:$DH$6,0))</f>
        <v>#N/A</v>
      </c>
      <c r="F83" s="5" t="e">
        <f>INDEX(dados!$A$1:$DH$158,MATCH($A83,dados!$A$1:$A$158,0),MATCH(F$6,dados!$A$6:$DH$6,0))</f>
        <v>#N/A</v>
      </c>
      <c r="G83" s="5" t="e">
        <f>INDEX(dados!$A$1:$DH$158,MATCH($A83,dados!$A$1:$A$158,0),MATCH(G$6,dados!$A$6:$DH$6,0))</f>
        <v>#N/A</v>
      </c>
      <c r="H83" s="5" t="e">
        <f>INDEX(dados!$A$1:$DH$158,MATCH($A83,dados!$A$1:$A$158,0),MATCH(H$6,dados!$A$6:$DH$6,0))</f>
        <v>#N/A</v>
      </c>
      <c r="I83" s="5" t="e">
        <f>INDEX(dados!$A$1:$DH$158,MATCH($A83,dados!$A$1:$A$158,0),MATCH(I$6,dados!$A$6:$DH$6,0))</f>
        <v>#N/A</v>
      </c>
      <c r="J83" s="5" t="e">
        <f>INDEX(dados!$A$1:$DH$158,MATCH($A83,dados!$A$1:$A$158,0),MATCH(J$6,dados!$A$6:$DH$6,0))</f>
        <v>#N/A</v>
      </c>
      <c r="K83" s="5" t="e">
        <f>INDEX(dados!$A$1:$DH$158,MATCH($A83,dados!$A$1:$A$158,0),MATCH(K$6,dados!$A$6:$DH$6,0))</f>
        <v>#N/A</v>
      </c>
      <c r="L83" s="5" t="e">
        <f>INDEX(dados!$A$1:$DH$158,MATCH($A83,dados!$A$1:$A$158,0),MATCH(L$6,dados!$A$6:$DH$6,0))</f>
        <v>#N/A</v>
      </c>
      <c r="M83" s="5" t="e">
        <f>INDEX(dados!$A$1:$DH$158,MATCH($A83,dados!$A$1:$A$158,0),MATCH(M$6,dados!$A$6:$DH$6,0))</f>
        <v>#N/A</v>
      </c>
      <c r="N83" s="29" t="e">
        <f t="shared" si="13"/>
        <v>#N/A</v>
      </c>
    </row>
    <row r="84" spans="1:14" ht="15.75" hidden="1" outlineLevel="1" thickBot="1" x14ac:dyDescent="0.3">
      <c r="A84" s="30" t="s">
        <v>105</v>
      </c>
      <c r="B84" s="5" t="e">
        <f>INDEX(dados!$A$1:$DH$158,MATCH($A84,dados!$A$1:$A$158,0),MATCH(B$6,dados!$A$6:$DH$6,0))</f>
        <v>#N/A</v>
      </c>
      <c r="C84" s="5" t="e">
        <f>INDEX(dados!$A$1:$DH$158,MATCH($A84,dados!$A$1:$A$158,0),MATCH(C$6,dados!$A$6:$DH$6,0))</f>
        <v>#N/A</v>
      </c>
      <c r="D84" s="5" t="e">
        <f>INDEX(dados!$A$1:$DH$158,MATCH($A84,dados!$A$1:$A$158,0),MATCH(D$6,dados!$A$6:$DH$6,0))</f>
        <v>#N/A</v>
      </c>
      <c r="E84" s="5" t="e">
        <f>INDEX(dados!$A$1:$DH$158,MATCH($A84,dados!$A$1:$A$158,0),MATCH(E$6,dados!$A$6:$DH$6,0))</f>
        <v>#N/A</v>
      </c>
      <c r="F84" s="5" t="e">
        <f>INDEX(dados!$A$1:$DH$158,MATCH($A84,dados!$A$1:$A$158,0),MATCH(F$6,dados!$A$6:$DH$6,0))</f>
        <v>#N/A</v>
      </c>
      <c r="G84" s="5" t="e">
        <f>INDEX(dados!$A$1:$DH$158,MATCH($A84,dados!$A$1:$A$158,0),MATCH(G$6,dados!$A$6:$DH$6,0))</f>
        <v>#N/A</v>
      </c>
      <c r="H84" s="5" t="e">
        <f>INDEX(dados!$A$1:$DH$158,MATCH($A84,dados!$A$1:$A$158,0),MATCH(H$6,dados!$A$6:$DH$6,0))</f>
        <v>#N/A</v>
      </c>
      <c r="I84" s="5" t="e">
        <f>INDEX(dados!$A$1:$DH$158,MATCH($A84,dados!$A$1:$A$158,0),MATCH(I$6,dados!$A$6:$DH$6,0))</f>
        <v>#N/A</v>
      </c>
      <c r="J84" s="5" t="e">
        <f>INDEX(dados!$A$1:$DH$158,MATCH($A84,dados!$A$1:$A$158,0),MATCH(J$6,dados!$A$6:$DH$6,0))</f>
        <v>#N/A</v>
      </c>
      <c r="K84" s="5" t="e">
        <f>INDEX(dados!$A$1:$DH$158,MATCH($A84,dados!$A$1:$A$158,0),MATCH(K$6,dados!$A$6:$DH$6,0))</f>
        <v>#N/A</v>
      </c>
      <c r="L84" s="5" t="e">
        <f>INDEX(dados!$A$1:$DH$158,MATCH($A84,dados!$A$1:$A$158,0),MATCH(L$6,dados!$A$6:$DH$6,0))</f>
        <v>#N/A</v>
      </c>
      <c r="M84" s="5" t="e">
        <f>INDEX(dados!$A$1:$DH$158,MATCH($A84,dados!$A$1:$A$158,0),MATCH(M$6,dados!$A$6:$DH$6,0))</f>
        <v>#N/A</v>
      </c>
      <c r="N84" s="29" t="e">
        <f t="shared" si="13"/>
        <v>#N/A</v>
      </c>
    </row>
    <row r="85" spans="1:14" ht="15.75" hidden="1" outlineLevel="1" thickBot="1" x14ac:dyDescent="0.3">
      <c r="A85" s="30" t="s">
        <v>106</v>
      </c>
      <c r="B85" s="5" t="e">
        <f>INDEX(dados!$A$1:$DH$158,MATCH($A85,dados!$A$1:$A$158,0),MATCH(B$6,dados!$A$6:$DH$6,0))</f>
        <v>#N/A</v>
      </c>
      <c r="C85" s="5" t="e">
        <f>INDEX(dados!$A$1:$DH$158,MATCH($A85,dados!$A$1:$A$158,0),MATCH(C$6,dados!$A$6:$DH$6,0))</f>
        <v>#N/A</v>
      </c>
      <c r="D85" s="5" t="e">
        <f>INDEX(dados!$A$1:$DH$158,MATCH($A85,dados!$A$1:$A$158,0),MATCH(D$6,dados!$A$6:$DH$6,0))</f>
        <v>#N/A</v>
      </c>
      <c r="E85" s="5" t="e">
        <f>INDEX(dados!$A$1:$DH$158,MATCH($A85,dados!$A$1:$A$158,0),MATCH(E$6,dados!$A$6:$DH$6,0))</f>
        <v>#N/A</v>
      </c>
      <c r="F85" s="5" t="e">
        <f>INDEX(dados!$A$1:$DH$158,MATCH($A85,dados!$A$1:$A$158,0),MATCH(F$6,dados!$A$6:$DH$6,0))</f>
        <v>#N/A</v>
      </c>
      <c r="G85" s="5" t="e">
        <f>INDEX(dados!$A$1:$DH$158,MATCH($A85,dados!$A$1:$A$158,0),MATCH(G$6,dados!$A$6:$DH$6,0))</f>
        <v>#N/A</v>
      </c>
      <c r="H85" s="5" t="e">
        <f>INDEX(dados!$A$1:$DH$158,MATCH($A85,dados!$A$1:$A$158,0),MATCH(H$6,dados!$A$6:$DH$6,0))</f>
        <v>#N/A</v>
      </c>
      <c r="I85" s="5" t="e">
        <f>INDEX(dados!$A$1:$DH$158,MATCH($A85,dados!$A$1:$A$158,0),MATCH(I$6,dados!$A$6:$DH$6,0))</f>
        <v>#N/A</v>
      </c>
      <c r="J85" s="5" t="e">
        <f>INDEX(dados!$A$1:$DH$158,MATCH($A85,dados!$A$1:$A$158,0),MATCH(J$6,dados!$A$6:$DH$6,0))</f>
        <v>#N/A</v>
      </c>
      <c r="K85" s="5" t="e">
        <f>INDEX(dados!$A$1:$DH$158,MATCH($A85,dados!$A$1:$A$158,0),MATCH(K$6,dados!$A$6:$DH$6,0))</f>
        <v>#N/A</v>
      </c>
      <c r="L85" s="5" t="e">
        <f>INDEX(dados!$A$1:$DH$158,MATCH($A85,dados!$A$1:$A$158,0),MATCH(L$6,dados!$A$6:$DH$6,0))</f>
        <v>#N/A</v>
      </c>
      <c r="M85" s="5" t="e">
        <f>INDEX(dados!$A$1:$DH$158,MATCH($A85,dados!$A$1:$A$158,0),MATCH(M$6,dados!$A$6:$DH$6,0))</f>
        <v>#N/A</v>
      </c>
      <c r="N85" s="29" t="e">
        <f t="shared" si="13"/>
        <v>#N/A</v>
      </c>
    </row>
    <row r="86" spans="1:14" ht="15.75" hidden="1" outlineLevel="1" thickBot="1" x14ac:dyDescent="0.3">
      <c r="A86" s="30" t="s">
        <v>107</v>
      </c>
      <c r="B86" s="5" t="e">
        <f>INDEX(dados!$A$1:$DH$158,MATCH($A86,dados!$A$1:$A$158,0),MATCH(B$6,dados!$A$6:$DH$6,0))</f>
        <v>#N/A</v>
      </c>
      <c r="C86" s="5" t="e">
        <f>INDEX(dados!$A$1:$DH$158,MATCH($A86,dados!$A$1:$A$158,0),MATCH(C$6,dados!$A$6:$DH$6,0))</f>
        <v>#N/A</v>
      </c>
      <c r="D86" s="5" t="e">
        <f>INDEX(dados!$A$1:$DH$158,MATCH($A86,dados!$A$1:$A$158,0),MATCH(D$6,dados!$A$6:$DH$6,0))</f>
        <v>#N/A</v>
      </c>
      <c r="E86" s="5" t="e">
        <f>INDEX(dados!$A$1:$DH$158,MATCH($A86,dados!$A$1:$A$158,0),MATCH(E$6,dados!$A$6:$DH$6,0))</f>
        <v>#N/A</v>
      </c>
      <c r="F86" s="5" t="e">
        <f>INDEX(dados!$A$1:$DH$158,MATCH($A86,dados!$A$1:$A$158,0),MATCH(F$6,dados!$A$6:$DH$6,0))</f>
        <v>#N/A</v>
      </c>
      <c r="G86" s="5" t="e">
        <f>INDEX(dados!$A$1:$DH$158,MATCH($A86,dados!$A$1:$A$158,0),MATCH(G$6,dados!$A$6:$DH$6,0))</f>
        <v>#N/A</v>
      </c>
      <c r="H86" s="5" t="e">
        <f>INDEX(dados!$A$1:$DH$158,MATCH($A86,dados!$A$1:$A$158,0),MATCH(H$6,dados!$A$6:$DH$6,0))</f>
        <v>#N/A</v>
      </c>
      <c r="I86" s="5" t="e">
        <f>INDEX(dados!$A$1:$DH$158,MATCH($A86,dados!$A$1:$A$158,0),MATCH(I$6,dados!$A$6:$DH$6,0))</f>
        <v>#N/A</v>
      </c>
      <c r="J86" s="5" t="e">
        <f>INDEX(dados!$A$1:$DH$158,MATCH($A86,dados!$A$1:$A$158,0),MATCH(J$6,dados!$A$6:$DH$6,0))</f>
        <v>#N/A</v>
      </c>
      <c r="K86" s="5" t="e">
        <f>INDEX(dados!$A$1:$DH$158,MATCH($A86,dados!$A$1:$A$158,0),MATCH(K$6,dados!$A$6:$DH$6,0))</f>
        <v>#N/A</v>
      </c>
      <c r="L86" s="5" t="e">
        <f>INDEX(dados!$A$1:$DH$158,MATCH($A86,dados!$A$1:$A$158,0),MATCH(L$6,dados!$A$6:$DH$6,0))</f>
        <v>#N/A</v>
      </c>
      <c r="M86" s="5" t="e">
        <f>INDEX(dados!$A$1:$DH$158,MATCH($A86,dados!$A$1:$A$158,0),MATCH(M$6,dados!$A$6:$DH$6,0))</f>
        <v>#N/A</v>
      </c>
      <c r="N86" s="29" t="e">
        <f t="shared" si="13"/>
        <v>#N/A</v>
      </c>
    </row>
    <row r="87" spans="1:14" ht="15.75" hidden="1" outlineLevel="1" thickBot="1" x14ac:dyDescent="0.3">
      <c r="A87" s="30" t="s">
        <v>108</v>
      </c>
      <c r="B87" s="5" t="e">
        <f>INDEX(dados!$A$1:$DH$158,MATCH($A87,dados!$A$1:$A$158,0),MATCH(B$6,dados!$A$6:$DH$6,0))</f>
        <v>#N/A</v>
      </c>
      <c r="C87" s="5" t="e">
        <f>INDEX(dados!$A$1:$DH$158,MATCH($A87,dados!$A$1:$A$158,0),MATCH(C$6,dados!$A$6:$DH$6,0))</f>
        <v>#N/A</v>
      </c>
      <c r="D87" s="5" t="e">
        <f>INDEX(dados!$A$1:$DH$158,MATCH($A87,dados!$A$1:$A$158,0),MATCH(D$6,dados!$A$6:$DH$6,0))</f>
        <v>#N/A</v>
      </c>
      <c r="E87" s="5" t="e">
        <f>INDEX(dados!$A$1:$DH$158,MATCH($A87,dados!$A$1:$A$158,0),MATCH(E$6,dados!$A$6:$DH$6,0))</f>
        <v>#N/A</v>
      </c>
      <c r="F87" s="5" t="e">
        <f>INDEX(dados!$A$1:$DH$158,MATCH($A87,dados!$A$1:$A$158,0),MATCH(F$6,dados!$A$6:$DH$6,0))</f>
        <v>#N/A</v>
      </c>
      <c r="G87" s="5" t="e">
        <f>INDEX(dados!$A$1:$DH$158,MATCH($A87,dados!$A$1:$A$158,0),MATCH(G$6,dados!$A$6:$DH$6,0))</f>
        <v>#N/A</v>
      </c>
      <c r="H87" s="5" t="e">
        <f>INDEX(dados!$A$1:$DH$158,MATCH($A87,dados!$A$1:$A$158,0),MATCH(H$6,dados!$A$6:$DH$6,0))</f>
        <v>#N/A</v>
      </c>
      <c r="I87" s="5" t="e">
        <f>INDEX(dados!$A$1:$DH$158,MATCH($A87,dados!$A$1:$A$158,0),MATCH(I$6,dados!$A$6:$DH$6,0))</f>
        <v>#N/A</v>
      </c>
      <c r="J87" s="5" t="e">
        <f>INDEX(dados!$A$1:$DH$158,MATCH($A87,dados!$A$1:$A$158,0),MATCH(J$6,dados!$A$6:$DH$6,0))</f>
        <v>#N/A</v>
      </c>
      <c r="K87" s="5" t="e">
        <f>INDEX(dados!$A$1:$DH$158,MATCH($A87,dados!$A$1:$A$158,0),MATCH(K$6,dados!$A$6:$DH$6,0))</f>
        <v>#N/A</v>
      </c>
      <c r="L87" s="5" t="e">
        <f>INDEX(dados!$A$1:$DH$158,MATCH($A87,dados!$A$1:$A$158,0),MATCH(L$6,dados!$A$6:$DH$6,0))</f>
        <v>#N/A</v>
      </c>
      <c r="M87" s="5" t="e">
        <f>INDEX(dados!$A$1:$DH$158,MATCH($A87,dados!$A$1:$A$158,0),MATCH(M$6,dados!$A$6:$DH$6,0))</f>
        <v>#N/A</v>
      </c>
      <c r="N87" s="29" t="e">
        <f t="shared" si="13"/>
        <v>#N/A</v>
      </c>
    </row>
    <row r="88" spans="1:14" ht="15.75" hidden="1" outlineLevel="1" thickBot="1" x14ac:dyDescent="0.3">
      <c r="A88" s="31" t="s">
        <v>109</v>
      </c>
      <c r="B88" s="6" t="e">
        <f>INDEX(dados!$A$1:$DH$158,MATCH($A88,dados!$A$1:$A$158,0),MATCH(B$6,dados!$A$6:$DH$6,0))</f>
        <v>#N/A</v>
      </c>
      <c r="C88" s="6" t="e">
        <f>INDEX(dados!$A$1:$DH$158,MATCH($A88,dados!$A$1:$A$158,0),MATCH(C$6,dados!$A$6:$DH$6,0))</f>
        <v>#N/A</v>
      </c>
      <c r="D88" s="6" t="e">
        <f>INDEX(dados!$A$1:$DH$158,MATCH($A88,dados!$A$1:$A$158,0),MATCH(D$6,dados!$A$6:$DH$6,0))</f>
        <v>#N/A</v>
      </c>
      <c r="E88" s="6" t="e">
        <f>INDEX(dados!$A$1:$DH$158,MATCH($A88,dados!$A$1:$A$158,0),MATCH(E$6,dados!$A$6:$DH$6,0))</f>
        <v>#N/A</v>
      </c>
      <c r="F88" s="6" t="e">
        <f>INDEX(dados!$A$1:$DH$158,MATCH($A88,dados!$A$1:$A$158,0),MATCH(F$6,dados!$A$6:$DH$6,0))</f>
        <v>#N/A</v>
      </c>
      <c r="G88" s="6" t="e">
        <f>INDEX(dados!$A$1:$DH$158,MATCH($A88,dados!$A$1:$A$158,0),MATCH(G$6,dados!$A$6:$DH$6,0))</f>
        <v>#N/A</v>
      </c>
      <c r="H88" s="6" t="e">
        <f>INDEX(dados!$A$1:$DH$158,MATCH($A88,dados!$A$1:$A$158,0),MATCH(H$6,dados!$A$6:$DH$6,0))</f>
        <v>#N/A</v>
      </c>
      <c r="I88" s="6" t="e">
        <f>INDEX(dados!$A$1:$DH$158,MATCH($A88,dados!$A$1:$A$158,0),MATCH(I$6,dados!$A$6:$DH$6,0))</f>
        <v>#N/A</v>
      </c>
      <c r="J88" s="6" t="e">
        <f>INDEX(dados!$A$1:$DH$158,MATCH($A88,dados!$A$1:$A$158,0),MATCH(J$6,dados!$A$6:$DH$6,0))</f>
        <v>#N/A</v>
      </c>
      <c r="K88" s="6" t="e">
        <f>INDEX(dados!$A$1:$DH$158,MATCH($A88,dados!$A$1:$A$158,0),MATCH(K$6,dados!$A$6:$DH$6,0))</f>
        <v>#N/A</v>
      </c>
      <c r="L88" s="6" t="e">
        <f>INDEX(dados!$A$1:$DH$158,MATCH($A88,dados!$A$1:$A$158,0),MATCH(L$6,dados!$A$6:$DH$6,0))</f>
        <v>#N/A</v>
      </c>
      <c r="M88" s="6" t="e">
        <f>INDEX(dados!$A$1:$DH$158,MATCH($A88,dados!$A$1:$A$158,0),MATCH(M$6,dados!$A$6:$DH$6,0))</f>
        <v>#N/A</v>
      </c>
      <c r="N88" s="29" t="e">
        <f t="shared" si="13"/>
        <v>#N/A</v>
      </c>
    </row>
    <row r="89" spans="1:14" ht="15.75" collapsed="1" thickBot="1" x14ac:dyDescent="0.3">
      <c r="A89" s="8" t="s">
        <v>110</v>
      </c>
      <c r="B89" s="9" t="e">
        <f>SUBTOTAL(9,B77:B88)</f>
        <v>#N/A</v>
      </c>
      <c r="C89" s="9" t="e">
        <f t="shared" ref="C89:N89" si="14">SUBTOTAL(9,C77:C88)</f>
        <v>#N/A</v>
      </c>
      <c r="D89" s="9" t="e">
        <f t="shared" si="14"/>
        <v>#N/A</v>
      </c>
      <c r="E89" s="9" t="e">
        <f t="shared" si="14"/>
        <v>#N/A</v>
      </c>
      <c r="F89" s="9" t="e">
        <f t="shared" si="14"/>
        <v>#N/A</v>
      </c>
      <c r="G89" s="9" t="e">
        <f t="shared" si="14"/>
        <v>#N/A</v>
      </c>
      <c r="H89" s="9" t="e">
        <f t="shared" si="14"/>
        <v>#N/A</v>
      </c>
      <c r="I89" s="9" t="e">
        <f t="shared" si="14"/>
        <v>#N/A</v>
      </c>
      <c r="J89" s="9" t="e">
        <f t="shared" si="14"/>
        <v>#N/A</v>
      </c>
      <c r="K89" s="9" t="e">
        <f t="shared" si="14"/>
        <v>#N/A</v>
      </c>
      <c r="L89" s="9" t="e">
        <f t="shared" si="14"/>
        <v>#N/A</v>
      </c>
      <c r="M89" s="9" t="e">
        <f t="shared" si="14"/>
        <v>#N/A</v>
      </c>
      <c r="N89" s="9" t="e">
        <f t="shared" si="14"/>
        <v>#N/A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8" t="s">
        <v>112</v>
      </c>
      <c r="B91" s="7" t="e">
        <f>INDEX(dados!$A$1:$DH$158,MATCH($A91,dados!$A$1:$A$158,0),MATCH(B$6,dados!$A$6:$DH$6,0))</f>
        <v>#N/A</v>
      </c>
      <c r="C91" s="7" t="e">
        <f>INDEX(dados!$A$1:$DH$158,MATCH($A91,dados!$A$1:$A$158,0),MATCH(C$6,dados!$A$6:$DH$6,0))</f>
        <v>#N/A</v>
      </c>
      <c r="D91" s="7" t="e">
        <f>INDEX(dados!$A$1:$DH$158,MATCH($A91,dados!$A$1:$A$158,0),MATCH(D$6,dados!$A$6:$DH$6,0))</f>
        <v>#N/A</v>
      </c>
      <c r="E91" s="7" t="e">
        <f>INDEX(dados!$A$1:$DH$158,MATCH($A91,dados!$A$1:$A$158,0),MATCH(E$6,dados!$A$6:$DH$6,0))</f>
        <v>#N/A</v>
      </c>
      <c r="F91" s="7" t="e">
        <f>INDEX(dados!$A$1:$DH$158,MATCH($A91,dados!$A$1:$A$158,0),MATCH(F$6,dados!$A$6:$DH$6,0))</f>
        <v>#N/A</v>
      </c>
      <c r="G91" s="7" t="e">
        <f>INDEX(dados!$A$1:$DH$158,MATCH($A91,dados!$A$1:$A$158,0),MATCH(G$6,dados!$A$6:$DH$6,0))</f>
        <v>#N/A</v>
      </c>
      <c r="H91" s="7" t="e">
        <f>INDEX(dados!$A$1:$DH$158,MATCH($A91,dados!$A$1:$A$158,0),MATCH(H$6,dados!$A$6:$DH$6,0))</f>
        <v>#N/A</v>
      </c>
      <c r="I91" s="7" t="e">
        <f>INDEX(dados!$A$1:$DH$158,MATCH($A91,dados!$A$1:$A$158,0),MATCH(I$6,dados!$A$6:$DH$6,0))</f>
        <v>#N/A</v>
      </c>
      <c r="J91" s="7" t="e">
        <f>INDEX(dados!$A$1:$DH$158,MATCH($A91,dados!$A$1:$A$158,0),MATCH(J$6,dados!$A$6:$DH$6,0))</f>
        <v>#N/A</v>
      </c>
      <c r="K91" s="7" t="e">
        <f>INDEX(dados!$A$1:$DH$158,MATCH($A91,dados!$A$1:$A$158,0),MATCH(K$6,dados!$A$6:$DH$6,0))</f>
        <v>#N/A</v>
      </c>
      <c r="L91" s="7" t="e">
        <f>INDEX(dados!$A$1:$DH$158,MATCH($A91,dados!$A$1:$A$158,0),MATCH(L$6,dados!$A$6:$DH$6,0))</f>
        <v>#N/A</v>
      </c>
      <c r="M91" s="7" t="e">
        <f>INDEX(dados!$A$1:$DH$158,MATCH($A91,dados!$A$1:$A$158,0),MATCH(M$6,dados!$A$6:$DH$6,0))</f>
        <v>#N/A</v>
      </c>
      <c r="N91" s="29" t="e">
        <f>SUM(B91:M91)</f>
        <v>#N/A</v>
      </c>
    </row>
    <row r="92" spans="1:14" outlineLevel="1" x14ac:dyDescent="0.25">
      <c r="A92" s="30" t="s">
        <v>113</v>
      </c>
      <c r="B92" s="5" t="e">
        <f>INDEX(dados!$A$1:$DH$158,MATCH($A92,dados!$A$1:$A$158,0),MATCH(B$6,dados!$A$6:$DH$6,0))</f>
        <v>#N/A</v>
      </c>
      <c r="C92" s="5" t="e">
        <f>INDEX(dados!$A$1:$DH$158,MATCH($A92,dados!$A$1:$A$158,0),MATCH(C$6,dados!$A$6:$DH$6,0))</f>
        <v>#N/A</v>
      </c>
      <c r="D92" s="5" t="e">
        <f>INDEX(dados!$A$1:$DH$158,MATCH($A92,dados!$A$1:$A$158,0),MATCH(D$6,dados!$A$6:$DH$6,0))</f>
        <v>#N/A</v>
      </c>
      <c r="E92" s="5" t="e">
        <f>INDEX(dados!$A$1:$DH$158,MATCH($A92,dados!$A$1:$A$158,0),MATCH(E$6,dados!$A$6:$DH$6,0))</f>
        <v>#N/A</v>
      </c>
      <c r="F92" s="5" t="e">
        <f>INDEX(dados!$A$1:$DH$158,MATCH($A92,dados!$A$1:$A$158,0),MATCH(F$6,dados!$A$6:$DH$6,0))</f>
        <v>#N/A</v>
      </c>
      <c r="G92" s="5" t="e">
        <f>INDEX(dados!$A$1:$DH$158,MATCH($A92,dados!$A$1:$A$158,0),MATCH(G$6,dados!$A$6:$DH$6,0))</f>
        <v>#N/A</v>
      </c>
      <c r="H92" s="5" t="e">
        <f>INDEX(dados!$A$1:$DH$158,MATCH($A92,dados!$A$1:$A$158,0),MATCH(H$6,dados!$A$6:$DH$6,0))</f>
        <v>#N/A</v>
      </c>
      <c r="I92" s="5" t="e">
        <f>INDEX(dados!$A$1:$DH$158,MATCH($A92,dados!$A$1:$A$158,0),MATCH(I$6,dados!$A$6:$DH$6,0))</f>
        <v>#N/A</v>
      </c>
      <c r="J92" s="5" t="e">
        <f>INDEX(dados!$A$1:$DH$158,MATCH($A92,dados!$A$1:$A$158,0),MATCH(J$6,dados!$A$6:$DH$6,0))</f>
        <v>#N/A</v>
      </c>
      <c r="K92" s="5" t="e">
        <f>INDEX(dados!$A$1:$DH$158,MATCH($A92,dados!$A$1:$A$158,0),MATCH(K$6,dados!$A$6:$DH$6,0))</f>
        <v>#N/A</v>
      </c>
      <c r="L92" s="5" t="e">
        <f>INDEX(dados!$A$1:$DH$158,MATCH($A92,dados!$A$1:$A$158,0),MATCH(L$6,dados!$A$6:$DH$6,0))</f>
        <v>#N/A</v>
      </c>
      <c r="M92" s="5" t="e">
        <f>INDEX(dados!$A$1:$DH$158,MATCH($A92,dados!$A$1:$A$158,0),MATCH(M$6,dados!$A$6:$DH$6,0))</f>
        <v>#N/A</v>
      </c>
      <c r="N92" s="29" t="e">
        <f>SUM(B92:M92)</f>
        <v>#N/A</v>
      </c>
    </row>
    <row r="93" spans="1:14" outlineLevel="1" x14ac:dyDescent="0.25">
      <c r="A93" s="31" t="s">
        <v>114</v>
      </c>
      <c r="B93" s="6" t="e">
        <f>INDEX(dados!$A$1:$DH$158,MATCH($A93,dados!$A$1:$A$158,0),MATCH(B$6,dados!$A$6:$DH$6,0))</f>
        <v>#N/A</v>
      </c>
      <c r="C93" s="6" t="e">
        <f>INDEX(dados!$A$1:$DH$158,MATCH($A93,dados!$A$1:$A$158,0),MATCH(C$6,dados!$A$6:$DH$6,0))</f>
        <v>#N/A</v>
      </c>
      <c r="D93" s="6" t="e">
        <f>INDEX(dados!$A$1:$DH$158,MATCH($A93,dados!$A$1:$A$158,0),MATCH(D$6,dados!$A$6:$DH$6,0))</f>
        <v>#N/A</v>
      </c>
      <c r="E93" s="6" t="e">
        <f>INDEX(dados!$A$1:$DH$158,MATCH($A93,dados!$A$1:$A$158,0),MATCH(E$6,dados!$A$6:$DH$6,0))</f>
        <v>#N/A</v>
      </c>
      <c r="F93" s="6" t="e">
        <f>INDEX(dados!$A$1:$DH$158,MATCH($A93,dados!$A$1:$A$158,0),MATCH(F$6,dados!$A$6:$DH$6,0))</f>
        <v>#N/A</v>
      </c>
      <c r="G93" s="6" t="e">
        <f>INDEX(dados!$A$1:$DH$158,MATCH($A93,dados!$A$1:$A$158,0),MATCH(G$6,dados!$A$6:$DH$6,0))</f>
        <v>#N/A</v>
      </c>
      <c r="H93" s="6" t="e">
        <f>INDEX(dados!$A$1:$DH$158,MATCH($A93,dados!$A$1:$A$158,0),MATCH(H$6,dados!$A$6:$DH$6,0))</f>
        <v>#N/A</v>
      </c>
      <c r="I93" s="6" t="e">
        <f>INDEX(dados!$A$1:$DH$158,MATCH($A93,dados!$A$1:$A$158,0),MATCH(I$6,dados!$A$6:$DH$6,0))</f>
        <v>#N/A</v>
      </c>
      <c r="J93" s="6" t="e">
        <f>INDEX(dados!$A$1:$DH$158,MATCH($A93,dados!$A$1:$A$158,0),MATCH(J$6,dados!$A$6:$DH$6,0))</f>
        <v>#N/A</v>
      </c>
      <c r="K93" s="6" t="e">
        <f>INDEX(dados!$A$1:$DH$158,MATCH($A93,dados!$A$1:$A$158,0),MATCH(K$6,dados!$A$6:$DH$6,0))</f>
        <v>#N/A</v>
      </c>
      <c r="L93" s="6" t="e">
        <f>INDEX(dados!$A$1:$DH$158,MATCH($A93,dados!$A$1:$A$158,0),MATCH(L$6,dados!$A$6:$DH$6,0))</f>
        <v>#N/A</v>
      </c>
      <c r="M93" s="6" t="e">
        <f>INDEX(dados!$A$1:$DH$158,MATCH($A93,dados!$A$1:$A$158,0),MATCH(M$6,dados!$A$6:$DH$6,0))</f>
        <v>#N/A</v>
      </c>
      <c r="N93" s="29" t="e">
        <f>SUM(B93:M93)</f>
        <v>#N/A</v>
      </c>
    </row>
    <row r="94" spans="1:14" ht="15.75" outlineLevel="1" thickBot="1" x14ac:dyDescent="0.3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5.75" thickBot="1" x14ac:dyDescent="0.3">
      <c r="A95" s="8" t="s">
        <v>115</v>
      </c>
      <c r="B95" s="9" t="e">
        <f>SUBTOTAL(9,B91:B93)</f>
        <v>#N/A</v>
      </c>
      <c r="C95" s="9" t="e">
        <f t="shared" ref="C95:N95" si="15">SUBTOTAL(9,C91:C93)</f>
        <v>#N/A</v>
      </c>
      <c r="D95" s="9" t="e">
        <f t="shared" si="15"/>
        <v>#N/A</v>
      </c>
      <c r="E95" s="9" t="e">
        <f t="shared" si="15"/>
        <v>#N/A</v>
      </c>
      <c r="F95" s="9" t="e">
        <f t="shared" si="15"/>
        <v>#N/A</v>
      </c>
      <c r="G95" s="9" t="e">
        <f t="shared" si="15"/>
        <v>#N/A</v>
      </c>
      <c r="H95" s="9" t="e">
        <f t="shared" si="15"/>
        <v>#N/A</v>
      </c>
      <c r="I95" s="9" t="e">
        <f t="shared" si="15"/>
        <v>#N/A</v>
      </c>
      <c r="J95" s="9" t="e">
        <f t="shared" si="15"/>
        <v>#N/A</v>
      </c>
      <c r="K95" s="9" t="e">
        <f t="shared" si="15"/>
        <v>#N/A</v>
      </c>
      <c r="L95" s="9" t="e">
        <f t="shared" si="15"/>
        <v>#N/A</v>
      </c>
      <c r="M95" s="9" t="e">
        <f t="shared" si="15"/>
        <v>#N/A</v>
      </c>
      <c r="N95" s="9" t="e">
        <f t="shared" si="15"/>
        <v>#N/A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8" t="s">
        <v>117</v>
      </c>
      <c r="B97" s="7" t="e">
        <f>INDEX(dados!$A$1:$DH$158,MATCH($A97,dados!$A$1:$A$158,0),MATCH(B$6,dados!$A$6:$DH$6,0))</f>
        <v>#N/A</v>
      </c>
      <c r="C97" s="7" t="e">
        <f>INDEX(dados!$A$1:$DH$158,MATCH($A97,dados!$A$1:$A$158,0),MATCH(C$6,dados!$A$6:$DH$6,0))</f>
        <v>#N/A</v>
      </c>
      <c r="D97" s="7" t="e">
        <f>INDEX(dados!$A$1:$DH$158,MATCH($A97,dados!$A$1:$A$158,0),MATCH(D$6,dados!$A$6:$DH$6,0))</f>
        <v>#N/A</v>
      </c>
      <c r="E97" s="7" t="e">
        <f>INDEX(dados!$A$1:$DH$158,MATCH($A97,dados!$A$1:$A$158,0),MATCH(E$6,dados!$A$6:$DH$6,0))</f>
        <v>#N/A</v>
      </c>
      <c r="F97" s="7" t="e">
        <f>INDEX(dados!$A$1:$DH$158,MATCH($A97,dados!$A$1:$A$158,0),MATCH(F$6,dados!$A$6:$DH$6,0))</f>
        <v>#N/A</v>
      </c>
      <c r="G97" s="7" t="e">
        <f>INDEX(dados!$A$1:$DH$158,MATCH($A97,dados!$A$1:$A$158,0),MATCH(G$6,dados!$A$6:$DH$6,0))</f>
        <v>#N/A</v>
      </c>
      <c r="H97" s="7" t="e">
        <f>INDEX(dados!$A$1:$DH$158,MATCH($A97,dados!$A$1:$A$158,0),MATCH(H$6,dados!$A$6:$DH$6,0))</f>
        <v>#N/A</v>
      </c>
      <c r="I97" s="7" t="e">
        <f>INDEX(dados!$A$1:$DH$158,MATCH($A97,dados!$A$1:$A$158,0),MATCH(I$6,dados!$A$6:$DH$6,0))</f>
        <v>#N/A</v>
      </c>
      <c r="J97" s="7" t="e">
        <f>INDEX(dados!$A$1:$DH$158,MATCH($A97,dados!$A$1:$A$158,0),MATCH(J$6,dados!$A$6:$DH$6,0))</f>
        <v>#N/A</v>
      </c>
      <c r="K97" s="7" t="e">
        <f>INDEX(dados!$A$1:$DH$158,MATCH($A97,dados!$A$1:$A$158,0),MATCH(K$6,dados!$A$6:$DH$6,0))</f>
        <v>#N/A</v>
      </c>
      <c r="L97" s="7" t="e">
        <f>INDEX(dados!$A$1:$DH$158,MATCH($A97,dados!$A$1:$A$158,0),MATCH(L$6,dados!$A$6:$DH$6,0))</f>
        <v>#N/A</v>
      </c>
      <c r="M97" s="7" t="e">
        <f>INDEX(dados!$A$1:$DH$158,MATCH($A97,dados!$A$1:$A$158,0),MATCH(M$6,dados!$A$6:$DH$6,0))</f>
        <v>#N/A</v>
      </c>
      <c r="N97" s="29" t="e">
        <f t="shared" ref="N97:N108" si="16">SUM(B97:M97)</f>
        <v>#N/A</v>
      </c>
    </row>
    <row r="98" spans="1:14" ht="15.75" hidden="1" outlineLevel="1" thickBot="1" x14ac:dyDescent="0.3">
      <c r="A98" s="30" t="s">
        <v>118</v>
      </c>
      <c r="B98" s="5" t="e">
        <f>INDEX(dados!$A$1:$DH$158,MATCH($A98,dados!$A$1:$A$158,0),MATCH(B$6,dados!$A$6:$DH$6,0))</f>
        <v>#N/A</v>
      </c>
      <c r="C98" s="5" t="e">
        <f>INDEX(dados!$A$1:$DH$158,MATCH($A98,dados!$A$1:$A$158,0),MATCH(C$6,dados!$A$6:$DH$6,0))</f>
        <v>#N/A</v>
      </c>
      <c r="D98" s="5" t="e">
        <f>INDEX(dados!$A$1:$DH$158,MATCH($A98,dados!$A$1:$A$158,0),MATCH(D$6,dados!$A$6:$DH$6,0))</f>
        <v>#N/A</v>
      </c>
      <c r="E98" s="5" t="e">
        <f>INDEX(dados!$A$1:$DH$158,MATCH($A98,dados!$A$1:$A$158,0),MATCH(E$6,dados!$A$6:$DH$6,0))</f>
        <v>#N/A</v>
      </c>
      <c r="F98" s="5" t="e">
        <f>INDEX(dados!$A$1:$DH$158,MATCH($A98,dados!$A$1:$A$158,0),MATCH(F$6,dados!$A$6:$DH$6,0))</f>
        <v>#N/A</v>
      </c>
      <c r="G98" s="5" t="e">
        <f>INDEX(dados!$A$1:$DH$158,MATCH($A98,dados!$A$1:$A$158,0),MATCH(G$6,dados!$A$6:$DH$6,0))</f>
        <v>#N/A</v>
      </c>
      <c r="H98" s="5" t="e">
        <f>INDEX(dados!$A$1:$DH$158,MATCH($A98,dados!$A$1:$A$158,0),MATCH(H$6,dados!$A$6:$DH$6,0))</f>
        <v>#N/A</v>
      </c>
      <c r="I98" s="5" t="e">
        <f>INDEX(dados!$A$1:$DH$158,MATCH($A98,dados!$A$1:$A$158,0),MATCH(I$6,dados!$A$6:$DH$6,0))</f>
        <v>#N/A</v>
      </c>
      <c r="J98" s="5" t="e">
        <f>INDEX(dados!$A$1:$DH$158,MATCH($A98,dados!$A$1:$A$158,0),MATCH(J$6,dados!$A$6:$DH$6,0))</f>
        <v>#N/A</v>
      </c>
      <c r="K98" s="5" t="e">
        <f>INDEX(dados!$A$1:$DH$158,MATCH($A98,dados!$A$1:$A$158,0),MATCH(K$6,dados!$A$6:$DH$6,0))</f>
        <v>#N/A</v>
      </c>
      <c r="L98" s="5" t="e">
        <f>INDEX(dados!$A$1:$DH$158,MATCH($A98,dados!$A$1:$A$158,0),MATCH(L$6,dados!$A$6:$DH$6,0))</f>
        <v>#N/A</v>
      </c>
      <c r="M98" s="5" t="e">
        <f>INDEX(dados!$A$1:$DH$158,MATCH($A98,dados!$A$1:$A$158,0),MATCH(M$6,dados!$A$6:$DH$6,0))</f>
        <v>#N/A</v>
      </c>
      <c r="N98" s="29" t="e">
        <f t="shared" si="16"/>
        <v>#N/A</v>
      </c>
    </row>
    <row r="99" spans="1:14" ht="15.75" hidden="1" outlineLevel="1" thickBot="1" x14ac:dyDescent="0.3">
      <c r="A99" s="30" t="s">
        <v>119</v>
      </c>
      <c r="B99" s="5" t="e">
        <f>INDEX(dados!$A$1:$DH$158,MATCH($A99,dados!$A$1:$A$158,0),MATCH(B$6,dados!$A$6:$DH$6,0))</f>
        <v>#N/A</v>
      </c>
      <c r="C99" s="5" t="e">
        <f>INDEX(dados!$A$1:$DH$158,MATCH($A99,dados!$A$1:$A$158,0),MATCH(C$6,dados!$A$6:$DH$6,0))</f>
        <v>#N/A</v>
      </c>
      <c r="D99" s="5" t="e">
        <f>INDEX(dados!$A$1:$DH$158,MATCH($A99,dados!$A$1:$A$158,0),MATCH(D$6,dados!$A$6:$DH$6,0))</f>
        <v>#N/A</v>
      </c>
      <c r="E99" s="5" t="e">
        <f>INDEX(dados!$A$1:$DH$158,MATCH($A99,dados!$A$1:$A$158,0),MATCH(E$6,dados!$A$6:$DH$6,0))</f>
        <v>#N/A</v>
      </c>
      <c r="F99" s="5" t="e">
        <f>INDEX(dados!$A$1:$DH$158,MATCH($A99,dados!$A$1:$A$158,0),MATCH(F$6,dados!$A$6:$DH$6,0))</f>
        <v>#N/A</v>
      </c>
      <c r="G99" s="5" t="e">
        <f>INDEX(dados!$A$1:$DH$158,MATCH($A99,dados!$A$1:$A$158,0),MATCH(G$6,dados!$A$6:$DH$6,0))</f>
        <v>#N/A</v>
      </c>
      <c r="H99" s="5" t="e">
        <f>INDEX(dados!$A$1:$DH$158,MATCH($A99,dados!$A$1:$A$158,0),MATCH(H$6,dados!$A$6:$DH$6,0))</f>
        <v>#N/A</v>
      </c>
      <c r="I99" s="5" t="e">
        <f>INDEX(dados!$A$1:$DH$158,MATCH($A99,dados!$A$1:$A$158,0),MATCH(I$6,dados!$A$6:$DH$6,0))</f>
        <v>#N/A</v>
      </c>
      <c r="J99" s="5" t="e">
        <f>INDEX(dados!$A$1:$DH$158,MATCH($A99,dados!$A$1:$A$158,0),MATCH(J$6,dados!$A$6:$DH$6,0))</f>
        <v>#N/A</v>
      </c>
      <c r="K99" s="5" t="e">
        <f>INDEX(dados!$A$1:$DH$158,MATCH($A99,dados!$A$1:$A$158,0),MATCH(K$6,dados!$A$6:$DH$6,0))</f>
        <v>#N/A</v>
      </c>
      <c r="L99" s="5" t="e">
        <f>INDEX(dados!$A$1:$DH$158,MATCH($A99,dados!$A$1:$A$158,0),MATCH(L$6,dados!$A$6:$DH$6,0))</f>
        <v>#N/A</v>
      </c>
      <c r="M99" s="5" t="e">
        <f>INDEX(dados!$A$1:$DH$158,MATCH($A99,dados!$A$1:$A$158,0),MATCH(M$6,dados!$A$6:$DH$6,0))</f>
        <v>#N/A</v>
      </c>
      <c r="N99" s="29" t="e">
        <f t="shared" si="16"/>
        <v>#N/A</v>
      </c>
    </row>
    <row r="100" spans="1:14" ht="15.75" hidden="1" outlineLevel="1" thickBot="1" x14ac:dyDescent="0.3">
      <c r="A100" s="30" t="s">
        <v>120</v>
      </c>
      <c r="B100" s="5" t="e">
        <f>INDEX(dados!$A$1:$DH$158,MATCH($A100,dados!$A$1:$A$158,0),MATCH(B$6,dados!$A$6:$DH$6,0))</f>
        <v>#N/A</v>
      </c>
      <c r="C100" s="5" t="e">
        <f>INDEX(dados!$A$1:$DH$158,MATCH($A100,dados!$A$1:$A$158,0),MATCH(C$6,dados!$A$6:$DH$6,0))</f>
        <v>#N/A</v>
      </c>
      <c r="D100" s="5" t="e">
        <f>INDEX(dados!$A$1:$DH$158,MATCH($A100,dados!$A$1:$A$158,0),MATCH(D$6,dados!$A$6:$DH$6,0))</f>
        <v>#N/A</v>
      </c>
      <c r="E100" s="5" t="e">
        <f>INDEX(dados!$A$1:$DH$158,MATCH($A100,dados!$A$1:$A$158,0),MATCH(E$6,dados!$A$6:$DH$6,0))</f>
        <v>#N/A</v>
      </c>
      <c r="F100" s="5" t="e">
        <f>INDEX(dados!$A$1:$DH$158,MATCH($A100,dados!$A$1:$A$158,0),MATCH(F$6,dados!$A$6:$DH$6,0))</f>
        <v>#N/A</v>
      </c>
      <c r="G100" s="5" t="e">
        <f>INDEX(dados!$A$1:$DH$158,MATCH($A100,dados!$A$1:$A$158,0),MATCH(G$6,dados!$A$6:$DH$6,0))</f>
        <v>#N/A</v>
      </c>
      <c r="H100" s="5" t="e">
        <f>INDEX(dados!$A$1:$DH$158,MATCH($A100,dados!$A$1:$A$158,0),MATCH(H$6,dados!$A$6:$DH$6,0))</f>
        <v>#N/A</v>
      </c>
      <c r="I100" s="5" t="e">
        <f>INDEX(dados!$A$1:$DH$158,MATCH($A100,dados!$A$1:$A$158,0),MATCH(I$6,dados!$A$6:$DH$6,0))</f>
        <v>#N/A</v>
      </c>
      <c r="J100" s="5" t="e">
        <f>INDEX(dados!$A$1:$DH$158,MATCH($A100,dados!$A$1:$A$158,0),MATCH(J$6,dados!$A$6:$DH$6,0))</f>
        <v>#N/A</v>
      </c>
      <c r="K100" s="5" t="e">
        <f>INDEX(dados!$A$1:$DH$158,MATCH($A100,dados!$A$1:$A$158,0),MATCH(K$6,dados!$A$6:$DH$6,0))</f>
        <v>#N/A</v>
      </c>
      <c r="L100" s="5" t="e">
        <f>INDEX(dados!$A$1:$DH$158,MATCH($A100,dados!$A$1:$A$158,0),MATCH(L$6,dados!$A$6:$DH$6,0))</f>
        <v>#N/A</v>
      </c>
      <c r="M100" s="5" t="e">
        <f>INDEX(dados!$A$1:$DH$158,MATCH($A100,dados!$A$1:$A$158,0),MATCH(M$6,dados!$A$6:$DH$6,0))</f>
        <v>#N/A</v>
      </c>
      <c r="N100" s="29" t="e">
        <f t="shared" si="16"/>
        <v>#N/A</v>
      </c>
    </row>
    <row r="101" spans="1:14" ht="15.75" hidden="1" outlineLevel="1" thickBot="1" x14ac:dyDescent="0.3">
      <c r="A101" s="30" t="s">
        <v>121</v>
      </c>
      <c r="B101" s="5" t="e">
        <f>INDEX(dados!$A$1:$DH$158,MATCH($A101,dados!$A$1:$A$158,0),MATCH(B$6,dados!$A$6:$DH$6,0))</f>
        <v>#N/A</v>
      </c>
      <c r="C101" s="5" t="e">
        <f>INDEX(dados!$A$1:$DH$158,MATCH($A101,dados!$A$1:$A$158,0),MATCH(C$6,dados!$A$6:$DH$6,0))</f>
        <v>#N/A</v>
      </c>
      <c r="D101" s="5" t="e">
        <f>INDEX(dados!$A$1:$DH$158,MATCH($A101,dados!$A$1:$A$158,0),MATCH(D$6,dados!$A$6:$DH$6,0))</f>
        <v>#N/A</v>
      </c>
      <c r="E101" s="5" t="e">
        <f>INDEX(dados!$A$1:$DH$158,MATCH($A101,dados!$A$1:$A$158,0),MATCH(E$6,dados!$A$6:$DH$6,0))</f>
        <v>#N/A</v>
      </c>
      <c r="F101" s="5" t="e">
        <f>INDEX(dados!$A$1:$DH$158,MATCH($A101,dados!$A$1:$A$158,0),MATCH(F$6,dados!$A$6:$DH$6,0))</f>
        <v>#N/A</v>
      </c>
      <c r="G101" s="5" t="e">
        <f>INDEX(dados!$A$1:$DH$158,MATCH($A101,dados!$A$1:$A$158,0),MATCH(G$6,dados!$A$6:$DH$6,0))</f>
        <v>#N/A</v>
      </c>
      <c r="H101" s="5" t="e">
        <f>INDEX(dados!$A$1:$DH$158,MATCH($A101,dados!$A$1:$A$158,0),MATCH(H$6,dados!$A$6:$DH$6,0))</f>
        <v>#N/A</v>
      </c>
      <c r="I101" s="5" t="e">
        <f>INDEX(dados!$A$1:$DH$158,MATCH($A101,dados!$A$1:$A$158,0),MATCH(I$6,dados!$A$6:$DH$6,0))</f>
        <v>#N/A</v>
      </c>
      <c r="J101" s="5" t="e">
        <f>INDEX(dados!$A$1:$DH$158,MATCH($A101,dados!$A$1:$A$158,0),MATCH(J$6,dados!$A$6:$DH$6,0))</f>
        <v>#N/A</v>
      </c>
      <c r="K101" s="5" t="e">
        <f>INDEX(dados!$A$1:$DH$158,MATCH($A101,dados!$A$1:$A$158,0),MATCH(K$6,dados!$A$6:$DH$6,0))</f>
        <v>#N/A</v>
      </c>
      <c r="L101" s="5" t="e">
        <f>INDEX(dados!$A$1:$DH$158,MATCH($A101,dados!$A$1:$A$158,0),MATCH(L$6,dados!$A$6:$DH$6,0))</f>
        <v>#N/A</v>
      </c>
      <c r="M101" s="5" t="e">
        <f>INDEX(dados!$A$1:$DH$158,MATCH($A101,dados!$A$1:$A$158,0),MATCH(M$6,dados!$A$6:$DH$6,0))</f>
        <v>#N/A</v>
      </c>
      <c r="N101" s="29" t="e">
        <f t="shared" si="16"/>
        <v>#N/A</v>
      </c>
    </row>
    <row r="102" spans="1:14" ht="15.75" hidden="1" outlineLevel="1" thickBot="1" x14ac:dyDescent="0.3">
      <c r="A102" s="30" t="s">
        <v>122</v>
      </c>
      <c r="B102" s="5" t="e">
        <f>INDEX(dados!$A$1:$DH$158,MATCH($A102,dados!$A$1:$A$158,0),MATCH(B$6,dados!$A$6:$DH$6,0))</f>
        <v>#N/A</v>
      </c>
      <c r="C102" s="5" t="e">
        <f>INDEX(dados!$A$1:$DH$158,MATCH($A102,dados!$A$1:$A$158,0),MATCH(C$6,dados!$A$6:$DH$6,0))</f>
        <v>#N/A</v>
      </c>
      <c r="D102" s="5" t="e">
        <f>INDEX(dados!$A$1:$DH$158,MATCH($A102,dados!$A$1:$A$158,0),MATCH(D$6,dados!$A$6:$DH$6,0))</f>
        <v>#N/A</v>
      </c>
      <c r="E102" s="5" t="e">
        <f>INDEX(dados!$A$1:$DH$158,MATCH($A102,dados!$A$1:$A$158,0),MATCH(E$6,dados!$A$6:$DH$6,0))</f>
        <v>#N/A</v>
      </c>
      <c r="F102" s="5" t="e">
        <f>INDEX(dados!$A$1:$DH$158,MATCH($A102,dados!$A$1:$A$158,0),MATCH(F$6,dados!$A$6:$DH$6,0))</f>
        <v>#N/A</v>
      </c>
      <c r="G102" s="5" t="e">
        <f>INDEX(dados!$A$1:$DH$158,MATCH($A102,dados!$A$1:$A$158,0),MATCH(G$6,dados!$A$6:$DH$6,0))</f>
        <v>#N/A</v>
      </c>
      <c r="H102" s="5" t="e">
        <f>INDEX(dados!$A$1:$DH$158,MATCH($A102,dados!$A$1:$A$158,0),MATCH(H$6,dados!$A$6:$DH$6,0))</f>
        <v>#N/A</v>
      </c>
      <c r="I102" s="5" t="e">
        <f>INDEX(dados!$A$1:$DH$158,MATCH($A102,dados!$A$1:$A$158,0),MATCH(I$6,dados!$A$6:$DH$6,0))</f>
        <v>#N/A</v>
      </c>
      <c r="J102" s="5" t="e">
        <f>INDEX(dados!$A$1:$DH$158,MATCH($A102,dados!$A$1:$A$158,0),MATCH(J$6,dados!$A$6:$DH$6,0))</f>
        <v>#N/A</v>
      </c>
      <c r="K102" s="5" t="e">
        <f>INDEX(dados!$A$1:$DH$158,MATCH($A102,dados!$A$1:$A$158,0),MATCH(K$6,dados!$A$6:$DH$6,0))</f>
        <v>#N/A</v>
      </c>
      <c r="L102" s="5" t="e">
        <f>INDEX(dados!$A$1:$DH$158,MATCH($A102,dados!$A$1:$A$158,0),MATCH(L$6,dados!$A$6:$DH$6,0))</f>
        <v>#N/A</v>
      </c>
      <c r="M102" s="5" t="e">
        <f>INDEX(dados!$A$1:$DH$158,MATCH($A102,dados!$A$1:$A$158,0),MATCH(M$6,dados!$A$6:$DH$6,0))</f>
        <v>#N/A</v>
      </c>
      <c r="N102" s="29" t="e">
        <f t="shared" si="16"/>
        <v>#N/A</v>
      </c>
    </row>
    <row r="103" spans="1:14" ht="15.75" hidden="1" outlineLevel="1" thickBot="1" x14ac:dyDescent="0.3">
      <c r="A103" s="30" t="s">
        <v>123</v>
      </c>
      <c r="B103" s="5" t="e">
        <f>INDEX(dados!$A$1:$DH$158,MATCH($A103,dados!$A$1:$A$158,0),MATCH(B$6,dados!$A$6:$DH$6,0))</f>
        <v>#N/A</v>
      </c>
      <c r="C103" s="5" t="e">
        <f>INDEX(dados!$A$1:$DH$158,MATCH($A103,dados!$A$1:$A$158,0),MATCH(C$6,dados!$A$6:$DH$6,0))</f>
        <v>#N/A</v>
      </c>
      <c r="D103" s="5" t="e">
        <f>INDEX(dados!$A$1:$DH$158,MATCH($A103,dados!$A$1:$A$158,0),MATCH(D$6,dados!$A$6:$DH$6,0))</f>
        <v>#N/A</v>
      </c>
      <c r="E103" s="5" t="e">
        <f>INDEX(dados!$A$1:$DH$158,MATCH($A103,dados!$A$1:$A$158,0),MATCH(E$6,dados!$A$6:$DH$6,0))</f>
        <v>#N/A</v>
      </c>
      <c r="F103" s="5" t="e">
        <f>INDEX(dados!$A$1:$DH$158,MATCH($A103,dados!$A$1:$A$158,0),MATCH(F$6,dados!$A$6:$DH$6,0))</f>
        <v>#N/A</v>
      </c>
      <c r="G103" s="5" t="e">
        <f>INDEX(dados!$A$1:$DH$158,MATCH($A103,dados!$A$1:$A$158,0),MATCH(G$6,dados!$A$6:$DH$6,0))</f>
        <v>#N/A</v>
      </c>
      <c r="H103" s="5" t="e">
        <f>INDEX(dados!$A$1:$DH$158,MATCH($A103,dados!$A$1:$A$158,0),MATCH(H$6,dados!$A$6:$DH$6,0))</f>
        <v>#N/A</v>
      </c>
      <c r="I103" s="5" t="e">
        <f>INDEX(dados!$A$1:$DH$158,MATCH($A103,dados!$A$1:$A$158,0),MATCH(I$6,dados!$A$6:$DH$6,0))</f>
        <v>#N/A</v>
      </c>
      <c r="J103" s="5" t="e">
        <f>INDEX(dados!$A$1:$DH$158,MATCH($A103,dados!$A$1:$A$158,0),MATCH(J$6,dados!$A$6:$DH$6,0))</f>
        <v>#N/A</v>
      </c>
      <c r="K103" s="5" t="e">
        <f>INDEX(dados!$A$1:$DH$158,MATCH($A103,dados!$A$1:$A$158,0),MATCH(K$6,dados!$A$6:$DH$6,0))</f>
        <v>#N/A</v>
      </c>
      <c r="L103" s="5" t="e">
        <f>INDEX(dados!$A$1:$DH$158,MATCH($A103,dados!$A$1:$A$158,0),MATCH(L$6,dados!$A$6:$DH$6,0))</f>
        <v>#N/A</v>
      </c>
      <c r="M103" s="5" t="e">
        <f>INDEX(dados!$A$1:$DH$158,MATCH($A103,dados!$A$1:$A$158,0),MATCH(M$6,dados!$A$6:$DH$6,0))</f>
        <v>#N/A</v>
      </c>
      <c r="N103" s="29" t="e">
        <f t="shared" si="16"/>
        <v>#N/A</v>
      </c>
    </row>
    <row r="104" spans="1:14" ht="15.75" hidden="1" outlineLevel="1" thickBot="1" x14ac:dyDescent="0.3">
      <c r="A104" s="30" t="s">
        <v>124</v>
      </c>
      <c r="B104" s="5" t="e">
        <f>INDEX(dados!$A$1:$DH$158,MATCH($A104,dados!$A$1:$A$158,0),MATCH(B$6,dados!$A$6:$DH$6,0))</f>
        <v>#N/A</v>
      </c>
      <c r="C104" s="5" t="e">
        <f>INDEX(dados!$A$1:$DH$158,MATCH($A104,dados!$A$1:$A$158,0),MATCH(C$6,dados!$A$6:$DH$6,0))</f>
        <v>#N/A</v>
      </c>
      <c r="D104" s="5" t="e">
        <f>INDEX(dados!$A$1:$DH$158,MATCH($A104,dados!$A$1:$A$158,0),MATCH(D$6,dados!$A$6:$DH$6,0))</f>
        <v>#N/A</v>
      </c>
      <c r="E104" s="5" t="e">
        <f>INDEX(dados!$A$1:$DH$158,MATCH($A104,dados!$A$1:$A$158,0),MATCH(E$6,dados!$A$6:$DH$6,0))</f>
        <v>#N/A</v>
      </c>
      <c r="F104" s="5" t="e">
        <f>INDEX(dados!$A$1:$DH$158,MATCH($A104,dados!$A$1:$A$158,0),MATCH(F$6,dados!$A$6:$DH$6,0))</f>
        <v>#N/A</v>
      </c>
      <c r="G104" s="5" t="e">
        <f>INDEX(dados!$A$1:$DH$158,MATCH($A104,dados!$A$1:$A$158,0),MATCH(G$6,dados!$A$6:$DH$6,0))</f>
        <v>#N/A</v>
      </c>
      <c r="H104" s="5" t="e">
        <f>INDEX(dados!$A$1:$DH$158,MATCH($A104,dados!$A$1:$A$158,0),MATCH(H$6,dados!$A$6:$DH$6,0))</f>
        <v>#N/A</v>
      </c>
      <c r="I104" s="5" t="e">
        <f>INDEX(dados!$A$1:$DH$158,MATCH($A104,dados!$A$1:$A$158,0),MATCH(I$6,dados!$A$6:$DH$6,0))</f>
        <v>#N/A</v>
      </c>
      <c r="J104" s="5" t="e">
        <f>INDEX(dados!$A$1:$DH$158,MATCH($A104,dados!$A$1:$A$158,0),MATCH(J$6,dados!$A$6:$DH$6,0))</f>
        <v>#N/A</v>
      </c>
      <c r="K104" s="5" t="e">
        <f>INDEX(dados!$A$1:$DH$158,MATCH($A104,dados!$A$1:$A$158,0),MATCH(K$6,dados!$A$6:$DH$6,0))</f>
        <v>#N/A</v>
      </c>
      <c r="L104" s="5" t="e">
        <f>INDEX(dados!$A$1:$DH$158,MATCH($A104,dados!$A$1:$A$158,0),MATCH(L$6,dados!$A$6:$DH$6,0))</f>
        <v>#N/A</v>
      </c>
      <c r="M104" s="5" t="e">
        <f>INDEX(dados!$A$1:$DH$158,MATCH($A104,dados!$A$1:$A$158,0),MATCH(M$6,dados!$A$6:$DH$6,0))</f>
        <v>#N/A</v>
      </c>
      <c r="N104" s="29" t="e">
        <f t="shared" si="16"/>
        <v>#N/A</v>
      </c>
    </row>
    <row r="105" spans="1:14" ht="15.75" hidden="1" outlineLevel="1" thickBot="1" x14ac:dyDescent="0.3">
      <c r="A105" s="30" t="s">
        <v>125</v>
      </c>
      <c r="B105" s="5" t="e">
        <f>INDEX(dados!$A$1:$DH$158,MATCH($A105,dados!$A$1:$A$158,0),MATCH(B$6,dados!$A$6:$DH$6,0))</f>
        <v>#N/A</v>
      </c>
      <c r="C105" s="5" t="e">
        <f>INDEX(dados!$A$1:$DH$158,MATCH($A105,dados!$A$1:$A$158,0),MATCH(C$6,dados!$A$6:$DH$6,0))</f>
        <v>#N/A</v>
      </c>
      <c r="D105" s="5" t="e">
        <f>INDEX(dados!$A$1:$DH$158,MATCH($A105,dados!$A$1:$A$158,0),MATCH(D$6,dados!$A$6:$DH$6,0))</f>
        <v>#N/A</v>
      </c>
      <c r="E105" s="5" t="e">
        <f>INDEX(dados!$A$1:$DH$158,MATCH($A105,dados!$A$1:$A$158,0),MATCH(E$6,dados!$A$6:$DH$6,0))</f>
        <v>#N/A</v>
      </c>
      <c r="F105" s="5" t="e">
        <f>INDEX(dados!$A$1:$DH$158,MATCH($A105,dados!$A$1:$A$158,0),MATCH(F$6,dados!$A$6:$DH$6,0))</f>
        <v>#N/A</v>
      </c>
      <c r="G105" s="5" t="e">
        <f>INDEX(dados!$A$1:$DH$158,MATCH($A105,dados!$A$1:$A$158,0),MATCH(G$6,dados!$A$6:$DH$6,0))</f>
        <v>#N/A</v>
      </c>
      <c r="H105" s="5" t="e">
        <f>INDEX(dados!$A$1:$DH$158,MATCH($A105,dados!$A$1:$A$158,0),MATCH(H$6,dados!$A$6:$DH$6,0))</f>
        <v>#N/A</v>
      </c>
      <c r="I105" s="5" t="e">
        <f>INDEX(dados!$A$1:$DH$158,MATCH($A105,dados!$A$1:$A$158,0),MATCH(I$6,dados!$A$6:$DH$6,0))</f>
        <v>#N/A</v>
      </c>
      <c r="J105" s="5" t="e">
        <f>INDEX(dados!$A$1:$DH$158,MATCH($A105,dados!$A$1:$A$158,0),MATCH(J$6,dados!$A$6:$DH$6,0))</f>
        <v>#N/A</v>
      </c>
      <c r="K105" s="5" t="e">
        <f>INDEX(dados!$A$1:$DH$158,MATCH($A105,dados!$A$1:$A$158,0),MATCH(K$6,dados!$A$6:$DH$6,0))</f>
        <v>#N/A</v>
      </c>
      <c r="L105" s="5" t="e">
        <f>INDEX(dados!$A$1:$DH$158,MATCH($A105,dados!$A$1:$A$158,0),MATCH(L$6,dados!$A$6:$DH$6,0))</f>
        <v>#N/A</v>
      </c>
      <c r="M105" s="5" t="e">
        <f>INDEX(dados!$A$1:$DH$158,MATCH($A105,dados!$A$1:$A$158,0),MATCH(M$6,dados!$A$6:$DH$6,0))</f>
        <v>#N/A</v>
      </c>
      <c r="N105" s="29" t="e">
        <f t="shared" si="16"/>
        <v>#N/A</v>
      </c>
    </row>
    <row r="106" spans="1:14" ht="15.75" hidden="1" outlineLevel="1" thickBot="1" x14ac:dyDescent="0.3">
      <c r="A106" s="30" t="s">
        <v>126</v>
      </c>
      <c r="B106" s="5" t="e">
        <f>INDEX(dados!$A$1:$DH$158,MATCH($A106,dados!$A$1:$A$158,0),MATCH(B$6,dados!$A$6:$DH$6,0))</f>
        <v>#N/A</v>
      </c>
      <c r="C106" s="5" t="e">
        <f>INDEX(dados!$A$1:$DH$158,MATCH($A106,dados!$A$1:$A$158,0),MATCH(C$6,dados!$A$6:$DH$6,0))</f>
        <v>#N/A</v>
      </c>
      <c r="D106" s="5" t="e">
        <f>INDEX(dados!$A$1:$DH$158,MATCH($A106,dados!$A$1:$A$158,0),MATCH(D$6,dados!$A$6:$DH$6,0))</f>
        <v>#N/A</v>
      </c>
      <c r="E106" s="5" t="e">
        <f>INDEX(dados!$A$1:$DH$158,MATCH($A106,dados!$A$1:$A$158,0),MATCH(E$6,dados!$A$6:$DH$6,0))</f>
        <v>#N/A</v>
      </c>
      <c r="F106" s="5" t="e">
        <f>INDEX(dados!$A$1:$DH$158,MATCH($A106,dados!$A$1:$A$158,0),MATCH(F$6,dados!$A$6:$DH$6,0))</f>
        <v>#N/A</v>
      </c>
      <c r="G106" s="5" t="e">
        <f>INDEX(dados!$A$1:$DH$158,MATCH($A106,dados!$A$1:$A$158,0),MATCH(G$6,dados!$A$6:$DH$6,0))</f>
        <v>#N/A</v>
      </c>
      <c r="H106" s="5" t="e">
        <f>INDEX(dados!$A$1:$DH$158,MATCH($A106,dados!$A$1:$A$158,0),MATCH(H$6,dados!$A$6:$DH$6,0))</f>
        <v>#N/A</v>
      </c>
      <c r="I106" s="5" t="e">
        <f>INDEX(dados!$A$1:$DH$158,MATCH($A106,dados!$A$1:$A$158,0),MATCH(I$6,dados!$A$6:$DH$6,0))</f>
        <v>#N/A</v>
      </c>
      <c r="J106" s="5" t="e">
        <f>INDEX(dados!$A$1:$DH$158,MATCH($A106,dados!$A$1:$A$158,0),MATCH(J$6,dados!$A$6:$DH$6,0))</f>
        <v>#N/A</v>
      </c>
      <c r="K106" s="5" t="e">
        <f>INDEX(dados!$A$1:$DH$158,MATCH($A106,dados!$A$1:$A$158,0),MATCH(K$6,dados!$A$6:$DH$6,0))</f>
        <v>#N/A</v>
      </c>
      <c r="L106" s="5" t="e">
        <f>INDEX(dados!$A$1:$DH$158,MATCH($A106,dados!$A$1:$A$158,0),MATCH(L$6,dados!$A$6:$DH$6,0))</f>
        <v>#N/A</v>
      </c>
      <c r="M106" s="5" t="e">
        <f>INDEX(dados!$A$1:$DH$158,MATCH($A106,dados!$A$1:$A$158,0),MATCH(M$6,dados!$A$6:$DH$6,0))</f>
        <v>#N/A</v>
      </c>
      <c r="N106" s="29" t="e">
        <f t="shared" si="16"/>
        <v>#N/A</v>
      </c>
    </row>
    <row r="107" spans="1:14" ht="15.75" hidden="1" outlineLevel="1" thickBot="1" x14ac:dyDescent="0.3">
      <c r="A107" s="30" t="s">
        <v>127</v>
      </c>
      <c r="B107" s="5" t="e">
        <f>INDEX(dados!$A$1:$DH$158,MATCH($A107,dados!$A$1:$A$158,0),MATCH(B$6,dados!$A$6:$DH$6,0))</f>
        <v>#N/A</v>
      </c>
      <c r="C107" s="5" t="e">
        <f>INDEX(dados!$A$1:$DH$158,MATCH($A107,dados!$A$1:$A$158,0),MATCH(C$6,dados!$A$6:$DH$6,0))</f>
        <v>#N/A</v>
      </c>
      <c r="D107" s="5" t="e">
        <f>INDEX(dados!$A$1:$DH$158,MATCH($A107,dados!$A$1:$A$158,0),MATCH(D$6,dados!$A$6:$DH$6,0))</f>
        <v>#N/A</v>
      </c>
      <c r="E107" s="5" t="e">
        <f>INDEX(dados!$A$1:$DH$158,MATCH($A107,dados!$A$1:$A$158,0),MATCH(E$6,dados!$A$6:$DH$6,0))</f>
        <v>#N/A</v>
      </c>
      <c r="F107" s="5" t="e">
        <f>INDEX(dados!$A$1:$DH$158,MATCH($A107,dados!$A$1:$A$158,0),MATCH(F$6,dados!$A$6:$DH$6,0))</f>
        <v>#N/A</v>
      </c>
      <c r="G107" s="5" t="e">
        <f>INDEX(dados!$A$1:$DH$158,MATCH($A107,dados!$A$1:$A$158,0),MATCH(G$6,dados!$A$6:$DH$6,0))</f>
        <v>#N/A</v>
      </c>
      <c r="H107" s="5" t="e">
        <f>INDEX(dados!$A$1:$DH$158,MATCH($A107,dados!$A$1:$A$158,0),MATCH(H$6,dados!$A$6:$DH$6,0))</f>
        <v>#N/A</v>
      </c>
      <c r="I107" s="5" t="e">
        <f>INDEX(dados!$A$1:$DH$158,MATCH($A107,dados!$A$1:$A$158,0),MATCH(I$6,dados!$A$6:$DH$6,0))</f>
        <v>#N/A</v>
      </c>
      <c r="J107" s="5" t="e">
        <f>INDEX(dados!$A$1:$DH$158,MATCH($A107,dados!$A$1:$A$158,0),MATCH(J$6,dados!$A$6:$DH$6,0))</f>
        <v>#N/A</v>
      </c>
      <c r="K107" s="5" t="e">
        <f>INDEX(dados!$A$1:$DH$158,MATCH($A107,dados!$A$1:$A$158,0),MATCH(K$6,dados!$A$6:$DH$6,0))</f>
        <v>#N/A</v>
      </c>
      <c r="L107" s="5" t="e">
        <f>INDEX(dados!$A$1:$DH$158,MATCH($A107,dados!$A$1:$A$158,0),MATCH(L$6,dados!$A$6:$DH$6,0))</f>
        <v>#N/A</v>
      </c>
      <c r="M107" s="5" t="e">
        <f>INDEX(dados!$A$1:$DH$158,MATCH($A107,dados!$A$1:$A$158,0),MATCH(M$6,dados!$A$6:$DH$6,0))</f>
        <v>#N/A</v>
      </c>
      <c r="N107" s="29" t="e">
        <f t="shared" si="16"/>
        <v>#N/A</v>
      </c>
    </row>
    <row r="108" spans="1:14" ht="15.75" hidden="1" outlineLevel="1" thickBot="1" x14ac:dyDescent="0.3">
      <c r="A108" s="31" t="s">
        <v>128</v>
      </c>
      <c r="B108" s="6" t="e">
        <f>INDEX(dados!$A$1:$DH$158,MATCH($A108,dados!$A$1:$A$158,0),MATCH(B$6,dados!$A$6:$DH$6,0))</f>
        <v>#N/A</v>
      </c>
      <c r="C108" s="6" t="e">
        <f>INDEX(dados!$A$1:$DH$158,MATCH($A108,dados!$A$1:$A$158,0),MATCH(C$6,dados!$A$6:$DH$6,0))</f>
        <v>#N/A</v>
      </c>
      <c r="D108" s="6" t="e">
        <f>INDEX(dados!$A$1:$DH$158,MATCH($A108,dados!$A$1:$A$158,0),MATCH(D$6,dados!$A$6:$DH$6,0))</f>
        <v>#N/A</v>
      </c>
      <c r="E108" s="6" t="e">
        <f>INDEX(dados!$A$1:$DH$158,MATCH($A108,dados!$A$1:$A$158,0),MATCH(E$6,dados!$A$6:$DH$6,0))</f>
        <v>#N/A</v>
      </c>
      <c r="F108" s="6" t="e">
        <f>INDEX(dados!$A$1:$DH$158,MATCH($A108,dados!$A$1:$A$158,0),MATCH(F$6,dados!$A$6:$DH$6,0))</f>
        <v>#N/A</v>
      </c>
      <c r="G108" s="6" t="e">
        <f>INDEX(dados!$A$1:$DH$158,MATCH($A108,dados!$A$1:$A$158,0),MATCH(G$6,dados!$A$6:$DH$6,0))</f>
        <v>#N/A</v>
      </c>
      <c r="H108" s="6" t="e">
        <f>INDEX(dados!$A$1:$DH$158,MATCH($A108,dados!$A$1:$A$158,0),MATCH(H$6,dados!$A$6:$DH$6,0))</f>
        <v>#N/A</v>
      </c>
      <c r="I108" s="6" t="e">
        <f>INDEX(dados!$A$1:$DH$158,MATCH($A108,dados!$A$1:$A$158,0),MATCH(I$6,dados!$A$6:$DH$6,0))</f>
        <v>#N/A</v>
      </c>
      <c r="J108" s="6" t="e">
        <f>INDEX(dados!$A$1:$DH$158,MATCH($A108,dados!$A$1:$A$158,0),MATCH(J$6,dados!$A$6:$DH$6,0))</f>
        <v>#N/A</v>
      </c>
      <c r="K108" s="6" t="e">
        <f>INDEX(dados!$A$1:$DH$158,MATCH($A108,dados!$A$1:$A$158,0),MATCH(K$6,dados!$A$6:$DH$6,0))</f>
        <v>#N/A</v>
      </c>
      <c r="L108" s="6" t="e">
        <f>INDEX(dados!$A$1:$DH$158,MATCH($A108,dados!$A$1:$A$158,0),MATCH(L$6,dados!$A$6:$DH$6,0))</f>
        <v>#N/A</v>
      </c>
      <c r="M108" s="6" t="e">
        <f>INDEX(dados!$A$1:$DH$158,MATCH($A108,dados!$A$1:$A$158,0),MATCH(M$6,dados!$A$6:$DH$6,0))</f>
        <v>#N/A</v>
      </c>
      <c r="N108" s="29" t="e">
        <f t="shared" si="16"/>
        <v>#N/A</v>
      </c>
    </row>
    <row r="109" spans="1:14" ht="15.75" collapsed="1" thickBot="1" x14ac:dyDescent="0.3">
      <c r="A109" s="8" t="s">
        <v>129</v>
      </c>
      <c r="B109" s="9" t="e">
        <f>SUBTOTAL(9,B97:B108)</f>
        <v>#N/A</v>
      </c>
      <c r="C109" s="9" t="e">
        <f t="shared" ref="C109:N109" si="17">SUBTOTAL(9,C97:C108)</f>
        <v>#N/A</v>
      </c>
      <c r="D109" s="9" t="e">
        <f t="shared" si="17"/>
        <v>#N/A</v>
      </c>
      <c r="E109" s="9" t="e">
        <f t="shared" si="17"/>
        <v>#N/A</v>
      </c>
      <c r="F109" s="9" t="e">
        <f t="shared" si="17"/>
        <v>#N/A</v>
      </c>
      <c r="G109" s="9" t="e">
        <f t="shared" si="17"/>
        <v>#N/A</v>
      </c>
      <c r="H109" s="9" t="e">
        <f t="shared" si="17"/>
        <v>#N/A</v>
      </c>
      <c r="I109" s="9" t="e">
        <f t="shared" si="17"/>
        <v>#N/A</v>
      </c>
      <c r="J109" s="9" t="e">
        <f t="shared" si="17"/>
        <v>#N/A</v>
      </c>
      <c r="K109" s="9" t="e">
        <f t="shared" si="17"/>
        <v>#N/A</v>
      </c>
      <c r="L109" s="9" t="e">
        <f t="shared" si="17"/>
        <v>#N/A</v>
      </c>
      <c r="M109" s="9" t="e">
        <f t="shared" si="17"/>
        <v>#N/A</v>
      </c>
      <c r="N109" s="9" t="e">
        <f t="shared" si="17"/>
        <v>#N/A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8" t="s">
        <v>131</v>
      </c>
      <c r="B111" s="7" t="e">
        <f>INDEX(dados!$A$1:$DH$158,MATCH($A111,dados!$A$1:$A$158,0),MATCH(B$6,dados!$A$6:$DH$6,0))</f>
        <v>#N/A</v>
      </c>
      <c r="C111" s="7" t="e">
        <f>INDEX(dados!$A$1:$DH$158,MATCH($A111,dados!$A$1:$A$158,0),MATCH(C$6,dados!$A$6:$DH$6,0))</f>
        <v>#N/A</v>
      </c>
      <c r="D111" s="7" t="e">
        <f>INDEX(dados!$A$1:$DH$158,MATCH($A111,dados!$A$1:$A$158,0),MATCH(D$6,dados!$A$6:$DH$6,0))</f>
        <v>#N/A</v>
      </c>
      <c r="E111" s="7" t="e">
        <f>INDEX(dados!$A$1:$DH$158,MATCH($A111,dados!$A$1:$A$158,0),MATCH(E$6,dados!$A$6:$DH$6,0))</f>
        <v>#N/A</v>
      </c>
      <c r="F111" s="7" t="e">
        <f>INDEX(dados!$A$1:$DH$158,MATCH($A111,dados!$A$1:$A$158,0),MATCH(F$6,dados!$A$6:$DH$6,0))</f>
        <v>#N/A</v>
      </c>
      <c r="G111" s="7" t="e">
        <f>INDEX(dados!$A$1:$DH$158,MATCH($A111,dados!$A$1:$A$158,0),MATCH(G$6,dados!$A$6:$DH$6,0))</f>
        <v>#N/A</v>
      </c>
      <c r="H111" s="7" t="e">
        <f>INDEX(dados!$A$1:$DH$158,MATCH($A111,dados!$A$1:$A$158,0),MATCH(H$6,dados!$A$6:$DH$6,0))</f>
        <v>#N/A</v>
      </c>
      <c r="I111" s="7" t="e">
        <f>INDEX(dados!$A$1:$DH$158,MATCH($A111,dados!$A$1:$A$158,0),MATCH(I$6,dados!$A$6:$DH$6,0))</f>
        <v>#N/A</v>
      </c>
      <c r="J111" s="7" t="e">
        <f>INDEX(dados!$A$1:$DH$158,MATCH($A111,dados!$A$1:$A$158,0),MATCH(J$6,dados!$A$6:$DH$6,0))</f>
        <v>#N/A</v>
      </c>
      <c r="K111" s="7" t="e">
        <f>INDEX(dados!$A$1:$DH$158,MATCH($A111,dados!$A$1:$A$158,0),MATCH(K$6,dados!$A$6:$DH$6,0))</f>
        <v>#N/A</v>
      </c>
      <c r="L111" s="7" t="e">
        <f>INDEX(dados!$A$1:$DH$158,MATCH($A111,dados!$A$1:$A$158,0),MATCH(L$6,dados!$A$6:$DH$6,0))</f>
        <v>#N/A</v>
      </c>
      <c r="M111" s="7" t="e">
        <f>INDEX(dados!$A$1:$DH$158,MATCH($A111,dados!$A$1:$A$158,0),MATCH(M$6,dados!$A$6:$DH$6,0))</f>
        <v>#N/A</v>
      </c>
      <c r="N111" s="29" t="e">
        <f>SUM(B111:M111)</f>
        <v>#N/A</v>
      </c>
    </row>
    <row r="112" spans="1:14" ht="15.75" hidden="1" outlineLevel="1" thickBot="1" x14ac:dyDescent="0.3">
      <c r="A112" s="30" t="s">
        <v>132</v>
      </c>
      <c r="B112" s="5" t="e">
        <f>INDEX(dados!$A$1:$DH$158,MATCH($A112,dados!$A$1:$A$158,0),MATCH(B$6,dados!$A$6:$DH$6,0))</f>
        <v>#N/A</v>
      </c>
      <c r="C112" s="5" t="e">
        <f>INDEX(dados!$A$1:$DH$158,MATCH($A112,dados!$A$1:$A$158,0),MATCH(C$6,dados!$A$6:$DH$6,0))</f>
        <v>#N/A</v>
      </c>
      <c r="D112" s="5" t="e">
        <f>INDEX(dados!$A$1:$DH$158,MATCH($A112,dados!$A$1:$A$158,0),MATCH(D$6,dados!$A$6:$DH$6,0))</f>
        <v>#N/A</v>
      </c>
      <c r="E112" s="5" t="e">
        <f>INDEX(dados!$A$1:$DH$158,MATCH($A112,dados!$A$1:$A$158,0),MATCH(E$6,dados!$A$6:$DH$6,0))</f>
        <v>#N/A</v>
      </c>
      <c r="F112" s="5" t="e">
        <f>INDEX(dados!$A$1:$DH$158,MATCH($A112,dados!$A$1:$A$158,0),MATCH(F$6,dados!$A$6:$DH$6,0))</f>
        <v>#N/A</v>
      </c>
      <c r="G112" s="5" t="e">
        <f>INDEX(dados!$A$1:$DH$158,MATCH($A112,dados!$A$1:$A$158,0),MATCH(G$6,dados!$A$6:$DH$6,0))</f>
        <v>#N/A</v>
      </c>
      <c r="H112" s="5" t="e">
        <f>INDEX(dados!$A$1:$DH$158,MATCH($A112,dados!$A$1:$A$158,0),MATCH(H$6,dados!$A$6:$DH$6,0))</f>
        <v>#N/A</v>
      </c>
      <c r="I112" s="5" t="e">
        <f>INDEX(dados!$A$1:$DH$158,MATCH($A112,dados!$A$1:$A$158,0),MATCH(I$6,dados!$A$6:$DH$6,0))</f>
        <v>#N/A</v>
      </c>
      <c r="J112" s="5" t="e">
        <f>INDEX(dados!$A$1:$DH$158,MATCH($A112,dados!$A$1:$A$158,0),MATCH(J$6,dados!$A$6:$DH$6,0))</f>
        <v>#N/A</v>
      </c>
      <c r="K112" s="5" t="e">
        <f>INDEX(dados!$A$1:$DH$158,MATCH($A112,dados!$A$1:$A$158,0),MATCH(K$6,dados!$A$6:$DH$6,0))</f>
        <v>#N/A</v>
      </c>
      <c r="L112" s="5" t="e">
        <f>INDEX(dados!$A$1:$DH$158,MATCH($A112,dados!$A$1:$A$158,0),MATCH(L$6,dados!$A$6:$DH$6,0))</f>
        <v>#N/A</v>
      </c>
      <c r="M112" s="5" t="e">
        <f>INDEX(dados!$A$1:$DH$158,MATCH($A112,dados!$A$1:$A$158,0),MATCH(M$6,dados!$A$6:$DH$6,0))</f>
        <v>#N/A</v>
      </c>
      <c r="N112" s="29" t="e">
        <f>SUM(B112:M112)</f>
        <v>#N/A</v>
      </c>
    </row>
    <row r="113" spans="1:14" ht="15.75" hidden="1" outlineLevel="1" thickBot="1" x14ac:dyDescent="0.3">
      <c r="A113" s="30" t="s">
        <v>133</v>
      </c>
      <c r="B113" s="5" t="e">
        <f>INDEX(dados!$A$1:$DH$158,MATCH($A113,dados!$A$1:$A$158,0),MATCH(B$6,dados!$A$6:$DH$6,0))</f>
        <v>#N/A</v>
      </c>
      <c r="C113" s="5" t="e">
        <f>INDEX(dados!$A$1:$DH$158,MATCH($A113,dados!$A$1:$A$158,0),MATCH(C$6,dados!$A$6:$DH$6,0))</f>
        <v>#N/A</v>
      </c>
      <c r="D113" s="5" t="e">
        <f>INDEX(dados!$A$1:$DH$158,MATCH($A113,dados!$A$1:$A$158,0),MATCH(D$6,dados!$A$6:$DH$6,0))</f>
        <v>#N/A</v>
      </c>
      <c r="E113" s="5" t="e">
        <f>INDEX(dados!$A$1:$DH$158,MATCH($A113,dados!$A$1:$A$158,0),MATCH(E$6,dados!$A$6:$DH$6,0))</f>
        <v>#N/A</v>
      </c>
      <c r="F113" s="5" t="e">
        <f>INDEX(dados!$A$1:$DH$158,MATCH($A113,dados!$A$1:$A$158,0),MATCH(F$6,dados!$A$6:$DH$6,0))</f>
        <v>#N/A</v>
      </c>
      <c r="G113" s="5" t="e">
        <f>INDEX(dados!$A$1:$DH$158,MATCH($A113,dados!$A$1:$A$158,0),MATCH(G$6,dados!$A$6:$DH$6,0))</f>
        <v>#N/A</v>
      </c>
      <c r="H113" s="5" t="e">
        <f>INDEX(dados!$A$1:$DH$158,MATCH($A113,dados!$A$1:$A$158,0),MATCH(H$6,dados!$A$6:$DH$6,0))</f>
        <v>#N/A</v>
      </c>
      <c r="I113" s="5" t="e">
        <f>INDEX(dados!$A$1:$DH$158,MATCH($A113,dados!$A$1:$A$158,0),MATCH(I$6,dados!$A$6:$DH$6,0))</f>
        <v>#N/A</v>
      </c>
      <c r="J113" s="5" t="e">
        <f>INDEX(dados!$A$1:$DH$158,MATCH($A113,dados!$A$1:$A$158,0),MATCH(J$6,dados!$A$6:$DH$6,0))</f>
        <v>#N/A</v>
      </c>
      <c r="K113" s="5" t="e">
        <f>INDEX(dados!$A$1:$DH$158,MATCH($A113,dados!$A$1:$A$158,0),MATCH(K$6,dados!$A$6:$DH$6,0))</f>
        <v>#N/A</v>
      </c>
      <c r="L113" s="5" t="e">
        <f>INDEX(dados!$A$1:$DH$158,MATCH($A113,dados!$A$1:$A$158,0),MATCH(L$6,dados!$A$6:$DH$6,0))</f>
        <v>#N/A</v>
      </c>
      <c r="M113" s="5" t="e">
        <f>INDEX(dados!$A$1:$DH$158,MATCH($A113,dados!$A$1:$A$158,0),MATCH(M$6,dados!$A$6:$DH$6,0))</f>
        <v>#N/A</v>
      </c>
      <c r="N113" s="29" t="e">
        <f>SUM(B113:M113)</f>
        <v>#N/A</v>
      </c>
    </row>
    <row r="114" spans="1:14" ht="15.75" hidden="1" outlineLevel="1" thickBot="1" x14ac:dyDescent="0.3">
      <c r="A114" s="31" t="s">
        <v>134</v>
      </c>
      <c r="B114" s="6" t="e">
        <f>INDEX(dados!$A$1:$DH$158,MATCH($A114,dados!$A$1:$A$158,0),MATCH(B$6,dados!$A$6:$DH$6,0))</f>
        <v>#N/A</v>
      </c>
      <c r="C114" s="6" t="e">
        <f>INDEX(dados!$A$1:$DH$158,MATCH($A114,dados!$A$1:$A$158,0),MATCH(C$6,dados!$A$6:$DH$6,0))</f>
        <v>#N/A</v>
      </c>
      <c r="D114" s="6" t="e">
        <f>INDEX(dados!$A$1:$DH$158,MATCH($A114,dados!$A$1:$A$158,0),MATCH(D$6,dados!$A$6:$DH$6,0))</f>
        <v>#N/A</v>
      </c>
      <c r="E114" s="6" t="e">
        <f>INDEX(dados!$A$1:$DH$158,MATCH($A114,dados!$A$1:$A$158,0),MATCH(E$6,dados!$A$6:$DH$6,0))</f>
        <v>#N/A</v>
      </c>
      <c r="F114" s="6" t="e">
        <f>INDEX(dados!$A$1:$DH$158,MATCH($A114,dados!$A$1:$A$158,0),MATCH(F$6,dados!$A$6:$DH$6,0))</f>
        <v>#N/A</v>
      </c>
      <c r="G114" s="6" t="e">
        <f>INDEX(dados!$A$1:$DH$158,MATCH($A114,dados!$A$1:$A$158,0),MATCH(G$6,dados!$A$6:$DH$6,0))</f>
        <v>#N/A</v>
      </c>
      <c r="H114" s="6" t="e">
        <f>INDEX(dados!$A$1:$DH$158,MATCH($A114,dados!$A$1:$A$158,0),MATCH(H$6,dados!$A$6:$DH$6,0))</f>
        <v>#N/A</v>
      </c>
      <c r="I114" s="6" t="e">
        <f>INDEX(dados!$A$1:$DH$158,MATCH($A114,dados!$A$1:$A$158,0),MATCH(I$6,dados!$A$6:$DH$6,0))</f>
        <v>#N/A</v>
      </c>
      <c r="J114" s="6" t="e">
        <f>INDEX(dados!$A$1:$DH$158,MATCH($A114,dados!$A$1:$A$158,0),MATCH(J$6,dados!$A$6:$DH$6,0))</f>
        <v>#N/A</v>
      </c>
      <c r="K114" s="6" t="e">
        <f>INDEX(dados!$A$1:$DH$158,MATCH($A114,dados!$A$1:$A$158,0),MATCH(K$6,dados!$A$6:$DH$6,0))</f>
        <v>#N/A</v>
      </c>
      <c r="L114" s="6" t="e">
        <f>INDEX(dados!$A$1:$DH$158,MATCH($A114,dados!$A$1:$A$158,0),MATCH(L$6,dados!$A$6:$DH$6,0))</f>
        <v>#N/A</v>
      </c>
      <c r="M114" s="6" t="e">
        <f>INDEX(dados!$A$1:$DH$158,MATCH($A114,dados!$A$1:$A$158,0),MATCH(M$6,dados!$A$6:$DH$6,0))</f>
        <v>#N/A</v>
      </c>
      <c r="N114" s="29" t="e">
        <f>SUM(B114:M114)</f>
        <v>#N/A</v>
      </c>
    </row>
    <row r="115" spans="1:14" ht="15.75" collapsed="1" thickBot="1" x14ac:dyDescent="0.3">
      <c r="A115" s="8" t="s">
        <v>135</v>
      </c>
      <c r="B115" s="9" t="e">
        <f>SUBTOTAL(9,B111:B114)</f>
        <v>#N/A</v>
      </c>
      <c r="C115" s="9" t="e">
        <f t="shared" ref="C115:N115" si="18">SUBTOTAL(9,C111:C114)</f>
        <v>#N/A</v>
      </c>
      <c r="D115" s="9" t="e">
        <f t="shared" si="18"/>
        <v>#N/A</v>
      </c>
      <c r="E115" s="9" t="e">
        <f t="shared" si="18"/>
        <v>#N/A</v>
      </c>
      <c r="F115" s="9" t="e">
        <f t="shared" si="18"/>
        <v>#N/A</v>
      </c>
      <c r="G115" s="9" t="e">
        <f t="shared" si="18"/>
        <v>#N/A</v>
      </c>
      <c r="H115" s="9" t="e">
        <f t="shared" si="18"/>
        <v>#N/A</v>
      </c>
      <c r="I115" s="9" t="e">
        <f t="shared" si="18"/>
        <v>#N/A</v>
      </c>
      <c r="J115" s="9" t="e">
        <f t="shared" si="18"/>
        <v>#N/A</v>
      </c>
      <c r="K115" s="9" t="e">
        <f t="shared" si="18"/>
        <v>#N/A</v>
      </c>
      <c r="L115" s="9" t="e">
        <f t="shared" si="18"/>
        <v>#N/A</v>
      </c>
      <c r="M115" s="9" t="e">
        <f t="shared" si="18"/>
        <v>#N/A</v>
      </c>
      <c r="N115" s="9" t="e">
        <f t="shared" si="18"/>
        <v>#N/A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8" t="s">
        <v>137</v>
      </c>
      <c r="B117" s="7" t="e">
        <f>INDEX(dados!$A$1:$DH$158,MATCH($A117,dados!$A$1:$A$158,0),MATCH(B$6,dados!$A$6:$DH$6,0))</f>
        <v>#N/A</v>
      </c>
      <c r="C117" s="7" t="e">
        <f>INDEX(dados!$A$1:$DH$158,MATCH($A117,dados!$A$1:$A$158,0),MATCH(C$6,dados!$A$6:$DH$6,0))</f>
        <v>#N/A</v>
      </c>
      <c r="D117" s="7" t="e">
        <f>INDEX(dados!$A$1:$DH$158,MATCH($A117,dados!$A$1:$A$158,0),MATCH(D$6,dados!$A$6:$DH$6,0))</f>
        <v>#N/A</v>
      </c>
      <c r="E117" s="7" t="e">
        <f>INDEX(dados!$A$1:$DH$158,MATCH($A117,dados!$A$1:$A$158,0),MATCH(E$6,dados!$A$6:$DH$6,0))</f>
        <v>#N/A</v>
      </c>
      <c r="F117" s="7" t="e">
        <f>INDEX(dados!$A$1:$DH$158,MATCH($A117,dados!$A$1:$A$158,0),MATCH(F$6,dados!$A$6:$DH$6,0))</f>
        <v>#N/A</v>
      </c>
      <c r="G117" s="7" t="e">
        <f>INDEX(dados!$A$1:$DH$158,MATCH($A117,dados!$A$1:$A$158,0),MATCH(G$6,dados!$A$6:$DH$6,0))</f>
        <v>#N/A</v>
      </c>
      <c r="H117" s="7" t="e">
        <f>INDEX(dados!$A$1:$DH$158,MATCH($A117,dados!$A$1:$A$158,0),MATCH(H$6,dados!$A$6:$DH$6,0))</f>
        <v>#N/A</v>
      </c>
      <c r="I117" s="7" t="e">
        <f>INDEX(dados!$A$1:$DH$158,MATCH($A117,dados!$A$1:$A$158,0),MATCH(I$6,dados!$A$6:$DH$6,0))</f>
        <v>#N/A</v>
      </c>
      <c r="J117" s="7" t="e">
        <f>INDEX(dados!$A$1:$DH$158,MATCH($A117,dados!$A$1:$A$158,0),MATCH(J$6,dados!$A$6:$DH$6,0))</f>
        <v>#N/A</v>
      </c>
      <c r="K117" s="7" t="e">
        <f>INDEX(dados!$A$1:$DH$158,MATCH($A117,dados!$A$1:$A$158,0),MATCH(K$6,dados!$A$6:$DH$6,0))</f>
        <v>#N/A</v>
      </c>
      <c r="L117" s="7" t="e">
        <f>INDEX(dados!$A$1:$DH$158,MATCH($A117,dados!$A$1:$A$158,0),MATCH(L$6,dados!$A$6:$DH$6,0))</f>
        <v>#N/A</v>
      </c>
      <c r="M117" s="7" t="e">
        <f>INDEX(dados!$A$1:$DH$158,MATCH($A117,dados!$A$1:$A$158,0),MATCH(M$6,dados!$A$6:$DH$6,0))</f>
        <v>#N/A</v>
      </c>
      <c r="N117" s="29" t="e">
        <f>SUM(B117:M117)</f>
        <v>#N/A</v>
      </c>
    </row>
    <row r="118" spans="1:14" ht="15.75" hidden="1" outlineLevel="1" thickBot="1" x14ac:dyDescent="0.3">
      <c r="A118" s="30" t="s">
        <v>138</v>
      </c>
      <c r="B118" s="5" t="e">
        <f>INDEX(dados!$A$1:$DH$158,MATCH($A118,dados!$A$1:$A$158,0),MATCH(B$6,dados!$A$6:$DH$6,0))</f>
        <v>#N/A</v>
      </c>
      <c r="C118" s="5" t="e">
        <f>INDEX(dados!$A$1:$DH$158,MATCH($A118,dados!$A$1:$A$158,0),MATCH(C$6,dados!$A$6:$DH$6,0))</f>
        <v>#N/A</v>
      </c>
      <c r="D118" s="5" t="e">
        <f>INDEX(dados!$A$1:$DH$158,MATCH($A118,dados!$A$1:$A$158,0),MATCH(D$6,dados!$A$6:$DH$6,0))</f>
        <v>#N/A</v>
      </c>
      <c r="E118" s="5" t="e">
        <f>INDEX(dados!$A$1:$DH$158,MATCH($A118,dados!$A$1:$A$158,0),MATCH(E$6,dados!$A$6:$DH$6,0))</f>
        <v>#N/A</v>
      </c>
      <c r="F118" s="5" t="e">
        <f>INDEX(dados!$A$1:$DH$158,MATCH($A118,dados!$A$1:$A$158,0),MATCH(F$6,dados!$A$6:$DH$6,0))</f>
        <v>#N/A</v>
      </c>
      <c r="G118" s="5" t="e">
        <f>INDEX(dados!$A$1:$DH$158,MATCH($A118,dados!$A$1:$A$158,0),MATCH(G$6,dados!$A$6:$DH$6,0))</f>
        <v>#N/A</v>
      </c>
      <c r="H118" s="5" t="e">
        <f>INDEX(dados!$A$1:$DH$158,MATCH($A118,dados!$A$1:$A$158,0),MATCH(H$6,dados!$A$6:$DH$6,0))</f>
        <v>#N/A</v>
      </c>
      <c r="I118" s="5" t="e">
        <f>INDEX(dados!$A$1:$DH$158,MATCH($A118,dados!$A$1:$A$158,0),MATCH(I$6,dados!$A$6:$DH$6,0))</f>
        <v>#N/A</v>
      </c>
      <c r="J118" s="5" t="e">
        <f>INDEX(dados!$A$1:$DH$158,MATCH($A118,dados!$A$1:$A$158,0),MATCH(J$6,dados!$A$6:$DH$6,0))</f>
        <v>#N/A</v>
      </c>
      <c r="K118" s="5" t="e">
        <f>INDEX(dados!$A$1:$DH$158,MATCH($A118,dados!$A$1:$A$158,0),MATCH(K$6,dados!$A$6:$DH$6,0))</f>
        <v>#N/A</v>
      </c>
      <c r="L118" s="5" t="e">
        <f>INDEX(dados!$A$1:$DH$158,MATCH($A118,dados!$A$1:$A$158,0),MATCH(L$6,dados!$A$6:$DH$6,0))</f>
        <v>#N/A</v>
      </c>
      <c r="M118" s="5" t="e">
        <f>INDEX(dados!$A$1:$DH$158,MATCH($A118,dados!$A$1:$A$158,0),MATCH(M$6,dados!$A$6:$DH$6,0))</f>
        <v>#N/A</v>
      </c>
      <c r="N118" s="29" t="e">
        <f t="shared" ref="N118:N123" si="19">SUM(B118:M118)</f>
        <v>#N/A</v>
      </c>
    </row>
    <row r="119" spans="1:14" ht="15.75" hidden="1" outlineLevel="1" thickBot="1" x14ac:dyDescent="0.3">
      <c r="A119" s="30" t="s">
        <v>139</v>
      </c>
      <c r="B119" s="5" t="e">
        <f>INDEX(dados!$A$1:$DH$158,MATCH($A119,dados!$A$1:$A$158,0),MATCH(B$6,dados!$A$6:$DH$6,0))</f>
        <v>#N/A</v>
      </c>
      <c r="C119" s="5" t="e">
        <f>INDEX(dados!$A$1:$DH$158,MATCH($A119,dados!$A$1:$A$158,0),MATCH(C$6,dados!$A$6:$DH$6,0))</f>
        <v>#N/A</v>
      </c>
      <c r="D119" s="5" t="e">
        <f>INDEX(dados!$A$1:$DH$158,MATCH($A119,dados!$A$1:$A$158,0),MATCH(D$6,dados!$A$6:$DH$6,0))</f>
        <v>#N/A</v>
      </c>
      <c r="E119" s="5" t="e">
        <f>INDEX(dados!$A$1:$DH$158,MATCH($A119,dados!$A$1:$A$158,0),MATCH(E$6,dados!$A$6:$DH$6,0))</f>
        <v>#N/A</v>
      </c>
      <c r="F119" s="5" t="e">
        <f>INDEX(dados!$A$1:$DH$158,MATCH($A119,dados!$A$1:$A$158,0),MATCH(F$6,dados!$A$6:$DH$6,0))</f>
        <v>#N/A</v>
      </c>
      <c r="G119" s="5" t="e">
        <f>INDEX(dados!$A$1:$DH$158,MATCH($A119,dados!$A$1:$A$158,0),MATCH(G$6,dados!$A$6:$DH$6,0))</f>
        <v>#N/A</v>
      </c>
      <c r="H119" s="5" t="e">
        <f>INDEX(dados!$A$1:$DH$158,MATCH($A119,dados!$A$1:$A$158,0),MATCH(H$6,dados!$A$6:$DH$6,0))</f>
        <v>#N/A</v>
      </c>
      <c r="I119" s="5" t="e">
        <f>INDEX(dados!$A$1:$DH$158,MATCH($A119,dados!$A$1:$A$158,0),MATCH(I$6,dados!$A$6:$DH$6,0))</f>
        <v>#N/A</v>
      </c>
      <c r="J119" s="5" t="e">
        <f>INDEX(dados!$A$1:$DH$158,MATCH($A119,dados!$A$1:$A$158,0),MATCH(J$6,dados!$A$6:$DH$6,0))</f>
        <v>#N/A</v>
      </c>
      <c r="K119" s="5" t="e">
        <f>INDEX(dados!$A$1:$DH$158,MATCH($A119,dados!$A$1:$A$158,0),MATCH(K$6,dados!$A$6:$DH$6,0))</f>
        <v>#N/A</v>
      </c>
      <c r="L119" s="5" t="e">
        <f>INDEX(dados!$A$1:$DH$158,MATCH($A119,dados!$A$1:$A$158,0),MATCH(L$6,dados!$A$6:$DH$6,0))</f>
        <v>#N/A</v>
      </c>
      <c r="M119" s="5" t="e">
        <f>INDEX(dados!$A$1:$DH$158,MATCH($A119,dados!$A$1:$A$158,0),MATCH(M$6,dados!$A$6:$DH$6,0))</f>
        <v>#N/A</v>
      </c>
      <c r="N119" s="29" t="e">
        <f t="shared" si="19"/>
        <v>#N/A</v>
      </c>
    </row>
    <row r="120" spans="1:14" ht="15.75" hidden="1" outlineLevel="1" thickBot="1" x14ac:dyDescent="0.3">
      <c r="A120" s="30" t="s">
        <v>140</v>
      </c>
      <c r="B120" s="5" t="e">
        <f>INDEX(dados!$A$1:$DH$158,MATCH($A120,dados!$A$1:$A$158,0),MATCH(B$6,dados!$A$6:$DH$6,0))</f>
        <v>#N/A</v>
      </c>
      <c r="C120" s="5" t="e">
        <f>INDEX(dados!$A$1:$DH$158,MATCH($A120,dados!$A$1:$A$158,0),MATCH(C$6,dados!$A$6:$DH$6,0))</f>
        <v>#N/A</v>
      </c>
      <c r="D120" s="5" t="e">
        <f>INDEX(dados!$A$1:$DH$158,MATCH($A120,dados!$A$1:$A$158,0),MATCH(D$6,dados!$A$6:$DH$6,0))</f>
        <v>#N/A</v>
      </c>
      <c r="E120" s="5" t="e">
        <f>INDEX(dados!$A$1:$DH$158,MATCH($A120,dados!$A$1:$A$158,0),MATCH(E$6,dados!$A$6:$DH$6,0))</f>
        <v>#N/A</v>
      </c>
      <c r="F120" s="5" t="e">
        <f>INDEX(dados!$A$1:$DH$158,MATCH($A120,dados!$A$1:$A$158,0),MATCH(F$6,dados!$A$6:$DH$6,0))</f>
        <v>#N/A</v>
      </c>
      <c r="G120" s="5" t="e">
        <f>INDEX(dados!$A$1:$DH$158,MATCH($A120,dados!$A$1:$A$158,0),MATCH(G$6,dados!$A$6:$DH$6,0))</f>
        <v>#N/A</v>
      </c>
      <c r="H120" s="5" t="e">
        <f>INDEX(dados!$A$1:$DH$158,MATCH($A120,dados!$A$1:$A$158,0),MATCH(H$6,dados!$A$6:$DH$6,0))</f>
        <v>#N/A</v>
      </c>
      <c r="I120" s="5" t="e">
        <f>INDEX(dados!$A$1:$DH$158,MATCH($A120,dados!$A$1:$A$158,0),MATCH(I$6,dados!$A$6:$DH$6,0))</f>
        <v>#N/A</v>
      </c>
      <c r="J120" s="5" t="e">
        <f>INDEX(dados!$A$1:$DH$158,MATCH($A120,dados!$A$1:$A$158,0),MATCH(J$6,dados!$A$6:$DH$6,0))</f>
        <v>#N/A</v>
      </c>
      <c r="K120" s="5" t="e">
        <f>INDEX(dados!$A$1:$DH$158,MATCH($A120,dados!$A$1:$A$158,0),MATCH(K$6,dados!$A$6:$DH$6,0))</f>
        <v>#N/A</v>
      </c>
      <c r="L120" s="5" t="e">
        <f>INDEX(dados!$A$1:$DH$158,MATCH($A120,dados!$A$1:$A$158,0),MATCH(L$6,dados!$A$6:$DH$6,0))</f>
        <v>#N/A</v>
      </c>
      <c r="M120" s="5" t="e">
        <f>INDEX(dados!$A$1:$DH$158,MATCH($A120,dados!$A$1:$A$158,0),MATCH(M$6,dados!$A$6:$DH$6,0))</f>
        <v>#N/A</v>
      </c>
      <c r="N120" s="29" t="e">
        <f t="shared" si="19"/>
        <v>#N/A</v>
      </c>
    </row>
    <row r="121" spans="1:14" ht="15.75" hidden="1" outlineLevel="1" thickBot="1" x14ac:dyDescent="0.3">
      <c r="A121" s="30" t="s">
        <v>122</v>
      </c>
      <c r="B121" s="5" t="e">
        <f>INDEX(dados!$A$1:$DH$158,MATCH($A121,dados!$A$1:$A$158,0),MATCH(B$6,dados!$A$6:$DH$6,0))</f>
        <v>#N/A</v>
      </c>
      <c r="C121" s="5" t="e">
        <f>INDEX(dados!$A$1:$DH$158,MATCH($A121,dados!$A$1:$A$158,0),MATCH(C$6,dados!$A$6:$DH$6,0))</f>
        <v>#N/A</v>
      </c>
      <c r="D121" s="5" t="e">
        <f>INDEX(dados!$A$1:$DH$158,MATCH($A121,dados!$A$1:$A$158,0),MATCH(D$6,dados!$A$6:$DH$6,0))</f>
        <v>#N/A</v>
      </c>
      <c r="E121" s="5" t="e">
        <f>INDEX(dados!$A$1:$DH$158,MATCH($A121,dados!$A$1:$A$158,0),MATCH(E$6,dados!$A$6:$DH$6,0))</f>
        <v>#N/A</v>
      </c>
      <c r="F121" s="5" t="e">
        <f>INDEX(dados!$A$1:$DH$158,MATCH($A121,dados!$A$1:$A$158,0),MATCH(F$6,dados!$A$6:$DH$6,0))</f>
        <v>#N/A</v>
      </c>
      <c r="G121" s="5" t="e">
        <f>INDEX(dados!$A$1:$DH$158,MATCH($A121,dados!$A$1:$A$158,0),MATCH(G$6,dados!$A$6:$DH$6,0))</f>
        <v>#N/A</v>
      </c>
      <c r="H121" s="5" t="e">
        <f>INDEX(dados!$A$1:$DH$158,MATCH($A121,dados!$A$1:$A$158,0),MATCH(H$6,dados!$A$6:$DH$6,0))</f>
        <v>#N/A</v>
      </c>
      <c r="I121" s="5" t="e">
        <f>INDEX(dados!$A$1:$DH$158,MATCH($A121,dados!$A$1:$A$158,0),MATCH(I$6,dados!$A$6:$DH$6,0))</f>
        <v>#N/A</v>
      </c>
      <c r="J121" s="5" t="e">
        <f>INDEX(dados!$A$1:$DH$158,MATCH($A121,dados!$A$1:$A$158,0),MATCH(J$6,dados!$A$6:$DH$6,0))</f>
        <v>#N/A</v>
      </c>
      <c r="K121" s="5" t="e">
        <f>INDEX(dados!$A$1:$DH$158,MATCH($A121,dados!$A$1:$A$158,0),MATCH(K$6,dados!$A$6:$DH$6,0))</f>
        <v>#N/A</v>
      </c>
      <c r="L121" s="5" t="e">
        <f>INDEX(dados!$A$1:$DH$158,MATCH($A121,dados!$A$1:$A$158,0),MATCH(L$6,dados!$A$6:$DH$6,0))</f>
        <v>#N/A</v>
      </c>
      <c r="M121" s="5" t="e">
        <f>INDEX(dados!$A$1:$DH$158,MATCH($A121,dados!$A$1:$A$158,0),MATCH(M$6,dados!$A$6:$DH$6,0))</f>
        <v>#N/A</v>
      </c>
      <c r="N121" s="29" t="e">
        <f t="shared" si="19"/>
        <v>#N/A</v>
      </c>
    </row>
    <row r="122" spans="1:14" ht="15.75" hidden="1" outlineLevel="1" thickBot="1" x14ac:dyDescent="0.3">
      <c r="A122" s="30" t="s">
        <v>141</v>
      </c>
      <c r="B122" s="5" t="e">
        <f>INDEX(dados!$A$1:$DH$158,MATCH($A122,dados!$A$1:$A$158,0),MATCH(B$6,dados!$A$6:$DH$6,0))</f>
        <v>#N/A</v>
      </c>
      <c r="C122" s="5" t="e">
        <f>INDEX(dados!$A$1:$DH$158,MATCH($A122,dados!$A$1:$A$158,0),MATCH(C$6,dados!$A$6:$DH$6,0))</f>
        <v>#N/A</v>
      </c>
      <c r="D122" s="5" t="e">
        <f>INDEX(dados!$A$1:$DH$158,MATCH($A122,dados!$A$1:$A$158,0),MATCH(D$6,dados!$A$6:$DH$6,0))</f>
        <v>#N/A</v>
      </c>
      <c r="E122" s="5" t="e">
        <f>INDEX(dados!$A$1:$DH$158,MATCH($A122,dados!$A$1:$A$158,0),MATCH(E$6,dados!$A$6:$DH$6,0))</f>
        <v>#N/A</v>
      </c>
      <c r="F122" s="5" t="e">
        <f>INDEX(dados!$A$1:$DH$158,MATCH($A122,dados!$A$1:$A$158,0),MATCH(F$6,dados!$A$6:$DH$6,0))</f>
        <v>#N/A</v>
      </c>
      <c r="G122" s="5" t="e">
        <f>INDEX(dados!$A$1:$DH$158,MATCH($A122,dados!$A$1:$A$158,0),MATCH(G$6,dados!$A$6:$DH$6,0))</f>
        <v>#N/A</v>
      </c>
      <c r="H122" s="5" t="e">
        <f>INDEX(dados!$A$1:$DH$158,MATCH($A122,dados!$A$1:$A$158,0),MATCH(H$6,dados!$A$6:$DH$6,0))</f>
        <v>#N/A</v>
      </c>
      <c r="I122" s="5" t="e">
        <f>INDEX(dados!$A$1:$DH$158,MATCH($A122,dados!$A$1:$A$158,0),MATCH(I$6,dados!$A$6:$DH$6,0))</f>
        <v>#N/A</v>
      </c>
      <c r="J122" s="5" t="e">
        <f>INDEX(dados!$A$1:$DH$158,MATCH($A122,dados!$A$1:$A$158,0),MATCH(J$6,dados!$A$6:$DH$6,0))</f>
        <v>#N/A</v>
      </c>
      <c r="K122" s="5" t="e">
        <f>INDEX(dados!$A$1:$DH$158,MATCH($A122,dados!$A$1:$A$158,0),MATCH(K$6,dados!$A$6:$DH$6,0))</f>
        <v>#N/A</v>
      </c>
      <c r="L122" s="5" t="e">
        <f>INDEX(dados!$A$1:$DH$158,MATCH($A122,dados!$A$1:$A$158,0),MATCH(L$6,dados!$A$6:$DH$6,0))</f>
        <v>#N/A</v>
      </c>
      <c r="M122" s="5" t="e">
        <f>INDEX(dados!$A$1:$DH$158,MATCH($A122,dados!$A$1:$A$158,0),MATCH(M$6,dados!$A$6:$DH$6,0))</f>
        <v>#N/A</v>
      </c>
      <c r="N122" s="29" t="e">
        <f t="shared" si="19"/>
        <v>#N/A</v>
      </c>
    </row>
    <row r="123" spans="1:14" ht="15.75" hidden="1" outlineLevel="1" thickBot="1" x14ac:dyDescent="0.3">
      <c r="A123" s="31" t="s">
        <v>142</v>
      </c>
      <c r="B123" s="6" t="e">
        <f>INDEX(dados!$A$1:$DH$158,MATCH($A123,dados!$A$1:$A$158,0),MATCH(B$6,dados!$A$6:$DH$6,0))</f>
        <v>#N/A</v>
      </c>
      <c r="C123" s="6" t="e">
        <f>INDEX(dados!$A$1:$DH$158,MATCH($A123,dados!$A$1:$A$158,0),MATCH(C$6,dados!$A$6:$DH$6,0))</f>
        <v>#N/A</v>
      </c>
      <c r="D123" s="6" t="e">
        <f>INDEX(dados!$A$1:$DH$158,MATCH($A123,dados!$A$1:$A$158,0),MATCH(D$6,dados!$A$6:$DH$6,0))</f>
        <v>#N/A</v>
      </c>
      <c r="E123" s="6" t="e">
        <f>INDEX(dados!$A$1:$DH$158,MATCH($A123,dados!$A$1:$A$158,0),MATCH(E$6,dados!$A$6:$DH$6,0))</f>
        <v>#N/A</v>
      </c>
      <c r="F123" s="6" t="e">
        <f>INDEX(dados!$A$1:$DH$158,MATCH($A123,dados!$A$1:$A$158,0),MATCH(F$6,dados!$A$6:$DH$6,0))</f>
        <v>#N/A</v>
      </c>
      <c r="G123" s="6" t="e">
        <f>INDEX(dados!$A$1:$DH$158,MATCH($A123,dados!$A$1:$A$158,0),MATCH(G$6,dados!$A$6:$DH$6,0))</f>
        <v>#N/A</v>
      </c>
      <c r="H123" s="6" t="e">
        <f>INDEX(dados!$A$1:$DH$158,MATCH($A123,dados!$A$1:$A$158,0),MATCH(H$6,dados!$A$6:$DH$6,0))</f>
        <v>#N/A</v>
      </c>
      <c r="I123" s="6" t="e">
        <f>INDEX(dados!$A$1:$DH$158,MATCH($A123,dados!$A$1:$A$158,0),MATCH(I$6,dados!$A$6:$DH$6,0))</f>
        <v>#N/A</v>
      </c>
      <c r="J123" s="6" t="e">
        <f>INDEX(dados!$A$1:$DH$158,MATCH($A123,dados!$A$1:$A$158,0),MATCH(J$6,dados!$A$6:$DH$6,0))</f>
        <v>#N/A</v>
      </c>
      <c r="K123" s="6" t="e">
        <f>INDEX(dados!$A$1:$DH$158,MATCH($A123,dados!$A$1:$A$158,0),MATCH(K$6,dados!$A$6:$DH$6,0))</f>
        <v>#N/A</v>
      </c>
      <c r="L123" s="6" t="e">
        <f>INDEX(dados!$A$1:$DH$158,MATCH($A123,dados!$A$1:$A$158,0),MATCH(L$6,dados!$A$6:$DH$6,0))</f>
        <v>#N/A</v>
      </c>
      <c r="M123" s="6" t="e">
        <f>INDEX(dados!$A$1:$DH$158,MATCH($A123,dados!$A$1:$A$158,0),MATCH(M$6,dados!$A$6:$DH$6,0))</f>
        <v>#N/A</v>
      </c>
      <c r="N123" s="29" t="e">
        <f t="shared" si="19"/>
        <v>#N/A</v>
      </c>
    </row>
    <row r="124" spans="1:14" ht="15.75" collapsed="1" thickBot="1" x14ac:dyDescent="0.3">
      <c r="A124" s="8" t="s">
        <v>143</v>
      </c>
      <c r="B124" s="9" t="e">
        <f>SUBTOTAL(9,B117:B123)</f>
        <v>#N/A</v>
      </c>
      <c r="C124" s="9" t="e">
        <f t="shared" ref="C124:N124" si="20">SUBTOTAL(9,C117:C123)</f>
        <v>#N/A</v>
      </c>
      <c r="D124" s="9" t="e">
        <f t="shared" si="20"/>
        <v>#N/A</v>
      </c>
      <c r="E124" s="9" t="e">
        <f t="shared" si="20"/>
        <v>#N/A</v>
      </c>
      <c r="F124" s="9" t="e">
        <f t="shared" si="20"/>
        <v>#N/A</v>
      </c>
      <c r="G124" s="9" t="e">
        <f t="shared" si="20"/>
        <v>#N/A</v>
      </c>
      <c r="H124" s="9" t="e">
        <f t="shared" si="20"/>
        <v>#N/A</v>
      </c>
      <c r="I124" s="9" t="e">
        <f t="shared" si="20"/>
        <v>#N/A</v>
      </c>
      <c r="J124" s="9" t="e">
        <f t="shared" si="20"/>
        <v>#N/A</v>
      </c>
      <c r="K124" s="9" t="e">
        <f t="shared" si="20"/>
        <v>#N/A</v>
      </c>
      <c r="L124" s="9" t="e">
        <f t="shared" si="20"/>
        <v>#N/A</v>
      </c>
      <c r="M124" s="9" t="e">
        <f t="shared" si="20"/>
        <v>#N/A</v>
      </c>
      <c r="N124" s="9" t="e">
        <f t="shared" si="20"/>
        <v>#N/A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8" t="s">
        <v>145</v>
      </c>
      <c r="B126" s="7" t="e">
        <f>INDEX(dados!$A$1:$DH$158,MATCH($A126,dados!$A$1:$A$158,0),MATCH(B$6,dados!$A$6:$DH$6,0))</f>
        <v>#N/A</v>
      </c>
      <c r="C126" s="7" t="e">
        <f>INDEX(dados!$A$1:$DH$158,MATCH($A126,dados!$A$1:$A$158,0),MATCH(C$6,dados!$A$6:$DH$6,0))</f>
        <v>#N/A</v>
      </c>
      <c r="D126" s="7" t="e">
        <f>INDEX(dados!$A$1:$DH$158,MATCH($A126,dados!$A$1:$A$158,0),MATCH(D$6,dados!$A$6:$DH$6,0))</f>
        <v>#N/A</v>
      </c>
      <c r="E126" s="7" t="e">
        <f>INDEX(dados!$A$1:$DH$158,MATCH($A126,dados!$A$1:$A$158,0),MATCH(E$6,dados!$A$6:$DH$6,0))</f>
        <v>#N/A</v>
      </c>
      <c r="F126" s="7" t="e">
        <f>INDEX(dados!$A$1:$DH$158,MATCH($A126,dados!$A$1:$A$158,0),MATCH(F$6,dados!$A$6:$DH$6,0))</f>
        <v>#N/A</v>
      </c>
      <c r="G126" s="7" t="e">
        <f>INDEX(dados!$A$1:$DH$158,MATCH($A126,dados!$A$1:$A$158,0),MATCH(G$6,dados!$A$6:$DH$6,0))</f>
        <v>#N/A</v>
      </c>
      <c r="H126" s="7" t="e">
        <f>INDEX(dados!$A$1:$DH$158,MATCH($A126,dados!$A$1:$A$158,0),MATCH(H$6,dados!$A$6:$DH$6,0))</f>
        <v>#N/A</v>
      </c>
      <c r="I126" s="7" t="e">
        <f>INDEX(dados!$A$1:$DH$158,MATCH($A126,dados!$A$1:$A$158,0),MATCH(I$6,dados!$A$6:$DH$6,0))</f>
        <v>#N/A</v>
      </c>
      <c r="J126" s="7" t="e">
        <f>INDEX(dados!$A$1:$DH$158,MATCH($A126,dados!$A$1:$A$158,0),MATCH(J$6,dados!$A$6:$DH$6,0))</f>
        <v>#N/A</v>
      </c>
      <c r="K126" s="7" t="e">
        <f>INDEX(dados!$A$1:$DH$158,MATCH($A126,dados!$A$1:$A$158,0),MATCH(K$6,dados!$A$6:$DH$6,0))</f>
        <v>#N/A</v>
      </c>
      <c r="L126" s="7" t="e">
        <f>INDEX(dados!$A$1:$DH$158,MATCH($A126,dados!$A$1:$A$158,0),MATCH(L$6,dados!$A$6:$DH$6,0))</f>
        <v>#N/A</v>
      </c>
      <c r="M126" s="7" t="e">
        <f>INDEX(dados!$A$1:$DH$158,MATCH($A126,dados!$A$1:$A$158,0),MATCH(M$6,dados!$A$6:$DH$6,0))</f>
        <v>#N/A</v>
      </c>
      <c r="N126" s="29" t="e">
        <f>SUM(B126:M126)</f>
        <v>#N/A</v>
      </c>
    </row>
    <row r="127" spans="1:14" ht="15.75" hidden="1" outlineLevel="1" thickBot="1" x14ac:dyDescent="0.3">
      <c r="A127" s="30" t="s">
        <v>146</v>
      </c>
      <c r="B127" s="5" t="e">
        <f>INDEX(dados!$A$1:$DH$158,MATCH($A127,dados!$A$1:$A$158,0),MATCH(B$6,dados!$A$6:$DH$6,0))</f>
        <v>#N/A</v>
      </c>
      <c r="C127" s="5" t="e">
        <f>INDEX(dados!$A$1:$DH$158,MATCH($A127,dados!$A$1:$A$158,0),MATCH(C$6,dados!$A$6:$DH$6,0))</f>
        <v>#N/A</v>
      </c>
      <c r="D127" s="5" t="e">
        <f>INDEX(dados!$A$1:$DH$158,MATCH($A127,dados!$A$1:$A$158,0),MATCH(D$6,dados!$A$6:$DH$6,0))</f>
        <v>#N/A</v>
      </c>
      <c r="E127" s="5" t="e">
        <f>INDEX(dados!$A$1:$DH$158,MATCH($A127,dados!$A$1:$A$158,0),MATCH(E$6,dados!$A$6:$DH$6,0))</f>
        <v>#N/A</v>
      </c>
      <c r="F127" s="5" t="e">
        <f>INDEX(dados!$A$1:$DH$158,MATCH($A127,dados!$A$1:$A$158,0),MATCH(F$6,dados!$A$6:$DH$6,0))</f>
        <v>#N/A</v>
      </c>
      <c r="G127" s="5" t="e">
        <f>INDEX(dados!$A$1:$DH$158,MATCH($A127,dados!$A$1:$A$158,0),MATCH(G$6,dados!$A$6:$DH$6,0))</f>
        <v>#N/A</v>
      </c>
      <c r="H127" s="5" t="e">
        <f>INDEX(dados!$A$1:$DH$158,MATCH($A127,dados!$A$1:$A$158,0),MATCH(H$6,dados!$A$6:$DH$6,0))</f>
        <v>#N/A</v>
      </c>
      <c r="I127" s="5" t="e">
        <f>INDEX(dados!$A$1:$DH$158,MATCH($A127,dados!$A$1:$A$158,0),MATCH(I$6,dados!$A$6:$DH$6,0))</f>
        <v>#N/A</v>
      </c>
      <c r="J127" s="5" t="e">
        <f>INDEX(dados!$A$1:$DH$158,MATCH($A127,dados!$A$1:$A$158,0),MATCH(J$6,dados!$A$6:$DH$6,0))</f>
        <v>#N/A</v>
      </c>
      <c r="K127" s="5" t="e">
        <f>INDEX(dados!$A$1:$DH$158,MATCH($A127,dados!$A$1:$A$158,0),MATCH(K$6,dados!$A$6:$DH$6,0))</f>
        <v>#N/A</v>
      </c>
      <c r="L127" s="5" t="e">
        <f>INDEX(dados!$A$1:$DH$158,MATCH($A127,dados!$A$1:$A$158,0),MATCH(L$6,dados!$A$6:$DH$6,0))</f>
        <v>#N/A</v>
      </c>
      <c r="M127" s="5" t="e">
        <f>INDEX(dados!$A$1:$DH$158,MATCH($A127,dados!$A$1:$A$158,0),MATCH(M$6,dados!$A$6:$DH$6,0))</f>
        <v>#N/A</v>
      </c>
      <c r="N127" s="29" t="e">
        <f>SUM(B127:M127)</f>
        <v>#N/A</v>
      </c>
    </row>
    <row r="128" spans="1:14" ht="15.75" hidden="1" outlineLevel="1" thickBot="1" x14ac:dyDescent="0.3">
      <c r="A128" s="31" t="s">
        <v>147</v>
      </c>
      <c r="B128" s="6" t="e">
        <f>INDEX(dados!$A$1:$DH$158,MATCH($A128,dados!$A$1:$A$158,0),MATCH(B$6,dados!$A$6:$DH$6,0))</f>
        <v>#N/A</v>
      </c>
      <c r="C128" s="6" t="e">
        <f>INDEX(dados!$A$1:$DH$158,MATCH($A128,dados!$A$1:$A$158,0),MATCH(C$6,dados!$A$6:$DH$6,0))</f>
        <v>#N/A</v>
      </c>
      <c r="D128" s="6" t="e">
        <f>INDEX(dados!$A$1:$DH$158,MATCH($A128,dados!$A$1:$A$158,0),MATCH(D$6,dados!$A$6:$DH$6,0))</f>
        <v>#N/A</v>
      </c>
      <c r="E128" s="6" t="e">
        <f>INDEX(dados!$A$1:$DH$158,MATCH($A128,dados!$A$1:$A$158,0),MATCH(E$6,dados!$A$6:$DH$6,0))</f>
        <v>#N/A</v>
      </c>
      <c r="F128" s="6" t="e">
        <f>INDEX(dados!$A$1:$DH$158,MATCH($A128,dados!$A$1:$A$158,0),MATCH(F$6,dados!$A$6:$DH$6,0))</f>
        <v>#N/A</v>
      </c>
      <c r="G128" s="6" t="e">
        <f>INDEX(dados!$A$1:$DH$158,MATCH($A128,dados!$A$1:$A$158,0),MATCH(G$6,dados!$A$6:$DH$6,0))</f>
        <v>#N/A</v>
      </c>
      <c r="H128" s="6" t="e">
        <f>INDEX(dados!$A$1:$DH$158,MATCH($A128,dados!$A$1:$A$158,0),MATCH(H$6,dados!$A$6:$DH$6,0))</f>
        <v>#N/A</v>
      </c>
      <c r="I128" s="6" t="e">
        <f>INDEX(dados!$A$1:$DH$158,MATCH($A128,dados!$A$1:$A$158,0),MATCH(I$6,dados!$A$6:$DH$6,0))</f>
        <v>#N/A</v>
      </c>
      <c r="J128" s="6" t="e">
        <f>INDEX(dados!$A$1:$DH$158,MATCH($A128,dados!$A$1:$A$158,0),MATCH(J$6,dados!$A$6:$DH$6,0))</f>
        <v>#N/A</v>
      </c>
      <c r="K128" s="6" t="e">
        <f>INDEX(dados!$A$1:$DH$158,MATCH($A128,dados!$A$1:$A$158,0),MATCH(K$6,dados!$A$6:$DH$6,0))</f>
        <v>#N/A</v>
      </c>
      <c r="L128" s="6" t="e">
        <f>INDEX(dados!$A$1:$DH$158,MATCH($A128,dados!$A$1:$A$158,0),MATCH(L$6,dados!$A$6:$DH$6,0))</f>
        <v>#N/A</v>
      </c>
      <c r="M128" s="6" t="e">
        <f>INDEX(dados!$A$1:$DH$158,MATCH($A128,dados!$A$1:$A$158,0),MATCH(M$6,dados!$A$6:$DH$6,0))</f>
        <v>#N/A</v>
      </c>
      <c r="N128" s="29" t="e">
        <f>SUM(B128:M128)</f>
        <v>#N/A</v>
      </c>
    </row>
    <row r="129" spans="1:14" ht="15.75" collapsed="1" thickBot="1" x14ac:dyDescent="0.3">
      <c r="A129" s="8" t="s">
        <v>148</v>
      </c>
      <c r="B129" s="9" t="e">
        <f>SUBTOTAL(9,B126:B128)</f>
        <v>#N/A</v>
      </c>
      <c r="C129" s="9" t="e">
        <f t="shared" ref="C129:N129" si="21">SUBTOTAL(9,C126:C128)</f>
        <v>#N/A</v>
      </c>
      <c r="D129" s="9" t="e">
        <f t="shared" si="21"/>
        <v>#N/A</v>
      </c>
      <c r="E129" s="9" t="e">
        <f t="shared" si="21"/>
        <v>#N/A</v>
      </c>
      <c r="F129" s="9" t="e">
        <f t="shared" si="21"/>
        <v>#N/A</v>
      </c>
      <c r="G129" s="9" t="e">
        <f t="shared" si="21"/>
        <v>#N/A</v>
      </c>
      <c r="H129" s="9" t="e">
        <f t="shared" si="21"/>
        <v>#N/A</v>
      </c>
      <c r="I129" s="9" t="e">
        <f t="shared" si="21"/>
        <v>#N/A</v>
      </c>
      <c r="J129" s="9" t="e">
        <f t="shared" si="21"/>
        <v>#N/A</v>
      </c>
      <c r="K129" s="9" t="e">
        <f t="shared" si="21"/>
        <v>#N/A</v>
      </c>
      <c r="L129" s="9" t="e">
        <f t="shared" si="21"/>
        <v>#N/A</v>
      </c>
      <c r="M129" s="9" t="e">
        <f t="shared" si="21"/>
        <v>#N/A</v>
      </c>
      <c r="N129" s="9" t="e">
        <f t="shared" si="21"/>
        <v>#N/A</v>
      </c>
    </row>
    <row r="130" spans="1:14" ht="6" customHeight="1" thickBot="1" x14ac:dyDescent="0.3"/>
    <row r="131" spans="1:14" ht="15.75" thickBot="1" x14ac:dyDescent="0.3">
      <c r="A131" s="8" t="s">
        <v>149</v>
      </c>
      <c r="B131" s="9" t="e">
        <f>SUBTOTAL(9,B27:B129)</f>
        <v>#N/A</v>
      </c>
      <c r="C131" s="9" t="e">
        <f>SUBTOTAL(9,C27:C129)</f>
        <v>#N/A</v>
      </c>
      <c r="D131" s="9" t="e">
        <f t="shared" ref="D131:M131" si="22">SUBTOTAL(9,D27:D129)</f>
        <v>#N/A</v>
      </c>
      <c r="E131" s="9" t="e">
        <f t="shared" si="22"/>
        <v>#N/A</v>
      </c>
      <c r="F131" s="9" t="e">
        <f t="shared" si="22"/>
        <v>#N/A</v>
      </c>
      <c r="G131" s="9" t="e">
        <f t="shared" si="22"/>
        <v>#N/A</v>
      </c>
      <c r="H131" s="9" t="e">
        <f t="shared" si="22"/>
        <v>#N/A</v>
      </c>
      <c r="I131" s="9" t="e">
        <f t="shared" si="22"/>
        <v>#N/A</v>
      </c>
      <c r="J131" s="9" t="e">
        <f t="shared" si="22"/>
        <v>#N/A</v>
      </c>
      <c r="K131" s="9" t="e">
        <f t="shared" si="22"/>
        <v>#N/A</v>
      </c>
      <c r="L131" s="9" t="e">
        <f t="shared" si="22"/>
        <v>#N/A</v>
      </c>
      <c r="M131" s="9" t="e">
        <f t="shared" si="22"/>
        <v>#N/A</v>
      </c>
      <c r="N131" s="9" t="e">
        <f>SUBTOTAL(9,N27:N129)</f>
        <v>#N/A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 t="e">
        <f t="shared" ref="B133:N133" si="23">B17</f>
        <v>#N/A</v>
      </c>
      <c r="C133" s="21" t="e">
        <f t="shared" si="23"/>
        <v>#N/A</v>
      </c>
      <c r="D133" s="21" t="e">
        <f t="shared" si="23"/>
        <v>#N/A</v>
      </c>
      <c r="E133" s="21" t="e">
        <f t="shared" si="23"/>
        <v>#N/A</v>
      </c>
      <c r="F133" s="21" t="e">
        <f t="shared" si="23"/>
        <v>#N/A</v>
      </c>
      <c r="G133" s="21" t="e">
        <f t="shared" si="23"/>
        <v>#N/A</v>
      </c>
      <c r="H133" s="21" t="e">
        <f t="shared" si="23"/>
        <v>#N/A</v>
      </c>
      <c r="I133" s="21" t="e">
        <f t="shared" si="23"/>
        <v>#N/A</v>
      </c>
      <c r="J133" s="21" t="e">
        <f t="shared" si="23"/>
        <v>#N/A</v>
      </c>
      <c r="K133" s="21" t="e">
        <f t="shared" si="23"/>
        <v>#N/A</v>
      </c>
      <c r="L133" s="21" t="e">
        <f t="shared" si="23"/>
        <v>#N/A</v>
      </c>
      <c r="M133" s="21" t="e">
        <f t="shared" si="23"/>
        <v>#N/A</v>
      </c>
      <c r="N133" s="21" t="e">
        <f t="shared" si="23"/>
        <v>#N/A</v>
      </c>
    </row>
    <row r="134" spans="1:14" ht="15.75" thickBot="1" x14ac:dyDescent="0.3">
      <c r="A134" s="20" t="str">
        <f>A25</f>
        <v>Total Rendimento</v>
      </c>
      <c r="B134" s="21" t="e">
        <f t="shared" ref="B134:N134" si="24">B25</f>
        <v>#N/A</v>
      </c>
      <c r="C134" s="21" t="e">
        <f t="shared" si="24"/>
        <v>#N/A</v>
      </c>
      <c r="D134" s="21" t="e">
        <f t="shared" si="24"/>
        <v>#N/A</v>
      </c>
      <c r="E134" s="21" t="e">
        <f t="shared" si="24"/>
        <v>#N/A</v>
      </c>
      <c r="F134" s="21" t="e">
        <f t="shared" si="24"/>
        <v>#N/A</v>
      </c>
      <c r="G134" s="21" t="e">
        <f t="shared" si="24"/>
        <v>#N/A</v>
      </c>
      <c r="H134" s="21" t="e">
        <f t="shared" si="24"/>
        <v>#N/A</v>
      </c>
      <c r="I134" s="21" t="e">
        <f t="shared" si="24"/>
        <v>#N/A</v>
      </c>
      <c r="J134" s="21" t="e">
        <f t="shared" si="24"/>
        <v>#N/A</v>
      </c>
      <c r="K134" s="21" t="e">
        <f t="shared" si="24"/>
        <v>#N/A</v>
      </c>
      <c r="L134" s="21" t="e">
        <f t="shared" si="24"/>
        <v>#N/A</v>
      </c>
      <c r="M134" s="21" t="e">
        <f t="shared" si="24"/>
        <v>#N/A</v>
      </c>
      <c r="N134" s="21" t="e">
        <f t="shared" si="24"/>
        <v>#N/A</v>
      </c>
    </row>
    <row r="135" spans="1:14" ht="15.75" thickBot="1" x14ac:dyDescent="0.3">
      <c r="A135" s="20" t="s">
        <v>151</v>
      </c>
      <c r="B135" s="22" t="e">
        <f>SUM(B133:B134)</f>
        <v>#N/A</v>
      </c>
      <c r="C135" s="22" t="e">
        <f t="shared" ref="C135:N135" si="25">SUM(C133:C134)</f>
        <v>#N/A</v>
      </c>
      <c r="D135" s="22" t="e">
        <f t="shared" si="25"/>
        <v>#N/A</v>
      </c>
      <c r="E135" s="22" t="e">
        <f t="shared" si="25"/>
        <v>#N/A</v>
      </c>
      <c r="F135" s="22" t="e">
        <f t="shared" si="25"/>
        <v>#N/A</v>
      </c>
      <c r="G135" s="22" t="e">
        <f t="shared" si="25"/>
        <v>#N/A</v>
      </c>
      <c r="H135" s="22" t="e">
        <f t="shared" si="25"/>
        <v>#N/A</v>
      </c>
      <c r="I135" s="22" t="e">
        <f t="shared" si="25"/>
        <v>#N/A</v>
      </c>
      <c r="J135" s="22" t="e">
        <f t="shared" si="25"/>
        <v>#N/A</v>
      </c>
      <c r="K135" s="22" t="e">
        <f t="shared" si="25"/>
        <v>#N/A</v>
      </c>
      <c r="L135" s="22" t="e">
        <f t="shared" si="25"/>
        <v>#N/A</v>
      </c>
      <c r="M135" s="22" t="e">
        <f t="shared" si="25"/>
        <v>#N/A</v>
      </c>
      <c r="N135" s="22" t="e">
        <f t="shared" si="25"/>
        <v>#N/A</v>
      </c>
    </row>
    <row r="136" spans="1:14" ht="15.75" thickBot="1" x14ac:dyDescent="0.3"/>
    <row r="137" spans="1:14" ht="15.75" thickBot="1" x14ac:dyDescent="0.3">
      <c r="A137" s="20" t="s">
        <v>150</v>
      </c>
      <c r="B137" s="34" t="e">
        <f>+B135-B131</f>
        <v>#N/A</v>
      </c>
      <c r="C137" s="34" t="e">
        <f>+C135-C131</f>
        <v>#N/A</v>
      </c>
      <c r="D137" s="34" t="e">
        <f t="shared" ref="D137:M137" si="26">+D135-D131</f>
        <v>#N/A</v>
      </c>
      <c r="E137" s="34" t="e">
        <f t="shared" si="26"/>
        <v>#N/A</v>
      </c>
      <c r="F137" s="34" t="e">
        <f t="shared" si="26"/>
        <v>#N/A</v>
      </c>
      <c r="G137" s="34" t="e">
        <f t="shared" si="26"/>
        <v>#N/A</v>
      </c>
      <c r="H137" s="34" t="e">
        <f t="shared" si="26"/>
        <v>#N/A</v>
      </c>
      <c r="I137" s="34" t="e">
        <f t="shared" si="26"/>
        <v>#N/A</v>
      </c>
      <c r="J137" s="34" t="e">
        <f t="shared" si="26"/>
        <v>#N/A</v>
      </c>
      <c r="K137" s="34" t="e">
        <f t="shared" si="26"/>
        <v>#N/A</v>
      </c>
      <c r="L137" s="34" t="e">
        <f t="shared" si="26"/>
        <v>#N/A</v>
      </c>
      <c r="M137" s="34" t="e">
        <f t="shared" si="26"/>
        <v>#N/A</v>
      </c>
      <c r="N137" s="34" t="e">
        <f>+N135-N131</f>
        <v>#N/A</v>
      </c>
    </row>
    <row r="138" spans="1:14" ht="15.75" thickBot="1" x14ac:dyDescent="0.3"/>
    <row r="139" spans="1:14" ht="16.5" thickTop="1" thickBot="1" x14ac:dyDescent="0.3">
      <c r="A139" s="36" t="s">
        <v>153</v>
      </c>
      <c r="B139" s="37"/>
      <c r="C139" s="37" t="e">
        <f>B142</f>
        <v>#N/A</v>
      </c>
      <c r="D139" s="37" t="e">
        <f>C142</f>
        <v>#N/A</v>
      </c>
      <c r="E139" s="37" t="e">
        <f t="shared" ref="E139:M139" si="27">D142</f>
        <v>#N/A</v>
      </c>
      <c r="F139" s="37" t="e">
        <f t="shared" si="27"/>
        <v>#N/A</v>
      </c>
      <c r="G139" s="37" t="e">
        <f t="shared" si="27"/>
        <v>#N/A</v>
      </c>
      <c r="H139" s="37" t="e">
        <f t="shared" si="27"/>
        <v>#N/A</v>
      </c>
      <c r="I139" s="37" t="e">
        <f t="shared" si="27"/>
        <v>#N/A</v>
      </c>
      <c r="J139" s="37" t="e">
        <f t="shared" si="27"/>
        <v>#N/A</v>
      </c>
      <c r="K139" s="37" t="e">
        <f t="shared" si="27"/>
        <v>#N/A</v>
      </c>
      <c r="L139" s="37" t="e">
        <f t="shared" si="27"/>
        <v>#N/A</v>
      </c>
      <c r="M139" s="37" t="e">
        <f t="shared" si="27"/>
        <v>#N/A</v>
      </c>
      <c r="N139" s="37" t="e">
        <f>M139</f>
        <v>#N/A</v>
      </c>
    </row>
    <row r="140" spans="1:14" ht="16.5" thickTop="1" thickBot="1" x14ac:dyDescent="0.3">
      <c r="A140" s="36" t="str">
        <f>A135</f>
        <v xml:space="preserve">Total Receitas </v>
      </c>
      <c r="B140" s="37" t="e">
        <f>B135</f>
        <v>#N/A</v>
      </c>
      <c r="C140" s="37" t="e">
        <f>C135</f>
        <v>#N/A</v>
      </c>
      <c r="D140" s="37" t="e">
        <f>D135</f>
        <v>#N/A</v>
      </c>
      <c r="E140" s="37" t="e">
        <f t="shared" ref="E140:M140" si="28">E135</f>
        <v>#N/A</v>
      </c>
      <c r="F140" s="37" t="e">
        <f t="shared" si="28"/>
        <v>#N/A</v>
      </c>
      <c r="G140" s="37" t="e">
        <f t="shared" si="28"/>
        <v>#N/A</v>
      </c>
      <c r="H140" s="37" t="e">
        <f t="shared" si="28"/>
        <v>#N/A</v>
      </c>
      <c r="I140" s="37" t="e">
        <f t="shared" si="28"/>
        <v>#N/A</v>
      </c>
      <c r="J140" s="37" t="e">
        <f t="shared" si="28"/>
        <v>#N/A</v>
      </c>
      <c r="K140" s="37" t="e">
        <f t="shared" si="28"/>
        <v>#N/A</v>
      </c>
      <c r="L140" s="37" t="e">
        <f t="shared" si="28"/>
        <v>#N/A</v>
      </c>
      <c r="M140" s="37" t="e">
        <f t="shared" si="28"/>
        <v>#N/A</v>
      </c>
      <c r="N140" s="37" t="e">
        <f>M140</f>
        <v>#N/A</v>
      </c>
    </row>
    <row r="141" spans="1:14" ht="16.5" thickTop="1" thickBot="1" x14ac:dyDescent="0.3">
      <c r="A141" s="36" t="str">
        <f>A131</f>
        <v>Total Despesas</v>
      </c>
      <c r="B141" s="37" t="e">
        <f>-B131</f>
        <v>#N/A</v>
      </c>
      <c r="C141" s="37" t="e">
        <f>-C131</f>
        <v>#N/A</v>
      </c>
      <c r="D141" s="37" t="e">
        <f>-D131</f>
        <v>#N/A</v>
      </c>
      <c r="E141" s="37" t="e">
        <f t="shared" ref="E141:M141" si="29">-E131</f>
        <v>#N/A</v>
      </c>
      <c r="F141" s="37" t="e">
        <f t="shared" si="29"/>
        <v>#N/A</v>
      </c>
      <c r="G141" s="37" t="e">
        <f t="shared" si="29"/>
        <v>#N/A</v>
      </c>
      <c r="H141" s="37" t="e">
        <f t="shared" si="29"/>
        <v>#N/A</v>
      </c>
      <c r="I141" s="37" t="e">
        <f t="shared" si="29"/>
        <v>#N/A</v>
      </c>
      <c r="J141" s="37" t="e">
        <f t="shared" si="29"/>
        <v>#N/A</v>
      </c>
      <c r="K141" s="37" t="e">
        <f t="shared" si="29"/>
        <v>#N/A</v>
      </c>
      <c r="L141" s="37" t="e">
        <f t="shared" si="29"/>
        <v>#N/A</v>
      </c>
      <c r="M141" s="37" t="e">
        <f t="shared" si="29"/>
        <v>#N/A</v>
      </c>
      <c r="N141" s="37" t="e">
        <f>M141</f>
        <v>#N/A</v>
      </c>
    </row>
    <row r="142" spans="1:14" ht="16.5" thickTop="1" thickBot="1" x14ac:dyDescent="0.3">
      <c r="A142" s="36" t="s">
        <v>154</v>
      </c>
      <c r="B142" s="37" t="e">
        <f>SUM(B140:B141)</f>
        <v>#N/A</v>
      </c>
      <c r="C142" s="37" t="e">
        <f>SUM(C139:C141)</f>
        <v>#N/A</v>
      </c>
      <c r="D142" s="37" t="e">
        <f>SUM(D139:D141)</f>
        <v>#N/A</v>
      </c>
      <c r="E142" s="37" t="e">
        <f t="shared" ref="E142:M142" si="30">SUM(E139:E141)</f>
        <v>#N/A</v>
      </c>
      <c r="F142" s="37" t="e">
        <f t="shared" si="30"/>
        <v>#N/A</v>
      </c>
      <c r="G142" s="37" t="e">
        <f t="shared" si="30"/>
        <v>#N/A</v>
      </c>
      <c r="H142" s="37" t="e">
        <f t="shared" si="30"/>
        <v>#N/A</v>
      </c>
      <c r="I142" s="37" t="e">
        <f t="shared" si="30"/>
        <v>#N/A</v>
      </c>
      <c r="J142" s="37" t="e">
        <f t="shared" si="30"/>
        <v>#N/A</v>
      </c>
      <c r="K142" s="37" t="e">
        <f t="shared" si="30"/>
        <v>#N/A</v>
      </c>
      <c r="L142" s="37" t="e">
        <f t="shared" si="30"/>
        <v>#N/A</v>
      </c>
      <c r="M142" s="37" t="e">
        <f t="shared" si="30"/>
        <v>#N/A</v>
      </c>
      <c r="N142" s="37" t="e">
        <f>M142</f>
        <v>#N/A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3</vt:i4>
      </vt:variant>
    </vt:vector>
  </HeadingPairs>
  <TitlesOfParts>
    <vt:vector size="16" baseType="lpstr">
      <vt:lpstr>dados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Mensal </vt:lpstr>
      <vt:lpstr>Mensal anual</vt:lpstr>
      <vt:lpstr>MENU</vt:lpstr>
      <vt:lpstr>PL_Contas</vt:lpstr>
      <vt:lpstr>Tab_2007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2016-06-28T19:42:18Z</cp:lastPrinted>
  <dcterms:created xsi:type="dcterms:W3CDTF">2016-06-14T21:51:14Z</dcterms:created>
  <dcterms:modified xsi:type="dcterms:W3CDTF">2016-08-08T19:49:27Z</dcterms:modified>
</cp:coreProperties>
</file>