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1.xml" ContentType="application/vnd.openxmlformats-officedocument.spreadsheetml.table+xml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ingos Junqueira\Downloads\"/>
    </mc:Choice>
  </mc:AlternateContent>
  <bookViews>
    <workbookView xWindow="0" yWindow="1200" windowWidth="24360" windowHeight="7980" activeTab="1"/>
  </bookViews>
  <sheets>
    <sheet name="PRINCIPAL" sheetId="1" r:id="rId1"/>
    <sheet name="DIÁRIO - LISTA" sheetId="2" r:id="rId2"/>
  </sheets>
  <definedNames>
    <definedName name="DadosExternos_1" localSheetId="1" hidden="1">'DIÁRIO - LISTA'!$N$2:$O$10</definedName>
  </definedNames>
  <calcPr calcId="171027"/>
  <extLst>
    <ext xmlns:x15="http://schemas.microsoft.com/office/spreadsheetml/2010/11/main" uri="{FCE2AD5D-F65C-4FA6-A056-5C36A1767C68}">
      <x15:dataModel>
        <x15:modelTables>
          <x15:modelTable id="Tabela4_ffc82d61-d652-4a6a-97fc-2e8b0697d27d" name="Tabela4" connection="Consulta - Tabela4"/>
        </x15:modelTables>
      </x15:dataModel>
    </ext>
  </extLst>
</workbook>
</file>

<file path=xl/calcChain.xml><?xml version="1.0" encoding="utf-8"?>
<calcChain xmlns="http://schemas.openxmlformats.org/spreadsheetml/2006/main">
  <c r="J4" i="2" l="1"/>
  <c r="J5" i="2"/>
  <c r="J6" i="2"/>
  <c r="J7" i="2"/>
  <c r="I7" i="2" s="1"/>
  <c r="J8" i="2"/>
  <c r="J9" i="2"/>
  <c r="J10" i="2"/>
  <c r="J11" i="2"/>
  <c r="I11" i="2" s="1"/>
  <c r="J12" i="2"/>
  <c r="J13" i="2"/>
  <c r="J14" i="2"/>
  <c r="I14" i="2" s="1"/>
  <c r="J15" i="2"/>
  <c r="I15" i="2" s="1"/>
  <c r="J16" i="2"/>
  <c r="I16" i="2" s="1"/>
  <c r="J17" i="2"/>
  <c r="I17" i="2" s="1"/>
  <c r="J18" i="2"/>
  <c r="I18" i="2" s="1"/>
  <c r="J19" i="2"/>
  <c r="I19" i="2" s="1"/>
  <c r="J20" i="2"/>
  <c r="J21" i="2"/>
  <c r="I21" i="2" s="1"/>
  <c r="J22" i="2"/>
  <c r="I22" i="2" s="1"/>
  <c r="J23" i="2"/>
  <c r="I23" i="2" s="1"/>
  <c r="J24" i="2"/>
  <c r="I24" i="2" s="1"/>
  <c r="J25" i="2"/>
  <c r="I25" i="2" s="1"/>
  <c r="J26" i="2"/>
  <c r="I26" i="2" s="1"/>
  <c r="J27" i="2"/>
  <c r="I27" i="2" s="1"/>
  <c r="J28" i="2"/>
  <c r="J29" i="2"/>
  <c r="I29" i="2" s="1"/>
  <c r="J30" i="2"/>
  <c r="I30" i="2" s="1"/>
  <c r="J31" i="2"/>
  <c r="I31" i="2" s="1"/>
  <c r="J32" i="2"/>
  <c r="I32" i="2" s="1"/>
  <c r="J33" i="2"/>
  <c r="I33" i="2" s="1"/>
  <c r="J34" i="2"/>
  <c r="I34" i="2" s="1"/>
  <c r="J35" i="2"/>
  <c r="I35" i="2" s="1"/>
  <c r="J36" i="2"/>
  <c r="J37" i="2"/>
  <c r="I37" i="2" s="1"/>
  <c r="J38" i="2"/>
  <c r="I38" i="2" s="1"/>
  <c r="J39" i="2"/>
  <c r="I39" i="2" s="1"/>
  <c r="J40" i="2"/>
  <c r="I40" i="2" s="1"/>
  <c r="J41" i="2"/>
  <c r="I41" i="2" s="1"/>
  <c r="J42" i="2"/>
  <c r="I42" i="2" s="1"/>
  <c r="J43" i="2"/>
  <c r="I43" i="2" s="1"/>
  <c r="J44" i="2"/>
  <c r="J45" i="2"/>
  <c r="I45" i="2" s="1"/>
  <c r="J46" i="2"/>
  <c r="I46" i="2" s="1"/>
  <c r="J47" i="2"/>
  <c r="I47" i="2" s="1"/>
  <c r="J48" i="2"/>
  <c r="I48" i="2" s="1"/>
  <c r="J49" i="2"/>
  <c r="I49" i="2" s="1"/>
  <c r="J50" i="2"/>
  <c r="I50" i="2" s="1"/>
  <c r="J51" i="2"/>
  <c r="I51" i="2" s="1"/>
  <c r="J52" i="2"/>
  <c r="I52" i="2" s="1"/>
  <c r="J53" i="2"/>
  <c r="I53" i="2" s="1"/>
  <c r="J54" i="2"/>
  <c r="I54" i="2" s="1"/>
  <c r="J55" i="2"/>
  <c r="I55" i="2" s="1"/>
  <c r="J56" i="2"/>
  <c r="I56" i="2" s="1"/>
  <c r="J57" i="2"/>
  <c r="I57" i="2" s="1"/>
  <c r="J58" i="2"/>
  <c r="I58" i="2" s="1"/>
  <c r="J59" i="2"/>
  <c r="I59" i="2" s="1"/>
  <c r="J60" i="2"/>
  <c r="J61" i="2"/>
  <c r="I61" i="2" s="1"/>
  <c r="J62" i="2"/>
  <c r="I62" i="2" s="1"/>
  <c r="J63" i="2"/>
  <c r="I63" i="2" s="1"/>
  <c r="J64" i="2"/>
  <c r="I64" i="2" s="1"/>
  <c r="J65" i="2"/>
  <c r="I65" i="2" s="1"/>
  <c r="J66" i="2"/>
  <c r="I66" i="2" s="1"/>
  <c r="J67" i="2"/>
  <c r="I67" i="2" s="1"/>
  <c r="J68" i="2"/>
  <c r="J69" i="2"/>
  <c r="I69" i="2" s="1"/>
  <c r="J70" i="2"/>
  <c r="I70" i="2" s="1"/>
  <c r="J71" i="2"/>
  <c r="I71" i="2" s="1"/>
  <c r="J72" i="2"/>
  <c r="I72" i="2" s="1"/>
  <c r="J73" i="2"/>
  <c r="I73" i="2" s="1"/>
  <c r="J74" i="2"/>
  <c r="I74" i="2" s="1"/>
  <c r="J75" i="2"/>
  <c r="I75" i="2" s="1"/>
  <c r="J76" i="2"/>
  <c r="I76" i="2" s="1"/>
  <c r="J77" i="2"/>
  <c r="I77" i="2" s="1"/>
  <c r="J78" i="2"/>
  <c r="I78" i="2" s="1"/>
  <c r="J79" i="2"/>
  <c r="I79" i="2" s="1"/>
  <c r="J80" i="2"/>
  <c r="I80" i="2" s="1"/>
  <c r="J81" i="2"/>
  <c r="I81" i="2" s="1"/>
  <c r="J82" i="2"/>
  <c r="I82" i="2" s="1"/>
  <c r="J83" i="2"/>
  <c r="I83" i="2" s="1"/>
  <c r="J84" i="2"/>
  <c r="J85" i="2"/>
  <c r="I85" i="2" s="1"/>
  <c r="J86" i="2"/>
  <c r="I86" i="2" s="1"/>
  <c r="J87" i="2"/>
  <c r="I87" i="2" s="1"/>
  <c r="J88" i="2"/>
  <c r="I88" i="2" s="1"/>
  <c r="J89" i="2"/>
  <c r="I89" i="2" s="1"/>
  <c r="J90" i="2"/>
  <c r="I90" i="2" s="1"/>
  <c r="J91" i="2"/>
  <c r="I91" i="2" s="1"/>
  <c r="J92" i="2"/>
  <c r="J93" i="2"/>
  <c r="I93" i="2" s="1"/>
  <c r="J94" i="2"/>
  <c r="I94" i="2" s="1"/>
  <c r="J95" i="2"/>
  <c r="I95" i="2" s="1"/>
  <c r="J96" i="2"/>
  <c r="I96" i="2" s="1"/>
  <c r="J97" i="2"/>
  <c r="I97" i="2" s="1"/>
  <c r="J98" i="2"/>
  <c r="I98" i="2" s="1"/>
  <c r="J99" i="2"/>
  <c r="I99" i="2" s="1"/>
  <c r="J100" i="2"/>
  <c r="J101" i="2"/>
  <c r="I101" i="2" s="1"/>
  <c r="J102" i="2"/>
  <c r="I102" i="2" s="1"/>
  <c r="J3" i="2"/>
  <c r="I3" i="2" s="1"/>
  <c r="I12" i="2"/>
  <c r="I20" i="2"/>
  <c r="I28" i="2"/>
  <c r="I36" i="2"/>
  <c r="I44" i="2"/>
  <c r="I60" i="2"/>
  <c r="I68" i="2"/>
  <c r="I84" i="2"/>
  <c r="I92" i="2"/>
  <c r="I100" i="2"/>
  <c r="B1" i="2"/>
  <c r="I4" i="2" l="1"/>
  <c r="I5" i="2" s="1"/>
  <c r="I6" i="2" s="1"/>
  <c r="I8" i="2" l="1"/>
  <c r="I9" i="2" s="1"/>
  <c r="I10" i="2" l="1"/>
  <c r="I13" i="2" s="1"/>
</calcChain>
</file>

<file path=xl/connections.xml><?xml version="1.0" encoding="utf-8"?>
<connections xmlns="http://schemas.openxmlformats.org/spreadsheetml/2006/main">
  <connection id="1" name="Consulta - Tabela4" description="Conexão com a consulta 'Tabela4' na pasta de trabalho." type="100" refreshedVersion="6" minRefreshableVersion="5">
    <extLst>
      <ext xmlns:x15="http://schemas.microsoft.com/office/spreadsheetml/2010/11/main" uri="{DE250136-89BD-433C-8126-D09CA5730AF9}">
        <x15:connection id="5c5e4300-71fd-4d0c-99f5-74253a86deba"/>
      </ext>
    </extLst>
  </connection>
  <connection id="2" keepAlive="1" name="ModelConnection_DadosExternos_1" description="Modelo de Dados" type="5" refreshedVersion="6" minRefreshableVersion="5" saveData="1">
    <dbPr connection="Data Model Connection" command="Tabela4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ThisWorkbookDataModel" description="Modelo de Dados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<sst xmlns="http://schemas.openxmlformats.org/spreadsheetml/2006/main" count="108" uniqueCount="83">
  <si>
    <t>PLANTA LIMPA</t>
  </si>
  <si>
    <t>1.1</t>
  </si>
  <si>
    <t>1.2</t>
  </si>
  <si>
    <t>LIMPAR COTAS E BLOCOS</t>
  </si>
  <si>
    <t>PASSAR PARA ARQ</t>
  </si>
  <si>
    <t>BARRILHETE</t>
  </si>
  <si>
    <t>2.1</t>
  </si>
  <si>
    <t>MARCAR PRUMADAS NA PLANTA</t>
  </si>
  <si>
    <t>FAZER TUB EM LINHAS</t>
  </si>
  <si>
    <t>APROVAÇÃO</t>
  </si>
  <si>
    <t>COLOCAR PEÇAS E TUB</t>
  </si>
  <si>
    <t>DET RESERVATÓRIO</t>
  </si>
  <si>
    <t>NOMEAR TUB</t>
  </si>
  <si>
    <t>CORES</t>
  </si>
  <si>
    <t>VERIFICAR SETAS</t>
  </si>
  <si>
    <t>2.2</t>
  </si>
  <si>
    <t>2.3</t>
  </si>
  <si>
    <t>2.4</t>
  </si>
  <si>
    <t>2.5</t>
  </si>
  <si>
    <t>2.6</t>
  </si>
  <si>
    <t>2.7</t>
  </si>
  <si>
    <t>2.8</t>
  </si>
  <si>
    <t>3.1</t>
  </si>
  <si>
    <t xml:space="preserve">FAZER EM LINHAS </t>
  </si>
  <si>
    <t>ESGOTO</t>
  </si>
  <si>
    <t>TROCAR LAYER</t>
  </si>
  <si>
    <t>NOMEAR TUB.</t>
  </si>
  <si>
    <t>CORTAR EM DET.</t>
  </si>
  <si>
    <t>COTAR</t>
  </si>
  <si>
    <t>3.2</t>
  </si>
  <si>
    <t>3.3</t>
  </si>
  <si>
    <t>3.4</t>
  </si>
  <si>
    <t>3.5</t>
  </si>
  <si>
    <t>3.6</t>
  </si>
  <si>
    <t>3.7</t>
  </si>
  <si>
    <t>ISOMÉTRICO</t>
  </si>
  <si>
    <t>4.1</t>
  </si>
  <si>
    <t>CHSPACE</t>
  </si>
  <si>
    <t>ARRUMAR ESCALA</t>
  </si>
  <si>
    <t>FAZER TUB. EM LINHAS</t>
  </si>
  <si>
    <t>2° CÓPIA DOS DET.</t>
  </si>
  <si>
    <t>DET. SAÍDAS, CORES E ALTURA DOS APARELHOS</t>
  </si>
  <si>
    <t>EXPLODIR E ROTACIONAR PEÇAS E TUBS</t>
  </si>
  <si>
    <t>EDITAR COTAS</t>
  </si>
  <si>
    <t>CONFERIR SETAS DE FLUXO</t>
  </si>
  <si>
    <t>QUADRANGULAR DETALHES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</si>
  <si>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</si>
  <si>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</si>
  <si>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</si>
  <si>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</si>
  <si>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</si>
  <si>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</si>
  <si>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</si>
  <si>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</si>
  <si>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</si>
  <si>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</si>
  <si>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</si>
  <si>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PLANTA GERAL</t>
  </si>
  <si>
    <t>5.1</t>
  </si>
  <si>
    <t>QUADRADO DOS DET.</t>
  </si>
  <si>
    <t>PRUMADAS COM CHAMADA NA ESCALA MAIOR</t>
  </si>
  <si>
    <t>PRINCIPAIS LINHAS E CAIXAS DO ESGOTO</t>
  </si>
  <si>
    <t>5.2</t>
  </si>
  <si>
    <t>5.3</t>
  </si>
  <si>
    <t>5.4</t>
  </si>
  <si>
    <t>ARQUIVO FINAL</t>
  </si>
  <si>
    <t>6.1</t>
  </si>
  <si>
    <t>6.2</t>
  </si>
  <si>
    <t>FAZER CÓOPIA DWG</t>
  </si>
  <si>
    <t>LIMPAR PARA ENTREGA</t>
  </si>
  <si>
    <t>SEQUENCIA</t>
  </si>
  <si>
    <t>GRUPO</t>
  </si>
  <si>
    <t>DESCRIÇÃO</t>
  </si>
  <si>
    <t>SUBGRUPO</t>
  </si>
  <si>
    <t>SITUAÇÃO</t>
  </si>
  <si>
    <t>COMENTARIOS</t>
  </si>
  <si>
    <t>DESCRIÇÃO2</t>
  </si>
  <si>
    <t>TOTAL</t>
  </si>
  <si>
    <t>TEMPO</t>
  </si>
  <si>
    <t>TÓPICOS</t>
  </si>
  <si>
    <t>VANTAGEM DE MARCAR AS PRUMADAS ANTES DE CORTAR ISOs É QUE NA HORA DE DESENHAR OS PONTOS JA VÃO ESTAR FIXADOS, MAS EM CASO DE NÃO SABER A VALIDADE DO BARRILHETE OU NÃO TE-LO, OS CORTES SAEM SEM MESMO</t>
  </si>
  <si>
    <t>PROCV ATÉ ESSA LINHA</t>
  </si>
  <si>
    <t>FAZER EM LINHAS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</si>
</sst>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/>
    <xf numFmtId="0" fontId="0" fillId="0" borderId="0" xfId="0" applyNumberFormat="1"/>
    <xf numFmtId="0" fontId="0" fillId="0" borderId="0" xfId="0" applyNumberFormat="1" applyBorder="1"/>
  </cellXfs>
  <cellStyles count="1">
    <cellStyle name="Normal" xfId="0" builtinId="0"/>
  </cellStyles>
  <dxfs count="2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302558</xdr:colOff>
      <xdr:row>2</xdr:row>
      <xdr:rowOff>44824</xdr:rowOff>
    </xdr:from>
    <xdr:to>
      <xdr:col>12</xdr:col>
      <xdr:colOff>459441</xdr:colOff>
      <xdr:row>7</xdr:row>
      <xdr:rowOff>156882</xdr:rowOff>
    </xdr:to>
    <xdr:sp macro="" textlink="">
      <xdr:nvSpPr>
        <xdr:cNvPr id="2" name="Seta para a Direita Listrada 1"/>
        <xdr:cNvSpPr/>
      </xdr:nvSpPr>
      <xdr:spPr>
        <a:xfrm>
          <a:off x="9491382" y="437030"/>
          <a:ext cx="1367118" cy="1064558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Clique em</a:t>
          </a:r>
          <a:r>
            <a:rPr lang="pt-BR" sz="1100" baseline="0"/>
            <a:t> Atualizar</a:t>
          </a:r>
        </a:p>
        <a:p>
          <a:pPr algn="l"/>
          <a:endParaRPr lang="pt-BR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DadosExternos_1" backgroundRefresh="0" connectionId="2" autoFormatId="16" applyNumberFormats="0" applyBorderFormats="0" applyFontFormats="0" applyPatternFormats="0" applyAlignmentFormats="0" applyWidthHeightFormats="0">
  <queryTableRefresh preserveSortFilterLayout="0" nextId="3">
    <queryTableFields count="2">
      <queryTableField id="1" name="SEQUENCIA" tableColumnId="3"/>
      <queryTableField id="2" name="DESCRIÇÃO" tableColumnId="4"/>
    </queryTableFields>
  </queryTableRefresh>
  <extLst>
    <ext xmlns:x15="http://schemas.microsoft.com/office/spreadsheetml/2010/11/main" uri="{883FBD77-0823-4a55-B5E3-86C4891E6966}">
      <x15:queryTable sourceDataName="Consulta - Tabela4"/>
    </ext>
  </extLst>
</queryTable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a1" displayName="Tabela1" ref="A1:G42" totalsRowShown="0">
  <autoFilter ref="A1:G42"/>
  <tableColumns count="7">
    <tableColumn id="1" name="GRUPO" dataDxfId="21"/>
    <tableColumn id="2" name="DESCRIÇÃO"/>
    <tableColumn id="3" name="SUBGRUPO" dataDxfId="20"/>
    <tableColumn id="4" name="DESCRIÇÃO2"/>
    <tableColumn id="5" name="SEQUENCIA" dataDxfId="19"/>
    <tableColumn id="6" name="SITUAÇÃO" dataDxfId="18"/>
    <tableColumn id="7" name="COMENTARIOS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C3:G31" headerRowCount="0" totalsRowShown="0" headerRowDxfId="17" dataDxfId="15" headerRowBorderDxfId="16" tableBorderDxfId="14">
  <tableColumns count="5">
    <tableColumn id="1" name="Colunas1" headerRowDxfId="13" dataDxfId="12"/>
    <tableColumn id="2" name="Colunas2" headerRowDxfId="11" dataDxfId="10"/>
    <tableColumn id="3" name="Colunas3" headerRowDxfId="9" dataDxfId="8"/>
    <tableColumn id="4" name="Colunas4" headerRowDxfId="7" dataDxfId="6"/>
    <tableColumn id="20" name="Colunas20" headerRowDxfId="5" dataDxfId="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I2:J102" totalsRowShown="0">
  <autoFilter ref="I2:J102"/>
  <tableColumns count="2">
    <tableColumn id="1" name="SEQUENCIA" dataDxfId="3">
      <calculatedColumnFormula>IF(Tabela3[[#This Row],[DESCRIÇÃO]]="","",COUNT($I$2:I2)+1)</calculatedColumnFormula>
    </tableColumn>
    <tableColumn id="2" name="DESCRIÇÃO" dataDxfId="2">
      <calculatedColumnFormula>IF(INDEX(Tabela2[#All],INT((4+ROW(J1))/5),ROW(J1)-5*INT((ROW(J1)-1)/5))="","",VLOOKUP(INDEX(Tabela2[#All],INT((4+ROW(J1))/5),ROW(J1)-5*INT((ROW(J1)-1)/5)),Tabela1[[SUBGRUPO]:[DESCRIÇÃO2]],2,FALSE))</calculatedColumnFormula>
    </tableColumn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5" name="Tabela4" displayName="Tabela4" ref="N2:O10" tableType="queryTable" totalsRowShown="0">
  <autoFilter ref="N2:O10"/>
  <tableColumns count="2">
    <tableColumn id="3" uniqueName="3" name="SEQUENCIA" queryTableFieldId="1" dataDxfId="1"/>
    <tableColumn id="4" uniqueName="4" name="DESCRIÇÃO" queryTableFieldId="2" dataDxfId="0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>
      <selection activeCell="G20" sqref="G20"/>
    </sheetView>
  </sheetViews>
  <sheetFormatPr defaultRowHeight="15" x14ac:dyDescent="0.25"/>
  <cols>
    <col min="1" max="1" width="10.42578125" style="2" customWidth="1"/>
    <col min="2" max="2" width="15.140625" bestFit="1" customWidth="1"/>
    <col min="3" max="3" width="14.42578125" style="1" customWidth="1"/>
    <col min="4" max="4" width="43.42578125" bestFit="1" customWidth="1"/>
    <col min="5" max="5" width="13.5703125" customWidth="1"/>
    <col min="6" max="6" width="13.140625" style="2" customWidth="1"/>
    <col min="7" max="7" width="213.85546875" bestFit="1" customWidth="1"/>
  </cols>
  <sheetData>
    <row r="1" spans="1:7" x14ac:dyDescent="0.25">
      <c r="A1" s="2" t="s">
        <v>71</v>
      </c>
      <c r="B1" t="s">
        <v>72</v>
      </c>
      <c r="C1" s="1" t="s">
        <v>73</v>
      </c>
      <c r="D1" t="s">
        <v>76</v>
      </c>
      <c r="E1" t="s">
        <v>70</v>
      </c>
      <c r="F1" s="2" t="s">
        <v>74</v>
      </c>
      <c r="G1" t="s">
        <v>75</v>
      </c>
    </row>
    <row r="2" spans="1:7" x14ac:dyDescent="0.25">
      <c r="A2" s="2">
        <v>1</v>
      </c>
      <c r="B2" s="3" t="s">
        <v>0</v>
      </c>
      <c r="E2" s="2"/>
    </row>
    <row r="3" spans="1:7" x14ac:dyDescent="0.25">
      <c r="B3" s="3"/>
      <c r="C3" s="1" t="s">
        <v>1</v>
      </c>
      <c r="D3" s="3" t="s">
        <v>3</v>
      </c>
      <c r="E3" s="2"/>
    </row>
    <row r="4" spans="1:7" x14ac:dyDescent="0.25">
      <c r="B4" s="3"/>
      <c r="C4" s="1" t="s">
        <v>2</v>
      </c>
      <c r="D4" s="3" t="s">
        <v>4</v>
      </c>
      <c r="E4" s="2"/>
    </row>
    <row r="5" spans="1:7" x14ac:dyDescent="0.25">
      <c r="A5" s="2">
        <v>2</v>
      </c>
      <c r="B5" s="3" t="s">
        <v>5</v>
      </c>
      <c r="D5" s="3"/>
      <c r="E5" s="2"/>
    </row>
    <row r="6" spans="1:7" x14ac:dyDescent="0.25">
      <c r="B6" s="3"/>
      <c r="C6" s="1" t="s">
        <v>6</v>
      </c>
      <c r="D6" s="3" t="s">
        <v>7</v>
      </c>
      <c r="E6" s="2"/>
      <c r="G6" t="s">
        <v>80</v>
      </c>
    </row>
    <row r="7" spans="1:7" x14ac:dyDescent="0.25">
      <c r="B7" s="3"/>
      <c r="C7" s="1" t="s">
        <v>15</v>
      </c>
      <c r="D7" s="3" t="s">
        <v>8</v>
      </c>
      <c r="E7" s="2"/>
    </row>
    <row r="8" spans="1:7" x14ac:dyDescent="0.25">
      <c r="B8" s="3"/>
      <c r="C8" s="1" t="s">
        <v>16</v>
      </c>
      <c r="D8" s="3" t="s">
        <v>9</v>
      </c>
      <c r="E8" s="2"/>
    </row>
    <row r="9" spans="1:7" x14ac:dyDescent="0.25">
      <c r="B9" s="3"/>
      <c r="C9" s="1" t="s">
        <v>17</v>
      </c>
      <c r="D9" s="3" t="s">
        <v>10</v>
      </c>
      <c r="E9" s="2"/>
    </row>
    <row r="10" spans="1:7" x14ac:dyDescent="0.25">
      <c r="B10" s="3"/>
      <c r="C10" s="1" t="s">
        <v>18</v>
      </c>
      <c r="D10" s="3" t="s">
        <v>11</v>
      </c>
      <c r="E10" s="2"/>
    </row>
    <row r="11" spans="1:7" x14ac:dyDescent="0.25">
      <c r="B11" s="3"/>
      <c r="C11" s="1" t="s">
        <v>19</v>
      </c>
      <c r="D11" s="3" t="s">
        <v>12</v>
      </c>
      <c r="E11" s="2"/>
    </row>
    <row r="12" spans="1:7" x14ac:dyDescent="0.25">
      <c r="B12" s="3"/>
      <c r="C12" s="1" t="s">
        <v>20</v>
      </c>
      <c r="D12" s="3" t="s">
        <v>13</v>
      </c>
      <c r="E12" s="2"/>
    </row>
    <row r="13" spans="1:7" x14ac:dyDescent="0.25">
      <c r="B13" s="3"/>
      <c r="C13" s="1" t="s">
        <v>21</v>
      </c>
      <c r="D13" s="3" t="s">
        <v>14</v>
      </c>
      <c r="E13" s="2"/>
    </row>
    <row r="14" spans="1:7" x14ac:dyDescent="0.25">
      <c r="A14" s="2">
        <v>3</v>
      </c>
      <c r="B14" s="3" t="s">
        <v>24</v>
      </c>
      <c r="D14" s="3"/>
      <c r="E14" s="2"/>
    </row>
    <row r="15" spans="1:7" x14ac:dyDescent="0.25">
      <c r="B15" s="3"/>
      <c r="C15" s="1" t="s">
        <v>22</v>
      </c>
      <c r="D15" s="3" t="s">
        <v>23</v>
      </c>
      <c r="E15" s="2"/>
    </row>
    <row r="16" spans="1:7" x14ac:dyDescent="0.25">
      <c r="B16" s="3"/>
      <c r="C16" s="1" t="s">
        <v>29</v>
      </c>
      <c r="D16" s="3" t="s">
        <v>9</v>
      </c>
      <c r="E16" s="2"/>
    </row>
    <row r="17" spans="1:5" x14ac:dyDescent="0.25">
      <c r="B17" s="3"/>
      <c r="C17" s="1" t="s">
        <v>30</v>
      </c>
      <c r="D17" s="3" t="s">
        <v>10</v>
      </c>
      <c r="E17" s="2"/>
    </row>
    <row r="18" spans="1:5" x14ac:dyDescent="0.25">
      <c r="B18" s="3"/>
      <c r="C18" s="1" t="s">
        <v>31</v>
      </c>
      <c r="D18" s="3" t="s">
        <v>25</v>
      </c>
      <c r="E18" s="2"/>
    </row>
    <row r="19" spans="1:5" x14ac:dyDescent="0.25">
      <c r="B19" s="3"/>
      <c r="C19" s="1" t="s">
        <v>32</v>
      </c>
      <c r="D19" s="3" t="s">
        <v>26</v>
      </c>
      <c r="E19" s="2"/>
    </row>
    <row r="20" spans="1:5" x14ac:dyDescent="0.25">
      <c r="B20" s="3"/>
      <c r="C20" s="1" t="s">
        <v>33</v>
      </c>
      <c r="D20" s="3" t="s">
        <v>27</v>
      </c>
      <c r="E20" s="2"/>
    </row>
    <row r="21" spans="1:5" x14ac:dyDescent="0.25">
      <c r="B21" s="3"/>
      <c r="C21" s="1" t="s">
        <v>34</v>
      </c>
      <c r="D21" s="3" t="s">
        <v>28</v>
      </c>
      <c r="E21" s="2"/>
    </row>
    <row r="22" spans="1:5" x14ac:dyDescent="0.25">
      <c r="A22" s="2">
        <v>4</v>
      </c>
      <c r="B22" s="3" t="s">
        <v>35</v>
      </c>
      <c r="D22" s="3"/>
      <c r="E22" s="2"/>
    </row>
    <row r="23" spans="1:5" x14ac:dyDescent="0.25">
      <c r="B23" s="3"/>
      <c r="C23" s="1" t="s">
        <v>36</v>
      </c>
      <c r="D23" s="3" t="s">
        <v>27</v>
      </c>
      <c r="E23" s="2"/>
    </row>
    <row r="24" spans="1:5" x14ac:dyDescent="0.25">
      <c r="B24" s="3"/>
      <c r="C24" s="1" t="s">
        <v>46</v>
      </c>
      <c r="D24" s="3" t="s">
        <v>37</v>
      </c>
      <c r="E24" s="2"/>
    </row>
    <row r="25" spans="1:5" x14ac:dyDescent="0.25">
      <c r="B25" s="3"/>
      <c r="C25" s="1" t="s">
        <v>47</v>
      </c>
      <c r="D25" s="3" t="s">
        <v>38</v>
      </c>
      <c r="E25" s="2"/>
    </row>
    <row r="26" spans="1:5" x14ac:dyDescent="0.25">
      <c r="B26" s="3"/>
      <c r="C26" s="1" t="s">
        <v>48</v>
      </c>
      <c r="D26" s="3" t="s">
        <v>39</v>
      </c>
      <c r="E26" s="2"/>
    </row>
    <row r="27" spans="1:5" x14ac:dyDescent="0.25">
      <c r="B27" s="3"/>
      <c r="C27" s="1" t="s">
        <v>49</v>
      </c>
      <c r="D27" s="3" t="s">
        <v>10</v>
      </c>
      <c r="E27" s="2"/>
    </row>
    <row r="28" spans="1:5" x14ac:dyDescent="0.25">
      <c r="B28" s="3"/>
      <c r="C28" s="1" t="s">
        <v>50</v>
      </c>
      <c r="D28" s="3" t="s">
        <v>28</v>
      </c>
      <c r="E28" s="2"/>
    </row>
    <row r="29" spans="1:5" x14ac:dyDescent="0.25">
      <c r="B29" s="3"/>
      <c r="C29" s="1" t="s">
        <v>51</v>
      </c>
      <c r="D29" s="3" t="s">
        <v>40</v>
      </c>
      <c r="E29" s="2"/>
    </row>
    <row r="30" spans="1:5" x14ac:dyDescent="0.25">
      <c r="B30" s="3"/>
      <c r="C30" s="1" t="s">
        <v>52</v>
      </c>
      <c r="D30" s="3" t="s">
        <v>41</v>
      </c>
      <c r="E30" s="2"/>
    </row>
    <row r="31" spans="1:5" x14ac:dyDescent="0.25">
      <c r="B31" s="3"/>
      <c r="C31" s="1" t="s">
        <v>53</v>
      </c>
      <c r="D31" s="3" t="s">
        <v>42</v>
      </c>
      <c r="E31" s="2"/>
    </row>
    <row r="32" spans="1:5" x14ac:dyDescent="0.25">
      <c r="B32" s="3"/>
      <c r="C32" s="1" t="s">
        <v>54</v>
      </c>
      <c r="D32" s="3" t="s">
        <v>43</v>
      </c>
      <c r="E32" s="2"/>
    </row>
    <row r="33" spans="1:5" x14ac:dyDescent="0.25">
      <c r="B33" s="3"/>
      <c r="C33" s="1" t="s">
        <v>55</v>
      </c>
      <c r="D33" s="3" t="s">
        <v>44</v>
      </c>
      <c r="E33" s="2"/>
    </row>
    <row r="34" spans="1:5" x14ac:dyDescent="0.25">
      <c r="B34" s="3"/>
      <c r="C34" s="1" t="s">
        <v>56</v>
      </c>
      <c r="D34" s="3" t="s">
        <v>45</v>
      </c>
      <c r="E34" s="2"/>
    </row>
    <row r="35" spans="1:5" x14ac:dyDescent="0.25">
      <c r="A35" s="2">
        <v>5</v>
      </c>
      <c r="B35" s="3" t="s">
        <v>57</v>
      </c>
      <c r="D35" s="3"/>
      <c r="E35" s="2"/>
    </row>
    <row r="36" spans="1:5" x14ac:dyDescent="0.25">
      <c r="B36" s="3"/>
      <c r="C36" s="1" t="s">
        <v>58</v>
      </c>
      <c r="D36" s="3" t="s">
        <v>59</v>
      </c>
      <c r="E36" s="2"/>
    </row>
    <row r="37" spans="1:5" x14ac:dyDescent="0.25">
      <c r="B37" s="3"/>
      <c r="C37" s="1" t="s">
        <v>62</v>
      </c>
      <c r="D37" s="3" t="s">
        <v>60</v>
      </c>
      <c r="E37" s="2"/>
    </row>
    <row r="38" spans="1:5" x14ac:dyDescent="0.25">
      <c r="B38" s="3"/>
      <c r="C38" s="1" t="s">
        <v>63</v>
      </c>
      <c r="D38" s="3" t="s">
        <v>61</v>
      </c>
      <c r="E38" s="2"/>
    </row>
    <row r="39" spans="1:5" x14ac:dyDescent="0.25">
      <c r="B39" s="3"/>
      <c r="C39" s="1" t="s">
        <v>64</v>
      </c>
      <c r="D39" s="3" t="s">
        <v>12</v>
      </c>
      <c r="E39" s="2"/>
    </row>
    <row r="40" spans="1:5" x14ac:dyDescent="0.25">
      <c r="A40" s="2">
        <v>6</v>
      </c>
      <c r="B40" s="3" t="s">
        <v>65</v>
      </c>
      <c r="D40" s="3"/>
      <c r="E40" s="2"/>
    </row>
    <row r="41" spans="1:5" x14ac:dyDescent="0.25">
      <c r="C41" s="1" t="s">
        <v>66</v>
      </c>
      <c r="D41" s="3" t="s">
        <v>68</v>
      </c>
      <c r="E41" s="2"/>
    </row>
    <row r="42" spans="1:5" x14ac:dyDescent="0.25">
      <c r="C42" s="1" t="s">
        <v>67</v>
      </c>
      <c r="D42" s="3" t="s">
        <v>69</v>
      </c>
      <c r="E42" s="2"/>
    </row>
    <row r="51" spans="5:5" x14ac:dyDescent="0.25">
      <c r="E51" s="4"/>
    </row>
    <row r="52" spans="5:5" x14ac:dyDescent="0.25">
      <c r="E52" s="4"/>
    </row>
    <row r="53" spans="5:5" x14ac:dyDescent="0.25">
      <c r="E53" s="4"/>
    </row>
    <row r="54" spans="5:5" x14ac:dyDescent="0.25">
      <c r="E54" s="4"/>
    </row>
    <row r="55" spans="5:5" x14ac:dyDescent="0.25">
      <c r="E55" s="4"/>
    </row>
    <row r="56" spans="5:5" x14ac:dyDescent="0.25">
      <c r="E56" s="4"/>
    </row>
    <row r="57" spans="5:5" x14ac:dyDescent="0.25">
      <c r="E57" s="4"/>
    </row>
    <row r="58" spans="5:5" x14ac:dyDescent="0.25">
      <c r="E58" s="4"/>
    </row>
    <row r="59" spans="5:5" x14ac:dyDescent="0.25">
      <c r="E59" s="4"/>
    </row>
    <row r="60" spans="5:5" x14ac:dyDescent="0.25">
      <c r="E60" s="4"/>
    </row>
    <row r="61" spans="5:5" x14ac:dyDescent="0.25">
      <c r="E61" s="4"/>
    </row>
    <row r="62" spans="5:5" x14ac:dyDescent="0.25">
      <c r="E62" s="4"/>
    </row>
    <row r="63" spans="5:5" x14ac:dyDescent="0.25">
      <c r="E63" s="4"/>
    </row>
    <row r="64" spans="5:5" x14ac:dyDescent="0.25">
      <c r="E64" s="4"/>
    </row>
    <row r="65" spans="5:5" x14ac:dyDescent="0.25">
      <c r="E65" s="4"/>
    </row>
    <row r="66" spans="5:5" x14ac:dyDescent="0.25">
      <c r="E66" s="4"/>
    </row>
    <row r="67" spans="5:5" x14ac:dyDescent="0.25">
      <c r="E67" s="4"/>
    </row>
    <row r="68" spans="5:5" x14ac:dyDescent="0.25">
      <c r="E68" s="4"/>
    </row>
    <row r="69" spans="5:5" x14ac:dyDescent="0.25">
      <c r="E69" s="4"/>
    </row>
    <row r="70" spans="5:5" x14ac:dyDescent="0.25">
      <c r="E70" s="4"/>
    </row>
    <row r="71" spans="5:5" x14ac:dyDescent="0.25">
      <c r="E71" s="4"/>
    </row>
    <row r="72" spans="5:5" x14ac:dyDescent="0.25">
      <c r="E72" s="4"/>
    </row>
    <row r="73" spans="5:5" x14ac:dyDescent="0.25">
      <c r="E73" s="4"/>
    </row>
    <row r="74" spans="5:5" x14ac:dyDescent="0.25">
      <c r="E74" s="4"/>
    </row>
    <row r="75" spans="5:5" x14ac:dyDescent="0.25">
      <c r="E75" s="4"/>
    </row>
    <row r="76" spans="5:5" x14ac:dyDescent="0.25">
      <c r="E76" s="4"/>
    </row>
    <row r="77" spans="5:5" x14ac:dyDescent="0.25">
      <c r="E77" s="4"/>
    </row>
    <row r="78" spans="5:5" x14ac:dyDescent="0.25">
      <c r="E78" s="4"/>
    </row>
    <row r="79" spans="5:5" x14ac:dyDescent="0.25">
      <c r="E79" s="4"/>
    </row>
    <row r="80" spans="5:5" x14ac:dyDescent="0.25">
      <c r="E80" s="4"/>
    </row>
    <row r="81" spans="5:5" x14ac:dyDescent="0.25">
      <c r="E81" s="4"/>
    </row>
    <row r="82" spans="5:5" x14ac:dyDescent="0.25">
      <c r="E82" s="4"/>
    </row>
    <row r="83" spans="5:5" x14ac:dyDescent="0.25">
      <c r="E83" s="4"/>
    </row>
    <row r="84" spans="5:5" x14ac:dyDescent="0.25">
      <c r="E84" s="4"/>
    </row>
    <row r="85" spans="5:5" x14ac:dyDescent="0.25">
      <c r="E85" s="4"/>
    </row>
    <row r="86" spans="5:5" x14ac:dyDescent="0.25">
      <c r="E86" s="4"/>
    </row>
    <row r="87" spans="5:5" x14ac:dyDescent="0.25">
      <c r="E87" s="4"/>
    </row>
    <row r="88" spans="5:5" x14ac:dyDescent="0.25">
      <c r="E88" s="4"/>
    </row>
    <row r="89" spans="5:5" x14ac:dyDescent="0.25">
      <c r="E89" s="4"/>
    </row>
    <row r="90" spans="5:5" x14ac:dyDescent="0.25">
      <c r="E90" s="4"/>
    </row>
    <row r="91" spans="5:5" x14ac:dyDescent="0.25">
      <c r="E91" s="4"/>
    </row>
    <row r="92" spans="5:5" x14ac:dyDescent="0.25">
      <c r="E92" s="4"/>
    </row>
    <row r="93" spans="5:5" x14ac:dyDescent="0.25">
      <c r="E93" s="4"/>
    </row>
    <row r="94" spans="5:5" x14ac:dyDescent="0.25">
      <c r="E94" s="4"/>
    </row>
    <row r="95" spans="5:5" x14ac:dyDescent="0.25">
      <c r="E95" s="4"/>
    </row>
    <row r="96" spans="5:5" x14ac:dyDescent="0.25">
      <c r="E96" s="4"/>
    </row>
    <row r="97" spans="5:5" x14ac:dyDescent="0.25">
      <c r="E97" s="4"/>
    </row>
    <row r="98" spans="5:5" x14ac:dyDescent="0.25">
      <c r="E98" s="4"/>
    </row>
    <row r="99" spans="5:5" x14ac:dyDescent="0.25">
      <c r="E99" s="4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customProperties>
    <customPr name="LastActive" r:id="rId2"/>
  </customProperties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abSelected="1" zoomScale="85" zoomScaleNormal="85" workbookViewId="0"/>
  </sheetViews>
  <sheetFormatPr defaultRowHeight="15" x14ac:dyDescent="0.25"/>
  <cols>
    <col min="1" max="1" width="12.28515625" customWidth="1"/>
    <col min="2" max="2" width="9.7109375" customWidth="1"/>
    <col min="3" max="6" width="11.140625" customWidth="1"/>
    <col min="7" max="7" width="12.140625" customWidth="1"/>
    <col min="9" max="9" width="13.28515625" customWidth="1"/>
    <col min="10" max="10" width="37" customWidth="1"/>
    <col min="14" max="14" width="13.5703125" customWidth="1"/>
    <col min="15" max="15" width="23.28515625" bestFit="1" customWidth="1"/>
  </cols>
  <sheetData>
    <row r="1" spans="1:15" x14ac:dyDescent="0.25">
      <c r="A1" t="s">
        <v>77</v>
      </c>
      <c r="B1" s="4">
        <f>SUM(B3:B6)</f>
        <v>0.125</v>
      </c>
    </row>
    <row r="2" spans="1:15" ht="15.75" thickBot="1" x14ac:dyDescent="0.3">
      <c r="C2" s="9" t="s">
        <v>79</v>
      </c>
      <c r="I2" t="s">
        <v>70</v>
      </c>
      <c r="J2" t="s">
        <v>72</v>
      </c>
      <c r="N2" s="10" t="s">
        <v>70</v>
      </c>
      <c r="O2" s="10" t="s">
        <v>72</v>
      </c>
    </row>
    <row r="3" spans="1:15" x14ac:dyDescent="0.25">
      <c r="A3" t="s">
        <v>78</v>
      </c>
      <c r="B3" s="4">
        <v>4.1666666666666664E-2</v>
      </c>
      <c r="C3" s="5" t="s">
        <v>1</v>
      </c>
      <c r="D3" s="7" t="s">
        <v>2</v>
      </c>
      <c r="E3" s="7" t="s">
        <v>36</v>
      </c>
      <c r="F3" s="7" t="s">
        <v>46</v>
      </c>
      <c r="G3" s="5"/>
      <c r="I3" s="10">
        <f>IF(Tabela3[[#This Row],[DESCRIÇÃO]]="","",COUNT($I$2:I2)+1)</f>
        <v>1</v>
      </c>
      <c r="J3" s="10" t="str">
        <f>IF(INDEX(Tabela2[#All],INT((4+ROW(J1))/5),ROW(J1)-5*INT((ROW(J1)-1)/5))="","",VLOOKUP(INDEX(Tabela2[#All],INT((4+ROW(J1))/5),ROW(J1)-5*INT((ROW(J1)-1)/5)),Tabela1[[SUBGRUPO]:[DESCRIÇÃO2]],2,FALSE))</f>
        <v>LIMPAR COTAS E BLOCOS</v>
      </c>
      <c r="N3" s="10">
        <v>1</v>
      </c>
      <c r="O3" s="10" t="s">
        <v>3</v>
      </c>
    </row>
    <row r="4" spans="1:15" x14ac:dyDescent="0.25">
      <c r="B4" s="4">
        <v>2.0833333333333332E-2</v>
      </c>
      <c r="C4" s="6" t="s">
        <v>46</v>
      </c>
      <c r="D4" s="6" t="s">
        <v>47</v>
      </c>
      <c r="E4" s="6" t="s">
        <v>50</v>
      </c>
      <c r="F4" s="6"/>
      <c r="G4" s="6"/>
      <c r="I4" s="10">
        <f>IF(Tabela3[[#This Row],[DESCRIÇÃO]]="","",COUNT($I$2:I3)+1)</f>
        <v>2</v>
      </c>
      <c r="J4" s="10" t="str">
        <f>IF(INDEX(Tabela2[#All],INT((4+ROW(J2))/5),ROW(J2)-5*INT((ROW(J2)-1)/5))="","",VLOOKUP(INDEX(Tabela2[#All],INT((4+ROW(J2))/5),ROW(J2)-5*INT((ROW(J2)-1)/5)),Tabela1[[SUBGRUPO]:[DESCRIÇÃO2]],2,FALSE))</f>
        <v>PASSAR PARA ARQ</v>
      </c>
      <c r="N4" s="10">
        <v>2</v>
      </c>
      <c r="O4" s="10" t="s">
        <v>4</v>
      </c>
    </row>
    <row r="5" spans="1:15" x14ac:dyDescent="0.25">
      <c r="B5" s="4">
        <v>6.25E-2</v>
      </c>
      <c r="C5" s="6" t="s">
        <v>22</v>
      </c>
      <c r="D5" s="6"/>
      <c r="E5" s="6"/>
      <c r="F5" s="6"/>
      <c r="G5" s="6"/>
      <c r="I5" s="10">
        <f>IF(Tabela3[[#This Row],[DESCRIÇÃO]]="","",COUNT($I$2:I4)+1)</f>
        <v>3</v>
      </c>
      <c r="J5" s="10" t="str">
        <f>IF(INDEX(Tabela2[#All],INT((4+ROW(J3))/5),ROW(J3)-5*INT((ROW(J3)-1)/5))="","",VLOOKUP(INDEX(Tabela2[#All],INT((4+ROW(J3))/5),ROW(J3)-5*INT((ROW(J3)-1)/5)),Tabela1[[SUBGRUPO]:[DESCRIÇÃO2]],2,FALSE))</f>
        <v>CORTAR EM DET.</v>
      </c>
      <c r="N5" s="10">
        <v>3</v>
      </c>
      <c r="O5" s="10" t="s">
        <v>27</v>
      </c>
    </row>
    <row r="6" spans="1:15" x14ac:dyDescent="0.25">
      <c r="B6" s="4"/>
      <c r="C6" s="6"/>
      <c r="D6" s="6"/>
      <c r="E6" s="6"/>
      <c r="F6" s="6"/>
      <c r="G6" s="6"/>
      <c r="I6" s="10">
        <f>IF(Tabela3[[#This Row],[DESCRIÇÃO]]="","",COUNT($I$2:I5)+1)</f>
        <v>4</v>
      </c>
      <c r="J6" s="10" t="str">
        <f>IF(INDEX(Tabela2[#All],INT((4+ROW(J4))/5),ROW(J4)-5*INT((ROW(J4)-1)/5))="","",VLOOKUP(INDEX(Tabela2[#All],INT((4+ROW(J4))/5),ROW(J4)-5*INT((ROW(J4)-1)/5)),Tabela1[[SUBGRUPO]:[DESCRIÇÃO2]],2,FALSE))</f>
        <v>CHSPACE</v>
      </c>
      <c r="N6" s="10">
        <v>4</v>
      </c>
      <c r="O6" s="10" t="s">
        <v>37</v>
      </c>
    </row>
    <row r="7" spans="1:15" x14ac:dyDescent="0.25">
      <c r="C7" s="6"/>
      <c r="D7" s="6"/>
      <c r="E7" s="6"/>
      <c r="F7" s="6"/>
      <c r="G7" s="6"/>
      <c r="I7" s="10" t="str">
        <f>IF(Tabela3[[#This Row],[DESCRIÇÃO]]="","",COUNT($I$2:I6)+1)</f>
        <v/>
      </c>
      <c r="J7" s="10" t="str">
        <f>IF(INDEX(Tabela2[#All],INT((4+ROW(J5))/5),ROW(J5)-5*INT((ROW(J5)-1)/5))="","",VLOOKUP(INDEX(Tabela2[#All],INT((4+ROW(J5))/5),ROW(J5)-5*INT((ROW(J5)-1)/5)),Tabela1[[SUBGRUPO]:[DESCRIÇÃO2]],2,FALSE))</f>
        <v/>
      </c>
      <c r="N7" s="10">
        <v>5</v>
      </c>
      <c r="O7" s="10" t="s">
        <v>37</v>
      </c>
    </row>
    <row r="8" spans="1:15" x14ac:dyDescent="0.25">
      <c r="C8" s="6"/>
      <c r="D8" s="6"/>
      <c r="E8" s="6"/>
      <c r="F8" s="6"/>
      <c r="G8" s="6"/>
      <c r="I8" s="10">
        <f>IF(Tabela3[[#This Row],[DESCRIÇÃO]]="","",COUNT($I$2:I7)+1)</f>
        <v>5</v>
      </c>
      <c r="J8" s="10" t="str">
        <f>IF(INDEX(Tabela2[#All],INT((4+ROW(J6))/5),ROW(J6)-5*INT((ROW(J6)-1)/5))="","",VLOOKUP(INDEX(Tabela2[#All],INT((4+ROW(J6))/5),ROW(J6)-5*INT((ROW(J6)-1)/5)),Tabela1[[SUBGRUPO]:[DESCRIÇÃO2]],2,FALSE))</f>
        <v>CHSPACE</v>
      </c>
      <c r="N8" s="10">
        <v>6</v>
      </c>
      <c r="O8" s="10" t="s">
        <v>38</v>
      </c>
    </row>
    <row r="9" spans="1:15" x14ac:dyDescent="0.25">
      <c r="C9" s="6"/>
      <c r="D9" s="6"/>
      <c r="E9" s="6"/>
      <c r="F9" s="6"/>
      <c r="G9" s="6"/>
      <c r="I9" s="10">
        <f>IF(Tabela3[[#This Row],[DESCRIÇÃO]]="","",COUNT($I$2:I8)+1)</f>
        <v>6</v>
      </c>
      <c r="J9" s="10" t="str">
        <f>IF(INDEX(Tabela2[#All],INT((4+ROW(J7))/5),ROW(J7)-5*INT((ROW(J7)-1)/5))="","",VLOOKUP(INDEX(Tabela2[#All],INT((4+ROW(J7))/5),ROW(J7)-5*INT((ROW(J7)-1)/5)),Tabela1[[SUBGRUPO]:[DESCRIÇÃO2]],2,FALSE))</f>
        <v>ARRUMAR ESCALA</v>
      </c>
      <c r="N9" s="10">
        <v>7</v>
      </c>
      <c r="O9" s="10" t="s">
        <v>28</v>
      </c>
    </row>
    <row r="10" spans="1:15" x14ac:dyDescent="0.25">
      <c r="C10" s="6"/>
      <c r="D10" s="6"/>
      <c r="E10" s="6"/>
      <c r="F10" s="6"/>
      <c r="G10" s="6"/>
      <c r="I10" s="10">
        <f>IF(Tabela3[[#This Row],[DESCRIÇÃO]]="","",COUNT($I$2:I9)+1)</f>
        <v>7</v>
      </c>
      <c r="J10" s="10" t="str">
        <f>IF(INDEX(Tabela2[#All],INT((4+ROW(J8))/5),ROW(J8)-5*INT((ROW(J8)-1)/5))="","",VLOOKUP(INDEX(Tabela2[#All],INT((4+ROW(J8))/5),ROW(J8)-5*INT((ROW(J8)-1)/5)),Tabela1[[SUBGRUPO]:[DESCRIÇÃO2]],2,FALSE))</f>
        <v>COTAR</v>
      </c>
      <c r="N10" s="10">
        <v>8</v>
      </c>
      <c r="O10" s="10" t="s">
        <v>82</v>
      </c>
    </row>
    <row r="11" spans="1:15" x14ac:dyDescent="0.25">
      <c r="C11" s="6"/>
      <c r="D11" s="6"/>
      <c r="E11" s="6"/>
      <c r="F11" s="6"/>
      <c r="G11" s="6"/>
      <c r="I11" s="10" t="str">
        <f>IF(Tabela3[[#This Row],[DESCRIÇÃO]]="","",COUNT($I$2:I10)+1)</f>
        <v/>
      </c>
      <c r="J11" s="10" t="str">
        <f>IF(INDEX(Tabela2[#All],INT((4+ROW(J9))/5),ROW(J9)-5*INT((ROW(J9)-1)/5))="","",VLOOKUP(INDEX(Tabela2[#All],INT((4+ROW(J9))/5),ROW(J9)-5*INT((ROW(J9)-1)/5)),Tabela1[[SUBGRUPO]:[DESCRIÇÃO2]],2,FALSE))</f>
        <v/>
      </c>
    </row>
    <row r="12" spans="1:15" x14ac:dyDescent="0.25">
      <c r="C12" s="6"/>
      <c r="D12" s="6"/>
      <c r="E12" s="6"/>
      <c r="F12" s="6"/>
      <c r="G12" s="6"/>
      <c r="I12" s="10" t="str">
        <f>IF(Tabela3[[#This Row],[DESCRIÇÃO]]="","",COUNT($I$2:I11)+1)</f>
        <v/>
      </c>
      <c r="J12" s="10" t="str">
        <f>IF(INDEX(Tabela2[#All],INT((4+ROW(J10))/5),ROW(J10)-5*INT((ROW(J10)-1)/5))="","",VLOOKUP(INDEX(Tabela2[#All],INT((4+ROW(J10))/5),ROW(J10)-5*INT((ROW(J10)-1)/5)),Tabela1[[SUBGRUPO]:[DESCRIÇÃO2]],2,FALSE))</f>
        <v/>
      </c>
    </row>
    <row r="13" spans="1:15" x14ac:dyDescent="0.25">
      <c r="C13" s="6"/>
      <c r="D13" s="6"/>
      <c r="E13" s="6"/>
      <c r="F13" s="6"/>
      <c r="G13" s="6"/>
      <c r="I13" s="10">
        <f>IF(Tabela3[[#This Row],[DESCRIÇÃO]]="","",COUNT($I$2:I12)+1)</f>
        <v>8</v>
      </c>
      <c r="J13" s="10" t="str">
        <f>IF(INDEX(Tabela2[#All],INT((4+ROW(J11))/5),ROW(J11)-5*INT((ROW(J11)-1)/5))="","",VLOOKUP(INDEX(Tabela2[#All],INT((4+ROW(J11))/5),ROW(J11)-5*INT((ROW(J11)-1)/5)),Tabela1[[SUBGRUPO]:[DESCRIÇÃO2]],2,FALSE))</f>
        <v xml:space="preserve">FAZER EM LINHAS </v>
      </c>
    </row>
    <row r="14" spans="1:15" x14ac:dyDescent="0.25">
      <c r="C14" s="6"/>
      <c r="D14" s="6"/>
      <c r="E14" s="6"/>
      <c r="F14" s="6"/>
      <c r="G14" s="6"/>
      <c r="I14" s="10" t="str">
        <f>IF(Tabela3[[#This Row],[DESCRIÇÃO]]="","",COUNT($I$2:I13)+1)</f>
        <v/>
      </c>
      <c r="J14" s="10" t="str">
        <f>IF(INDEX(Tabela2[#All],INT((4+ROW(J12))/5),ROW(J12)-5*INT((ROW(J12)-1)/5))="","",VLOOKUP(INDEX(Tabela2[#All],INT((4+ROW(J12))/5),ROW(J12)-5*INT((ROW(J12)-1)/5)),Tabela1[[SUBGRUPO]:[DESCRIÇÃO2]],2,FALSE))</f>
        <v/>
      </c>
    </row>
    <row r="15" spans="1:15" x14ac:dyDescent="0.25">
      <c r="C15" s="6"/>
      <c r="D15" s="6"/>
      <c r="E15" s="6"/>
      <c r="F15" s="6"/>
      <c r="G15" s="6"/>
      <c r="I15" s="10" t="str">
        <f>IF(Tabela3[[#This Row],[DESCRIÇÃO]]="","",COUNT($I$2:I14)+1)</f>
        <v/>
      </c>
      <c r="J15" s="10" t="str">
        <f>IF(INDEX(Tabela2[#All],INT((4+ROW(J13))/5),ROW(J13)-5*INT((ROW(J13)-1)/5))="","",VLOOKUP(INDEX(Tabela2[#All],INT((4+ROW(J13))/5),ROW(J13)-5*INT((ROW(J13)-1)/5)),Tabela1[[SUBGRUPO]:[DESCRIÇÃO2]],2,FALSE))</f>
        <v/>
      </c>
    </row>
    <row r="16" spans="1:15" x14ac:dyDescent="0.25">
      <c r="C16" s="6"/>
      <c r="D16" s="6"/>
      <c r="E16" s="6"/>
      <c r="F16" s="6"/>
      <c r="G16" s="6"/>
      <c r="I16" s="10" t="str">
        <f>IF(Tabela3[[#This Row],[DESCRIÇÃO]]="","",COUNT($I$2:I15)+1)</f>
        <v/>
      </c>
      <c r="J16" s="10" t="str">
        <f>IF(INDEX(Tabela2[#All],INT((4+ROW(J14))/5),ROW(J14)-5*INT((ROW(J14)-1)/5))="","",VLOOKUP(INDEX(Tabela2[#All],INT((4+ROW(J14))/5),ROW(J14)-5*INT((ROW(J14)-1)/5)),Tabela1[[SUBGRUPO]:[DESCRIÇÃO2]],2,FALSE))</f>
        <v/>
      </c>
    </row>
    <row r="17" spans="1:10" x14ac:dyDescent="0.25">
      <c r="C17" s="6"/>
      <c r="D17" s="6"/>
      <c r="E17" s="6"/>
      <c r="F17" s="6"/>
      <c r="G17" s="6"/>
      <c r="I17" s="10" t="str">
        <f>IF(Tabela3[[#This Row],[DESCRIÇÃO]]="","",COUNT($I$2:I16)+1)</f>
        <v/>
      </c>
      <c r="J17" s="10" t="str">
        <f>IF(INDEX(Tabela2[#All],INT((4+ROW(J15))/5),ROW(J15)-5*INT((ROW(J15)-1)/5))="","",VLOOKUP(INDEX(Tabela2[#All],INT((4+ROW(J15))/5),ROW(J15)-5*INT((ROW(J15)-1)/5)),Tabela1[[SUBGRUPO]:[DESCRIÇÃO2]],2,FALSE))</f>
        <v/>
      </c>
    </row>
    <row r="18" spans="1:10" x14ac:dyDescent="0.25">
      <c r="C18" s="6"/>
      <c r="D18" s="6"/>
      <c r="E18" s="6"/>
      <c r="F18" s="6"/>
      <c r="G18" s="6"/>
      <c r="I18" s="10" t="str">
        <f>IF(Tabela3[[#This Row],[DESCRIÇÃO]]="","",COUNT($I$2:I17)+1)</f>
        <v/>
      </c>
      <c r="J18" s="10" t="str">
        <f>IF(INDEX(Tabela2[#All],INT((4+ROW(J16))/5),ROW(J16)-5*INT((ROW(J16)-1)/5))="","",VLOOKUP(INDEX(Tabela2[#All],INT((4+ROW(J16))/5),ROW(J16)-5*INT((ROW(J16)-1)/5)),Tabela1[[SUBGRUPO]:[DESCRIÇÃO2]],2,FALSE))</f>
        <v/>
      </c>
    </row>
    <row r="19" spans="1:10" x14ac:dyDescent="0.25">
      <c r="C19" s="6"/>
      <c r="D19" s="6"/>
      <c r="E19" s="6"/>
      <c r="F19" s="6"/>
      <c r="G19" s="6"/>
      <c r="I19" s="10" t="str">
        <f>IF(Tabela3[[#This Row],[DESCRIÇÃO]]="","",COUNT($I$2:I18)+1)</f>
        <v/>
      </c>
      <c r="J19" s="10" t="str">
        <f>IF(INDEX(Tabela2[#All],INT((4+ROW(J17))/5),ROW(J17)-5*INT((ROW(J17)-1)/5))="","",VLOOKUP(INDEX(Tabela2[#All],INT((4+ROW(J17))/5),ROW(J17)-5*INT((ROW(J17)-1)/5)),Tabela1[[SUBGRUPO]:[DESCRIÇÃO2]],2,FALSE))</f>
        <v/>
      </c>
    </row>
    <row r="20" spans="1:10" x14ac:dyDescent="0.25">
      <c r="C20" s="6"/>
      <c r="D20" s="6"/>
      <c r="E20" s="6"/>
      <c r="F20" s="6"/>
      <c r="G20" s="6"/>
      <c r="I20" s="10" t="str">
        <f>IF(Tabela3[[#This Row],[DESCRIÇÃO]]="","",COUNT($I$2:I19)+1)</f>
        <v/>
      </c>
      <c r="J20" s="10" t="str">
        <f>IF(INDEX(Tabela2[#All],INT((4+ROW(J18))/5),ROW(J18)-5*INT((ROW(J18)-1)/5))="","",VLOOKUP(INDEX(Tabela2[#All],INT((4+ROW(J18))/5),ROW(J18)-5*INT((ROW(J18)-1)/5)),Tabela1[[SUBGRUPO]:[DESCRIÇÃO2]],2,FALSE))</f>
        <v/>
      </c>
    </row>
    <row r="21" spans="1:10" x14ac:dyDescent="0.25">
      <c r="C21" s="6"/>
      <c r="D21" s="6"/>
      <c r="E21" s="6"/>
      <c r="F21" s="6"/>
      <c r="G21" s="6"/>
      <c r="I21" s="10" t="str">
        <f>IF(Tabela3[[#This Row],[DESCRIÇÃO]]="","",COUNT($I$2:I20)+1)</f>
        <v/>
      </c>
      <c r="J21" s="10" t="str">
        <f>IF(INDEX(Tabela2[#All],INT((4+ROW(J19))/5),ROW(J19)-5*INT((ROW(J19)-1)/5))="","",VLOOKUP(INDEX(Tabela2[#All],INT((4+ROW(J19))/5),ROW(J19)-5*INT((ROW(J19)-1)/5)),Tabela1[[SUBGRUPO]:[DESCRIÇÃO2]],2,FALSE))</f>
        <v/>
      </c>
    </row>
    <row r="22" spans="1:10" x14ac:dyDescent="0.25">
      <c r="A22" t="s">
        <v>81</v>
      </c>
      <c r="C22" s="6"/>
      <c r="D22" s="6"/>
      <c r="E22" s="6"/>
      <c r="F22" s="6"/>
      <c r="G22" s="6"/>
      <c r="I22" s="10" t="str">
        <f>IF(Tabela3[[#This Row],[DESCRIÇÃO]]="","",COUNT($I$2:I21)+1)</f>
        <v/>
      </c>
      <c r="J22" s="10" t="str">
        <f>IF(INDEX(Tabela2[#All],INT((4+ROW(J20))/5),ROW(J20)-5*INT((ROW(J20)-1)/5))="","",VLOOKUP(INDEX(Tabela2[#All],INT((4+ROW(J20))/5),ROW(J20)-5*INT((ROW(J20)-1)/5)),Tabela1[[SUBGRUPO]:[DESCRIÇÃO2]],2,FALSE))</f>
        <v/>
      </c>
    </row>
    <row r="23" spans="1:10" x14ac:dyDescent="0.25">
      <c r="C23" s="6"/>
      <c r="D23" s="6"/>
      <c r="E23" s="6"/>
      <c r="F23" s="6"/>
      <c r="G23" s="6"/>
      <c r="I23" s="10" t="str">
        <f>IF(Tabela3[[#This Row],[DESCRIÇÃO]]="","",COUNT($I$2:I22)+1)</f>
        <v/>
      </c>
      <c r="J23" s="10" t="str">
        <f>IF(INDEX(Tabela2[#All],INT((4+ROW(J21))/5),ROW(J21)-5*INT((ROW(J21)-1)/5))="","",VLOOKUP(INDEX(Tabela2[#All],INT((4+ROW(J21))/5),ROW(J21)-5*INT((ROW(J21)-1)/5)),Tabela1[[SUBGRUPO]:[DESCRIÇÃO2]],2,FALSE))</f>
        <v/>
      </c>
    </row>
    <row r="24" spans="1:10" x14ac:dyDescent="0.25">
      <c r="C24" s="6"/>
      <c r="D24" s="6"/>
      <c r="E24" s="6"/>
      <c r="F24" s="6"/>
      <c r="G24" s="6"/>
      <c r="I24" s="10" t="str">
        <f>IF(Tabela3[[#This Row],[DESCRIÇÃO]]="","",COUNT($I$2:I23)+1)</f>
        <v/>
      </c>
      <c r="J24" s="10" t="str">
        <f>IF(INDEX(Tabela2[#All],INT((4+ROW(J22))/5),ROW(J22)-5*INT((ROW(J22)-1)/5))="","",VLOOKUP(INDEX(Tabela2[#All],INT((4+ROW(J22))/5),ROW(J22)-5*INT((ROW(J22)-1)/5)),Tabela1[[SUBGRUPO]:[DESCRIÇÃO2]],2,FALSE))</f>
        <v/>
      </c>
    </row>
    <row r="25" spans="1:10" x14ac:dyDescent="0.25">
      <c r="C25" s="6"/>
      <c r="D25" s="6"/>
      <c r="E25" s="6"/>
      <c r="F25" s="6"/>
      <c r="G25" s="6"/>
      <c r="I25" s="10" t="str">
        <f>IF(Tabela3[[#This Row],[DESCRIÇÃO]]="","",COUNT($I$2:I24)+1)</f>
        <v/>
      </c>
      <c r="J25" s="10" t="str">
        <f>IF(INDEX(Tabela2[#All],INT((4+ROW(J23))/5),ROW(J23)-5*INT((ROW(J23)-1)/5))="","",VLOOKUP(INDEX(Tabela2[#All],INT((4+ROW(J23))/5),ROW(J23)-5*INT((ROW(J23)-1)/5)),Tabela1[[SUBGRUPO]:[DESCRIÇÃO2]],2,FALSE))</f>
        <v/>
      </c>
    </row>
    <row r="26" spans="1:10" x14ac:dyDescent="0.25">
      <c r="C26" s="6"/>
      <c r="D26" s="6"/>
      <c r="E26" s="6"/>
      <c r="F26" s="6"/>
      <c r="G26" s="6"/>
      <c r="I26" s="10" t="str">
        <f>IF(Tabela3[[#This Row],[DESCRIÇÃO]]="","",COUNT($I$2:I25)+1)</f>
        <v/>
      </c>
      <c r="J26" s="10" t="str">
        <f>IF(INDEX(Tabela2[#All],INT((4+ROW(J24))/5),ROW(J24)-5*INT((ROW(J24)-1)/5))="","",VLOOKUP(INDEX(Tabela2[#All],INT((4+ROW(J24))/5),ROW(J24)-5*INT((ROW(J24)-1)/5)),Tabela1[[SUBGRUPO]:[DESCRIÇÃO2]],2,FALSE))</f>
        <v/>
      </c>
    </row>
    <row r="27" spans="1:10" x14ac:dyDescent="0.25">
      <c r="C27" s="6"/>
      <c r="D27" s="6"/>
      <c r="E27" s="6"/>
      <c r="F27" s="6"/>
      <c r="G27" s="6"/>
      <c r="I27" s="10" t="str">
        <f>IF(Tabela3[[#This Row],[DESCRIÇÃO]]="","",COUNT($I$2:I26)+1)</f>
        <v/>
      </c>
      <c r="J27" s="10" t="str">
        <f>IF(INDEX(Tabela2[#All],INT((4+ROW(J25))/5),ROW(J25)-5*INT((ROW(J25)-1)/5))="","",VLOOKUP(INDEX(Tabela2[#All],INT((4+ROW(J25))/5),ROW(J25)-5*INT((ROW(J25)-1)/5)),Tabela1[[SUBGRUPO]:[DESCRIÇÃO2]],2,FALSE))</f>
        <v/>
      </c>
    </row>
    <row r="28" spans="1:10" x14ac:dyDescent="0.25">
      <c r="C28" s="6"/>
      <c r="D28" s="6"/>
      <c r="E28" s="6"/>
      <c r="F28" s="6"/>
      <c r="G28" s="6"/>
      <c r="I28" s="10" t="str">
        <f>IF(Tabela3[[#This Row],[DESCRIÇÃO]]="","",COUNT($I$2:I27)+1)</f>
        <v/>
      </c>
      <c r="J28" s="10" t="str">
        <f>IF(INDEX(Tabela2[#All],INT((4+ROW(J26))/5),ROW(J26)-5*INT((ROW(J26)-1)/5))="","",VLOOKUP(INDEX(Tabela2[#All],INT((4+ROW(J26))/5),ROW(J26)-5*INT((ROW(J26)-1)/5)),Tabela1[[SUBGRUPO]:[DESCRIÇÃO2]],2,FALSE))</f>
        <v/>
      </c>
    </row>
    <row r="29" spans="1:10" x14ac:dyDescent="0.25">
      <c r="C29" s="6"/>
      <c r="D29" s="6"/>
      <c r="E29" s="6"/>
      <c r="F29" s="6"/>
      <c r="G29" s="6"/>
      <c r="I29" s="10" t="str">
        <f>IF(Tabela3[[#This Row],[DESCRIÇÃO]]="","",COUNT($I$2:I28)+1)</f>
        <v/>
      </c>
      <c r="J29" s="10" t="str">
        <f>IF(INDEX(Tabela2[#All],INT((4+ROW(J27))/5),ROW(J27)-5*INT((ROW(J27)-1)/5))="","",VLOOKUP(INDEX(Tabela2[#All],INT((4+ROW(J27))/5),ROW(J27)-5*INT((ROW(J27)-1)/5)),Tabela1[[SUBGRUPO]:[DESCRIÇÃO2]],2,FALSE))</f>
        <v/>
      </c>
    </row>
    <row r="30" spans="1:10" x14ac:dyDescent="0.25">
      <c r="C30" s="6"/>
      <c r="D30" s="6"/>
      <c r="E30" s="6"/>
      <c r="F30" s="6"/>
      <c r="G30" s="6"/>
      <c r="I30" s="10" t="str">
        <f>IF(Tabela3[[#This Row],[DESCRIÇÃO]]="","",COUNT($I$2:I29)+1)</f>
        <v/>
      </c>
      <c r="J30" s="10" t="str">
        <f>IF(INDEX(Tabela2[#All],INT((4+ROW(J28))/5),ROW(J28)-5*INT((ROW(J28)-1)/5))="","",VLOOKUP(INDEX(Tabela2[#All],INT((4+ROW(J28))/5),ROW(J28)-5*INT((ROW(J28)-1)/5)),Tabela1[[SUBGRUPO]:[DESCRIÇÃO2]],2,FALSE))</f>
        <v/>
      </c>
    </row>
    <row r="31" spans="1:10" x14ac:dyDescent="0.25">
      <c r="C31" s="8"/>
      <c r="D31" s="8"/>
      <c r="E31" s="8"/>
      <c r="F31" s="8"/>
      <c r="G31" s="8"/>
      <c r="I31" s="10" t="str">
        <f>IF(Tabela3[[#This Row],[DESCRIÇÃO]]="","",COUNT($I$2:I30)+1)</f>
        <v/>
      </c>
      <c r="J31" s="10" t="str">
        <f>IF(INDEX(Tabela2[#All],INT((4+ROW(J29))/5),ROW(J29)-5*INT((ROW(J29)-1)/5))="","",VLOOKUP(INDEX(Tabela2[#All],INT((4+ROW(J29))/5),ROW(J29)-5*INT((ROW(J29)-1)/5)),Tabela1[[SUBGRUPO]:[DESCRIÇÃO2]],2,FALSE))</f>
        <v/>
      </c>
    </row>
    <row r="32" spans="1:10" x14ac:dyDescent="0.25">
      <c r="I32" s="10" t="str">
        <f>IF(Tabela3[[#This Row],[DESCRIÇÃO]]="","",COUNT($I$2:I31)+1)</f>
        <v/>
      </c>
      <c r="J32" s="10" t="str">
        <f>IF(INDEX(Tabela2[#All],INT((4+ROW(J30))/5),ROW(J30)-5*INT((ROW(J30)-1)/5))="","",VLOOKUP(INDEX(Tabela2[#All],INT((4+ROW(J30))/5),ROW(J30)-5*INT((ROW(J30)-1)/5)),Tabela1[[SUBGRUPO]:[DESCRIÇÃO2]],2,FALSE))</f>
        <v/>
      </c>
    </row>
    <row r="33" spans="9:10" x14ac:dyDescent="0.25">
      <c r="I33" s="10" t="str">
        <f>IF(Tabela3[[#This Row],[DESCRIÇÃO]]="","",COUNT($I$2:I32)+1)</f>
        <v/>
      </c>
      <c r="J33" s="10" t="str">
        <f>IF(INDEX(Tabela2[#All],INT((4+ROW(J31))/5),ROW(J31)-5*INT((ROW(J31)-1)/5))="","",VLOOKUP(INDEX(Tabela2[#All],INT((4+ROW(J31))/5),ROW(J31)-5*INT((ROW(J31)-1)/5)),Tabela1[[SUBGRUPO]:[DESCRIÇÃO2]],2,FALSE))</f>
        <v/>
      </c>
    </row>
    <row r="34" spans="9:10" x14ac:dyDescent="0.25">
      <c r="I34" s="10" t="str">
        <f>IF(Tabela3[[#This Row],[DESCRIÇÃO]]="","",COUNT($I$2:I33)+1)</f>
        <v/>
      </c>
      <c r="J34" s="10" t="str">
        <f>IF(INDEX(Tabela2[#All],INT((4+ROW(J32))/5),ROW(J32)-5*INT((ROW(J32)-1)/5))="","",VLOOKUP(INDEX(Tabela2[#All],INT((4+ROW(J32))/5),ROW(J32)-5*INT((ROW(J32)-1)/5)),Tabela1[[SUBGRUPO]:[DESCRIÇÃO2]],2,FALSE))</f>
        <v/>
      </c>
    </row>
    <row r="35" spans="9:10" x14ac:dyDescent="0.25">
      <c r="I35" s="10" t="str">
        <f>IF(Tabela3[[#This Row],[DESCRIÇÃO]]="","",COUNT($I$2:I34)+1)</f>
        <v/>
      </c>
      <c r="J35" s="10" t="str">
        <f>IF(INDEX(Tabela2[#All],INT((4+ROW(J33))/5),ROW(J33)-5*INT((ROW(J33)-1)/5))="","",VLOOKUP(INDEX(Tabela2[#All],INT((4+ROW(J33))/5),ROW(J33)-5*INT((ROW(J33)-1)/5)),Tabela1[[SUBGRUPO]:[DESCRIÇÃO2]],2,FALSE))</f>
        <v/>
      </c>
    </row>
    <row r="36" spans="9:10" x14ac:dyDescent="0.25">
      <c r="I36" s="10" t="str">
        <f>IF(Tabela3[[#This Row],[DESCRIÇÃO]]="","",COUNT($I$2:I35)+1)</f>
        <v/>
      </c>
      <c r="J36" s="10" t="str">
        <f>IF(INDEX(Tabela2[#All],INT((4+ROW(J34))/5),ROW(J34)-5*INT((ROW(J34)-1)/5))="","",VLOOKUP(INDEX(Tabela2[#All],INT((4+ROW(J34))/5),ROW(J34)-5*INT((ROW(J34)-1)/5)),Tabela1[[SUBGRUPO]:[DESCRIÇÃO2]],2,FALSE))</f>
        <v/>
      </c>
    </row>
    <row r="37" spans="9:10" x14ac:dyDescent="0.25">
      <c r="I37" s="10" t="str">
        <f>IF(Tabela3[[#This Row],[DESCRIÇÃO]]="","",COUNT($I$2:I36)+1)</f>
        <v/>
      </c>
      <c r="J37" s="10" t="str">
        <f>IF(INDEX(Tabela2[#All],INT((4+ROW(J35))/5),ROW(J35)-5*INT((ROW(J35)-1)/5))="","",VLOOKUP(INDEX(Tabela2[#All],INT((4+ROW(J35))/5),ROW(J35)-5*INT((ROW(J35)-1)/5)),Tabela1[[SUBGRUPO]:[DESCRIÇÃO2]],2,FALSE))</f>
        <v/>
      </c>
    </row>
    <row r="38" spans="9:10" x14ac:dyDescent="0.25">
      <c r="I38" s="10" t="str">
        <f>IF(Tabela3[[#This Row],[DESCRIÇÃO]]="","",COUNT($I$2:I37)+1)</f>
        <v/>
      </c>
      <c r="J38" s="10" t="str">
        <f>IF(INDEX(Tabela2[#All],INT((4+ROW(J36))/5),ROW(J36)-5*INT((ROW(J36)-1)/5))="","",VLOOKUP(INDEX(Tabela2[#All],INT((4+ROW(J36))/5),ROW(J36)-5*INT((ROW(J36)-1)/5)),Tabela1[[SUBGRUPO]:[DESCRIÇÃO2]],2,FALSE))</f>
        <v/>
      </c>
    </row>
    <row r="39" spans="9:10" x14ac:dyDescent="0.25">
      <c r="I39" s="10" t="str">
        <f>IF(Tabela3[[#This Row],[DESCRIÇÃO]]="","",COUNT($I$2:I38)+1)</f>
        <v/>
      </c>
      <c r="J39" s="10" t="str">
        <f>IF(INDEX(Tabela2[#All],INT((4+ROW(J37))/5),ROW(J37)-5*INT((ROW(J37)-1)/5))="","",VLOOKUP(INDEX(Tabela2[#All],INT((4+ROW(J37))/5),ROW(J37)-5*INT((ROW(J37)-1)/5)),Tabela1[[SUBGRUPO]:[DESCRIÇÃO2]],2,FALSE))</f>
        <v/>
      </c>
    </row>
    <row r="40" spans="9:10" x14ac:dyDescent="0.25">
      <c r="I40" s="10" t="str">
        <f>IF(Tabela3[[#This Row],[DESCRIÇÃO]]="","",COUNT($I$2:I39)+1)</f>
        <v/>
      </c>
      <c r="J40" s="10" t="str">
        <f>IF(INDEX(Tabela2[#All],INT((4+ROW(J38))/5),ROW(J38)-5*INT((ROW(J38)-1)/5))="","",VLOOKUP(INDEX(Tabela2[#All],INT((4+ROW(J38))/5),ROW(J38)-5*INT((ROW(J38)-1)/5)),Tabela1[[SUBGRUPO]:[DESCRIÇÃO2]],2,FALSE))</f>
        <v/>
      </c>
    </row>
    <row r="41" spans="9:10" x14ac:dyDescent="0.25">
      <c r="I41" s="10" t="str">
        <f>IF(Tabela3[[#This Row],[DESCRIÇÃO]]="","",COUNT($I$2:I40)+1)</f>
        <v/>
      </c>
      <c r="J41" s="10" t="str">
        <f>IF(INDEX(Tabela2[#All],INT((4+ROW(J39))/5),ROW(J39)-5*INT((ROW(J39)-1)/5))="","",VLOOKUP(INDEX(Tabela2[#All],INT((4+ROW(J39))/5),ROW(J39)-5*INT((ROW(J39)-1)/5)),Tabela1[[SUBGRUPO]:[DESCRIÇÃO2]],2,FALSE))</f>
        <v/>
      </c>
    </row>
    <row r="42" spans="9:10" x14ac:dyDescent="0.25">
      <c r="I42" s="10" t="str">
        <f>IF(Tabela3[[#This Row],[DESCRIÇÃO]]="","",COUNT($I$2:I41)+1)</f>
        <v/>
      </c>
      <c r="J42" s="10" t="str">
        <f>IF(INDEX(Tabela2[#All],INT((4+ROW(J40))/5),ROW(J40)-5*INT((ROW(J40)-1)/5))="","",VLOOKUP(INDEX(Tabela2[#All],INT((4+ROW(J40))/5),ROW(J40)-5*INT((ROW(J40)-1)/5)),Tabela1[[SUBGRUPO]:[DESCRIÇÃO2]],2,FALSE))</f>
        <v/>
      </c>
    </row>
    <row r="43" spans="9:10" x14ac:dyDescent="0.25">
      <c r="I43" s="10" t="str">
        <f>IF(Tabela3[[#This Row],[DESCRIÇÃO]]="","",COUNT($I$2:I42)+1)</f>
        <v/>
      </c>
      <c r="J43" s="10" t="str">
        <f>IF(INDEX(Tabela2[#All],INT((4+ROW(J41))/5),ROW(J41)-5*INT((ROW(J41)-1)/5))="","",VLOOKUP(INDEX(Tabela2[#All],INT((4+ROW(J41))/5),ROW(J41)-5*INT((ROW(J41)-1)/5)),Tabela1[[SUBGRUPO]:[DESCRIÇÃO2]],2,FALSE))</f>
        <v/>
      </c>
    </row>
    <row r="44" spans="9:10" x14ac:dyDescent="0.25">
      <c r="I44" s="10" t="str">
        <f>IF(Tabela3[[#This Row],[DESCRIÇÃO]]="","",COUNT($I$2:I43)+1)</f>
        <v/>
      </c>
      <c r="J44" s="10" t="str">
        <f>IF(INDEX(Tabela2[#All],INT((4+ROW(J42))/5),ROW(J42)-5*INT((ROW(J42)-1)/5))="","",VLOOKUP(INDEX(Tabela2[#All],INT((4+ROW(J42))/5),ROW(J42)-5*INT((ROW(J42)-1)/5)),Tabela1[[SUBGRUPO]:[DESCRIÇÃO2]],2,FALSE))</f>
        <v/>
      </c>
    </row>
    <row r="45" spans="9:10" x14ac:dyDescent="0.25">
      <c r="I45" s="10" t="str">
        <f>IF(Tabela3[[#This Row],[DESCRIÇÃO]]="","",COUNT($I$2:I44)+1)</f>
        <v/>
      </c>
      <c r="J45" s="10" t="str">
        <f>IF(INDEX(Tabela2[#All],INT((4+ROW(J43))/5),ROW(J43)-5*INT((ROW(J43)-1)/5))="","",VLOOKUP(INDEX(Tabela2[#All],INT((4+ROW(J43))/5),ROW(J43)-5*INT((ROW(J43)-1)/5)),Tabela1[[SUBGRUPO]:[DESCRIÇÃO2]],2,FALSE))</f>
        <v/>
      </c>
    </row>
    <row r="46" spans="9:10" x14ac:dyDescent="0.25">
      <c r="I46" s="10" t="str">
        <f>IF(Tabela3[[#This Row],[DESCRIÇÃO]]="","",COUNT($I$2:I45)+1)</f>
        <v/>
      </c>
      <c r="J46" s="10" t="str">
        <f>IF(INDEX(Tabela2[#All],INT((4+ROW(J44))/5),ROW(J44)-5*INT((ROW(J44)-1)/5))="","",VLOOKUP(INDEX(Tabela2[#All],INT((4+ROW(J44))/5),ROW(J44)-5*INT((ROW(J44)-1)/5)),Tabela1[[SUBGRUPO]:[DESCRIÇÃO2]],2,FALSE))</f>
        <v/>
      </c>
    </row>
    <row r="47" spans="9:10" x14ac:dyDescent="0.25">
      <c r="I47" s="10" t="str">
        <f>IF(Tabela3[[#This Row],[DESCRIÇÃO]]="","",COUNT($I$2:I46)+1)</f>
        <v/>
      </c>
      <c r="J47" s="10" t="str">
        <f>IF(INDEX(Tabela2[#All],INT((4+ROW(J45))/5),ROW(J45)-5*INT((ROW(J45)-1)/5))="","",VLOOKUP(INDEX(Tabela2[#All],INT((4+ROW(J45))/5),ROW(J45)-5*INT((ROW(J45)-1)/5)),Tabela1[[SUBGRUPO]:[DESCRIÇÃO2]],2,FALSE))</f>
        <v/>
      </c>
    </row>
    <row r="48" spans="9:10" x14ac:dyDescent="0.25">
      <c r="I48" s="10" t="str">
        <f>IF(Tabela3[[#This Row],[DESCRIÇÃO]]="","",COUNT($I$2:I47)+1)</f>
        <v/>
      </c>
      <c r="J48" s="10" t="str">
        <f>IF(INDEX(Tabela2[#All],INT((4+ROW(J46))/5),ROW(J46)-5*INT((ROW(J46)-1)/5))="","",VLOOKUP(INDEX(Tabela2[#All],INT((4+ROW(J46))/5),ROW(J46)-5*INT((ROW(J46)-1)/5)),Tabela1[[SUBGRUPO]:[DESCRIÇÃO2]],2,FALSE))</f>
        <v/>
      </c>
    </row>
    <row r="49" spans="9:10" x14ac:dyDescent="0.25">
      <c r="I49" s="10" t="str">
        <f>IF(Tabela3[[#This Row],[DESCRIÇÃO]]="","",COUNT($I$2:I48)+1)</f>
        <v/>
      </c>
      <c r="J49" s="10" t="str">
        <f>IF(INDEX(Tabela2[#All],INT((4+ROW(J47))/5),ROW(J47)-5*INT((ROW(J47)-1)/5))="","",VLOOKUP(INDEX(Tabela2[#All],INT((4+ROW(J47))/5),ROW(J47)-5*INT((ROW(J47)-1)/5)),Tabela1[[SUBGRUPO]:[DESCRIÇÃO2]],2,FALSE))</f>
        <v/>
      </c>
    </row>
    <row r="50" spans="9:10" x14ac:dyDescent="0.25">
      <c r="I50" s="10" t="str">
        <f>IF(Tabela3[[#This Row],[DESCRIÇÃO]]="","",COUNT($I$2:I49)+1)</f>
        <v/>
      </c>
      <c r="J50" s="10" t="str">
        <f>IF(INDEX(Tabela2[#All],INT((4+ROW(J48))/5),ROW(J48)-5*INT((ROW(J48)-1)/5))="","",VLOOKUP(INDEX(Tabela2[#All],INT((4+ROW(J48))/5),ROW(J48)-5*INT((ROW(J48)-1)/5)),Tabela1[[SUBGRUPO]:[DESCRIÇÃO2]],2,FALSE))</f>
        <v/>
      </c>
    </row>
    <row r="51" spans="9:10" x14ac:dyDescent="0.25">
      <c r="I51" s="10" t="str">
        <f>IF(Tabela3[[#This Row],[DESCRIÇÃO]]="","",COUNT($I$2:I50)+1)</f>
        <v/>
      </c>
      <c r="J51" s="10" t="str">
        <f>IF(INDEX(Tabela2[#All],INT((4+ROW(J49))/5),ROW(J49)-5*INT((ROW(J49)-1)/5))="","",VLOOKUP(INDEX(Tabela2[#All],INT((4+ROW(J49))/5),ROW(J49)-5*INT((ROW(J49)-1)/5)),Tabela1[[SUBGRUPO]:[DESCRIÇÃO2]],2,FALSE))</f>
        <v/>
      </c>
    </row>
    <row r="52" spans="9:10" x14ac:dyDescent="0.25">
      <c r="I52" s="10" t="str">
        <f>IF(Tabela3[[#This Row],[DESCRIÇÃO]]="","",COUNT($I$2:I51)+1)</f>
        <v/>
      </c>
      <c r="J52" s="10" t="str">
        <f>IF(INDEX(Tabela2[#All],INT((4+ROW(J50))/5),ROW(J50)-5*INT((ROW(J50)-1)/5))="","",VLOOKUP(INDEX(Tabela2[#All],INT((4+ROW(J50))/5),ROW(J50)-5*INT((ROW(J50)-1)/5)),Tabela1[[SUBGRUPO]:[DESCRIÇÃO2]],2,FALSE))</f>
        <v/>
      </c>
    </row>
    <row r="53" spans="9:10" x14ac:dyDescent="0.25">
      <c r="I53" s="10" t="str">
        <f>IF(Tabela3[[#This Row],[DESCRIÇÃO]]="","",COUNT($I$2:I52)+1)</f>
        <v/>
      </c>
      <c r="J53" s="10" t="str">
        <f>IF(INDEX(Tabela2[#All],INT((4+ROW(J51))/5),ROW(J51)-5*INT((ROW(J51)-1)/5))="","",VLOOKUP(INDEX(Tabela2[#All],INT((4+ROW(J51))/5),ROW(J51)-5*INT((ROW(J51)-1)/5)),Tabela1[[SUBGRUPO]:[DESCRIÇÃO2]],2,FALSE))</f>
        <v/>
      </c>
    </row>
    <row r="54" spans="9:10" x14ac:dyDescent="0.25">
      <c r="I54" s="10" t="str">
        <f>IF(Tabela3[[#This Row],[DESCRIÇÃO]]="","",COUNT($I$2:I53)+1)</f>
        <v/>
      </c>
      <c r="J54" s="10" t="str">
        <f>IF(INDEX(Tabela2[#All],INT((4+ROW(J52))/5),ROW(J52)-5*INT((ROW(J52)-1)/5))="","",VLOOKUP(INDEX(Tabela2[#All],INT((4+ROW(J52))/5),ROW(J52)-5*INT((ROW(J52)-1)/5)),Tabela1[[SUBGRUPO]:[DESCRIÇÃO2]],2,FALSE))</f>
        <v/>
      </c>
    </row>
    <row r="55" spans="9:10" x14ac:dyDescent="0.25">
      <c r="I55" s="10" t="str">
        <f>IF(Tabela3[[#This Row],[DESCRIÇÃO]]="","",COUNT($I$2:I54)+1)</f>
        <v/>
      </c>
      <c r="J55" s="10" t="str">
        <f>IF(INDEX(Tabela2[#All],INT((4+ROW(J53))/5),ROW(J53)-5*INT((ROW(J53)-1)/5))="","",VLOOKUP(INDEX(Tabela2[#All],INT((4+ROW(J53))/5),ROW(J53)-5*INT((ROW(J53)-1)/5)),Tabela1[[SUBGRUPO]:[DESCRIÇÃO2]],2,FALSE))</f>
        <v/>
      </c>
    </row>
    <row r="56" spans="9:10" x14ac:dyDescent="0.25">
      <c r="I56" s="10" t="str">
        <f>IF(Tabela3[[#This Row],[DESCRIÇÃO]]="","",COUNT($I$2:I55)+1)</f>
        <v/>
      </c>
      <c r="J56" s="10" t="str">
        <f>IF(INDEX(Tabela2[#All],INT((4+ROW(J54))/5),ROW(J54)-5*INT((ROW(J54)-1)/5))="","",VLOOKUP(INDEX(Tabela2[#All],INT((4+ROW(J54))/5),ROW(J54)-5*INT((ROW(J54)-1)/5)),Tabela1[[SUBGRUPO]:[DESCRIÇÃO2]],2,FALSE))</f>
        <v/>
      </c>
    </row>
    <row r="57" spans="9:10" x14ac:dyDescent="0.25">
      <c r="I57" s="10" t="str">
        <f>IF(Tabela3[[#This Row],[DESCRIÇÃO]]="","",COUNT($I$2:I56)+1)</f>
        <v/>
      </c>
      <c r="J57" s="10" t="str">
        <f>IF(INDEX(Tabela2[#All],INT((4+ROW(J55))/5),ROW(J55)-5*INT((ROW(J55)-1)/5))="","",VLOOKUP(INDEX(Tabela2[#All],INT((4+ROW(J55))/5),ROW(J55)-5*INT((ROW(J55)-1)/5)),Tabela1[[SUBGRUPO]:[DESCRIÇÃO2]],2,FALSE))</f>
        <v/>
      </c>
    </row>
    <row r="58" spans="9:10" x14ac:dyDescent="0.25">
      <c r="I58" s="10" t="str">
        <f>IF(Tabela3[[#This Row],[DESCRIÇÃO]]="","",COUNT($I$2:I57)+1)</f>
        <v/>
      </c>
      <c r="J58" s="10" t="str">
        <f>IF(INDEX(Tabela2[#All],INT((4+ROW(J56))/5),ROW(J56)-5*INT((ROW(J56)-1)/5))="","",VLOOKUP(INDEX(Tabela2[#All],INT((4+ROW(J56))/5),ROW(J56)-5*INT((ROW(J56)-1)/5)),Tabela1[[SUBGRUPO]:[DESCRIÇÃO2]],2,FALSE))</f>
        <v/>
      </c>
    </row>
    <row r="59" spans="9:10" x14ac:dyDescent="0.25">
      <c r="I59" s="10" t="str">
        <f>IF(Tabela3[[#This Row],[DESCRIÇÃO]]="","",COUNT($I$2:I58)+1)</f>
        <v/>
      </c>
      <c r="J59" s="10" t="str">
        <f>IF(INDEX(Tabela2[#All],INT((4+ROW(J57))/5),ROW(J57)-5*INT((ROW(J57)-1)/5))="","",VLOOKUP(INDEX(Tabela2[#All],INT((4+ROW(J57))/5),ROW(J57)-5*INT((ROW(J57)-1)/5)),Tabela1[[SUBGRUPO]:[DESCRIÇÃO2]],2,FALSE))</f>
        <v/>
      </c>
    </row>
    <row r="60" spans="9:10" x14ac:dyDescent="0.25">
      <c r="I60" s="10" t="str">
        <f>IF(Tabela3[[#This Row],[DESCRIÇÃO]]="","",COUNT($I$2:I59)+1)</f>
        <v/>
      </c>
      <c r="J60" s="10" t="str">
        <f>IF(INDEX(Tabela2[#All],INT((4+ROW(J58))/5),ROW(J58)-5*INT((ROW(J58)-1)/5))="","",VLOOKUP(INDEX(Tabela2[#All],INT((4+ROW(J58))/5),ROW(J58)-5*INT((ROW(J58)-1)/5)),Tabela1[[SUBGRUPO]:[DESCRIÇÃO2]],2,FALSE))</f>
        <v/>
      </c>
    </row>
    <row r="61" spans="9:10" x14ac:dyDescent="0.25">
      <c r="I61" s="10" t="str">
        <f>IF(Tabela3[[#This Row],[DESCRIÇÃO]]="","",COUNT($I$2:I60)+1)</f>
        <v/>
      </c>
      <c r="J61" s="10" t="str">
        <f>IF(INDEX(Tabela2[#All],INT((4+ROW(J59))/5),ROW(J59)-5*INT((ROW(J59)-1)/5))="","",VLOOKUP(INDEX(Tabela2[#All],INT((4+ROW(J59))/5),ROW(J59)-5*INT((ROW(J59)-1)/5)),Tabela1[[SUBGRUPO]:[DESCRIÇÃO2]],2,FALSE))</f>
        <v/>
      </c>
    </row>
    <row r="62" spans="9:10" x14ac:dyDescent="0.25">
      <c r="I62" s="10" t="str">
        <f>IF(Tabela3[[#This Row],[DESCRIÇÃO]]="","",COUNT($I$2:I61)+1)</f>
        <v/>
      </c>
      <c r="J62" s="10" t="str">
        <f>IF(INDEX(Tabela2[#All],INT((4+ROW(J60))/5),ROW(J60)-5*INT((ROW(J60)-1)/5))="","",VLOOKUP(INDEX(Tabela2[#All],INT((4+ROW(J60))/5),ROW(J60)-5*INT((ROW(J60)-1)/5)),Tabela1[[SUBGRUPO]:[DESCRIÇÃO2]],2,FALSE))</f>
        <v/>
      </c>
    </row>
    <row r="63" spans="9:10" x14ac:dyDescent="0.25">
      <c r="I63" s="10" t="str">
        <f>IF(Tabela3[[#This Row],[DESCRIÇÃO]]="","",COUNT($I$2:I62)+1)</f>
        <v/>
      </c>
      <c r="J63" s="10" t="str">
        <f>IF(INDEX(Tabela2[#All],INT((4+ROW(J61))/5),ROW(J61)-5*INT((ROW(J61)-1)/5))="","",VLOOKUP(INDEX(Tabela2[#All],INT((4+ROW(J61))/5),ROW(J61)-5*INT((ROW(J61)-1)/5)),Tabela1[[SUBGRUPO]:[DESCRIÇÃO2]],2,FALSE))</f>
        <v/>
      </c>
    </row>
    <row r="64" spans="9:10" x14ac:dyDescent="0.25">
      <c r="I64" s="10" t="str">
        <f>IF(Tabela3[[#This Row],[DESCRIÇÃO]]="","",COUNT($I$2:I63)+1)</f>
        <v/>
      </c>
      <c r="J64" s="10" t="str">
        <f>IF(INDEX(Tabela2[#All],INT((4+ROW(J62))/5),ROW(J62)-5*INT((ROW(J62)-1)/5))="","",VLOOKUP(INDEX(Tabela2[#All],INT((4+ROW(J62))/5),ROW(J62)-5*INT((ROW(J62)-1)/5)),Tabela1[[SUBGRUPO]:[DESCRIÇÃO2]],2,FALSE))</f>
        <v/>
      </c>
    </row>
    <row r="65" spans="9:10" x14ac:dyDescent="0.25">
      <c r="I65" s="10" t="str">
        <f>IF(Tabela3[[#This Row],[DESCRIÇÃO]]="","",COUNT($I$2:I64)+1)</f>
        <v/>
      </c>
      <c r="J65" s="10" t="str">
        <f>IF(INDEX(Tabela2[#All],INT((4+ROW(J63))/5),ROW(J63)-5*INT((ROW(J63)-1)/5))="","",VLOOKUP(INDEX(Tabela2[#All],INT((4+ROW(J63))/5),ROW(J63)-5*INT((ROW(J63)-1)/5)),Tabela1[[SUBGRUPO]:[DESCRIÇÃO2]],2,FALSE))</f>
        <v/>
      </c>
    </row>
    <row r="66" spans="9:10" x14ac:dyDescent="0.25">
      <c r="I66" s="10" t="str">
        <f>IF(Tabela3[[#This Row],[DESCRIÇÃO]]="","",COUNT($I$2:I65)+1)</f>
        <v/>
      </c>
      <c r="J66" s="10" t="str">
        <f>IF(INDEX(Tabela2[#All],INT((4+ROW(J64))/5),ROW(J64)-5*INT((ROW(J64)-1)/5))="","",VLOOKUP(INDEX(Tabela2[#All],INT((4+ROW(J64))/5),ROW(J64)-5*INT((ROW(J64)-1)/5)),Tabela1[[SUBGRUPO]:[DESCRIÇÃO2]],2,FALSE))</f>
        <v/>
      </c>
    </row>
    <row r="67" spans="9:10" x14ac:dyDescent="0.25">
      <c r="I67" s="10" t="str">
        <f>IF(Tabela3[[#This Row],[DESCRIÇÃO]]="","",COUNT($I$2:I66)+1)</f>
        <v/>
      </c>
      <c r="J67" s="10" t="str">
        <f>IF(INDEX(Tabela2[#All],INT((4+ROW(J65))/5),ROW(J65)-5*INT((ROW(J65)-1)/5))="","",VLOOKUP(INDEX(Tabela2[#All],INT((4+ROW(J65))/5),ROW(J65)-5*INT((ROW(J65)-1)/5)),Tabela1[[SUBGRUPO]:[DESCRIÇÃO2]],2,FALSE))</f>
        <v/>
      </c>
    </row>
    <row r="68" spans="9:10" x14ac:dyDescent="0.25">
      <c r="I68" s="10" t="str">
        <f>IF(Tabela3[[#This Row],[DESCRIÇÃO]]="","",COUNT($I$2:I67)+1)</f>
        <v/>
      </c>
      <c r="J68" s="10" t="str">
        <f>IF(INDEX(Tabela2[#All],INT((4+ROW(J66))/5),ROW(J66)-5*INT((ROW(J66)-1)/5))="","",VLOOKUP(INDEX(Tabela2[#All],INT((4+ROW(J66))/5),ROW(J66)-5*INT((ROW(J66)-1)/5)),Tabela1[[SUBGRUPO]:[DESCRIÇÃO2]],2,FALSE))</f>
        <v/>
      </c>
    </row>
    <row r="69" spans="9:10" x14ac:dyDescent="0.25">
      <c r="I69" s="10" t="str">
        <f>IF(Tabela3[[#This Row],[DESCRIÇÃO]]="","",COUNT($I$2:I68)+1)</f>
        <v/>
      </c>
      <c r="J69" s="10" t="str">
        <f>IF(INDEX(Tabela2[#All],INT((4+ROW(J67))/5),ROW(J67)-5*INT((ROW(J67)-1)/5))="","",VLOOKUP(INDEX(Tabela2[#All],INT((4+ROW(J67))/5),ROW(J67)-5*INT((ROW(J67)-1)/5)),Tabela1[[SUBGRUPO]:[DESCRIÇÃO2]],2,FALSE))</f>
        <v/>
      </c>
    </row>
    <row r="70" spans="9:10" x14ac:dyDescent="0.25">
      <c r="I70" s="10" t="str">
        <f>IF(Tabela3[[#This Row],[DESCRIÇÃO]]="","",COUNT($I$2:I69)+1)</f>
        <v/>
      </c>
      <c r="J70" s="10" t="str">
        <f>IF(INDEX(Tabela2[#All],INT((4+ROW(J68))/5),ROW(J68)-5*INT((ROW(J68)-1)/5))="","",VLOOKUP(INDEX(Tabela2[#All],INT((4+ROW(J68))/5),ROW(J68)-5*INT((ROW(J68)-1)/5)),Tabela1[[SUBGRUPO]:[DESCRIÇÃO2]],2,FALSE))</f>
        <v/>
      </c>
    </row>
    <row r="71" spans="9:10" x14ac:dyDescent="0.25">
      <c r="I71" s="10" t="str">
        <f>IF(Tabela3[[#This Row],[DESCRIÇÃO]]="","",COUNT($I$2:I70)+1)</f>
        <v/>
      </c>
      <c r="J71" s="10" t="str">
        <f>IF(INDEX(Tabela2[#All],INT((4+ROW(J69))/5),ROW(J69)-5*INT((ROW(J69)-1)/5))="","",VLOOKUP(INDEX(Tabela2[#All],INT((4+ROW(J69))/5),ROW(J69)-5*INT((ROW(J69)-1)/5)),Tabela1[[SUBGRUPO]:[DESCRIÇÃO2]],2,FALSE))</f>
        <v/>
      </c>
    </row>
    <row r="72" spans="9:10" x14ac:dyDescent="0.25">
      <c r="I72" s="10" t="str">
        <f>IF(Tabela3[[#This Row],[DESCRIÇÃO]]="","",COUNT($I$2:I71)+1)</f>
        <v/>
      </c>
      <c r="J72" s="10" t="str">
        <f>IF(INDEX(Tabela2[#All],INT((4+ROW(J70))/5),ROW(J70)-5*INT((ROW(J70)-1)/5))="","",VLOOKUP(INDEX(Tabela2[#All],INT((4+ROW(J70))/5),ROW(J70)-5*INT((ROW(J70)-1)/5)),Tabela1[[SUBGRUPO]:[DESCRIÇÃO2]],2,FALSE))</f>
        <v/>
      </c>
    </row>
    <row r="73" spans="9:10" x14ac:dyDescent="0.25">
      <c r="I73" s="10" t="str">
        <f>IF(Tabela3[[#This Row],[DESCRIÇÃO]]="","",COUNT($I$2:I72)+1)</f>
        <v/>
      </c>
      <c r="J73" s="10" t="str">
        <f>IF(INDEX(Tabela2[#All],INT((4+ROW(J71))/5),ROW(J71)-5*INT((ROW(J71)-1)/5))="","",VLOOKUP(INDEX(Tabela2[#All],INT((4+ROW(J71))/5),ROW(J71)-5*INT((ROW(J71)-1)/5)),Tabela1[[SUBGRUPO]:[DESCRIÇÃO2]],2,FALSE))</f>
        <v/>
      </c>
    </row>
    <row r="74" spans="9:10" x14ac:dyDescent="0.25">
      <c r="I74" s="10" t="str">
        <f>IF(Tabela3[[#This Row],[DESCRIÇÃO]]="","",COUNT($I$2:I73)+1)</f>
        <v/>
      </c>
      <c r="J74" s="10" t="str">
        <f>IF(INDEX(Tabela2[#All],INT((4+ROW(J72))/5),ROW(J72)-5*INT((ROW(J72)-1)/5))="","",VLOOKUP(INDEX(Tabela2[#All],INT((4+ROW(J72))/5),ROW(J72)-5*INT((ROW(J72)-1)/5)),Tabela1[[SUBGRUPO]:[DESCRIÇÃO2]],2,FALSE))</f>
        <v/>
      </c>
    </row>
    <row r="75" spans="9:10" x14ac:dyDescent="0.25">
      <c r="I75" s="10" t="str">
        <f>IF(Tabela3[[#This Row],[DESCRIÇÃO]]="","",COUNT($I$2:I74)+1)</f>
        <v/>
      </c>
      <c r="J75" s="10" t="str">
        <f>IF(INDEX(Tabela2[#All],INT((4+ROW(J73))/5),ROW(J73)-5*INT((ROW(J73)-1)/5))="","",VLOOKUP(INDEX(Tabela2[#All],INT((4+ROW(J73))/5),ROW(J73)-5*INT((ROW(J73)-1)/5)),Tabela1[[SUBGRUPO]:[DESCRIÇÃO2]],2,FALSE))</f>
        <v/>
      </c>
    </row>
    <row r="76" spans="9:10" x14ac:dyDescent="0.25">
      <c r="I76" s="10" t="str">
        <f>IF(Tabela3[[#This Row],[DESCRIÇÃO]]="","",COUNT($I$2:I75)+1)</f>
        <v/>
      </c>
      <c r="J76" s="10" t="str">
        <f>IF(INDEX(Tabela2[#All],INT((4+ROW(J74))/5),ROW(J74)-5*INT((ROW(J74)-1)/5))="","",VLOOKUP(INDEX(Tabela2[#All],INT((4+ROW(J74))/5),ROW(J74)-5*INT((ROW(J74)-1)/5)),Tabela1[[SUBGRUPO]:[DESCRIÇÃO2]],2,FALSE))</f>
        <v/>
      </c>
    </row>
    <row r="77" spans="9:10" x14ac:dyDescent="0.25">
      <c r="I77" s="10" t="str">
        <f>IF(Tabela3[[#This Row],[DESCRIÇÃO]]="","",COUNT($I$2:I76)+1)</f>
        <v/>
      </c>
      <c r="J77" s="10" t="str">
        <f>IF(INDEX(Tabela2[#All],INT((4+ROW(J75))/5),ROW(J75)-5*INT((ROW(J75)-1)/5))="","",VLOOKUP(INDEX(Tabela2[#All],INT((4+ROW(J75))/5),ROW(J75)-5*INT((ROW(J75)-1)/5)),Tabela1[[SUBGRUPO]:[DESCRIÇÃO2]],2,FALSE))</f>
        <v/>
      </c>
    </row>
    <row r="78" spans="9:10" x14ac:dyDescent="0.25">
      <c r="I78" s="10" t="str">
        <f>IF(Tabela3[[#This Row],[DESCRIÇÃO]]="","",COUNT($I$2:I77)+1)</f>
        <v/>
      </c>
      <c r="J78" s="10" t="str">
        <f>IF(INDEX(Tabela2[#All],INT((4+ROW(J76))/5),ROW(J76)-5*INT((ROW(J76)-1)/5))="","",VLOOKUP(INDEX(Tabela2[#All],INT((4+ROW(J76))/5),ROW(J76)-5*INT((ROW(J76)-1)/5)),Tabela1[[SUBGRUPO]:[DESCRIÇÃO2]],2,FALSE))</f>
        <v/>
      </c>
    </row>
    <row r="79" spans="9:10" x14ac:dyDescent="0.25">
      <c r="I79" s="10" t="str">
        <f>IF(Tabela3[[#This Row],[DESCRIÇÃO]]="","",COUNT($I$2:I78)+1)</f>
        <v/>
      </c>
      <c r="J79" s="10" t="str">
        <f>IF(INDEX(Tabela2[#All],INT((4+ROW(J77))/5),ROW(J77)-5*INT((ROW(J77)-1)/5))="","",VLOOKUP(INDEX(Tabela2[#All],INT((4+ROW(J77))/5),ROW(J77)-5*INT((ROW(J77)-1)/5)),Tabela1[[SUBGRUPO]:[DESCRIÇÃO2]],2,FALSE))</f>
        <v/>
      </c>
    </row>
    <row r="80" spans="9:10" x14ac:dyDescent="0.25">
      <c r="I80" s="10" t="str">
        <f>IF(Tabela3[[#This Row],[DESCRIÇÃO]]="","",COUNT($I$2:I79)+1)</f>
        <v/>
      </c>
      <c r="J80" s="10" t="str">
        <f>IF(INDEX(Tabela2[#All],INT((4+ROW(J78))/5),ROW(J78)-5*INT((ROW(J78)-1)/5))="","",VLOOKUP(INDEX(Tabela2[#All],INT((4+ROW(J78))/5),ROW(J78)-5*INT((ROW(J78)-1)/5)),Tabela1[[SUBGRUPO]:[DESCRIÇÃO2]],2,FALSE))</f>
        <v/>
      </c>
    </row>
    <row r="81" spans="9:10" x14ac:dyDescent="0.25">
      <c r="I81" s="10" t="str">
        <f>IF(Tabela3[[#This Row],[DESCRIÇÃO]]="","",COUNT($I$2:I80)+1)</f>
        <v/>
      </c>
      <c r="J81" s="10" t="str">
        <f>IF(INDEX(Tabela2[#All],INT((4+ROW(J79))/5),ROW(J79)-5*INT((ROW(J79)-1)/5))="","",VLOOKUP(INDEX(Tabela2[#All],INT((4+ROW(J79))/5),ROW(J79)-5*INT((ROW(J79)-1)/5)),Tabela1[[SUBGRUPO]:[DESCRIÇÃO2]],2,FALSE))</f>
        <v/>
      </c>
    </row>
    <row r="82" spans="9:10" x14ac:dyDescent="0.25">
      <c r="I82" s="10" t="str">
        <f>IF(Tabela3[[#This Row],[DESCRIÇÃO]]="","",COUNT($I$2:I81)+1)</f>
        <v/>
      </c>
      <c r="J82" s="10" t="str">
        <f>IF(INDEX(Tabela2[#All],INT((4+ROW(J80))/5),ROW(J80)-5*INT((ROW(J80)-1)/5))="","",VLOOKUP(INDEX(Tabela2[#All],INT((4+ROW(J80))/5),ROW(J80)-5*INT((ROW(J80)-1)/5)),Tabela1[[SUBGRUPO]:[DESCRIÇÃO2]],2,FALSE))</f>
        <v/>
      </c>
    </row>
    <row r="83" spans="9:10" x14ac:dyDescent="0.25">
      <c r="I83" s="10" t="str">
        <f>IF(Tabela3[[#This Row],[DESCRIÇÃO]]="","",COUNT($I$2:I82)+1)</f>
        <v/>
      </c>
      <c r="J83" s="10" t="str">
        <f>IF(INDEX(Tabela2[#All],INT((4+ROW(J81))/5),ROW(J81)-5*INT((ROW(J81)-1)/5))="","",VLOOKUP(INDEX(Tabela2[#All],INT((4+ROW(J81))/5),ROW(J81)-5*INT((ROW(J81)-1)/5)),Tabela1[[SUBGRUPO]:[DESCRIÇÃO2]],2,FALSE))</f>
        <v/>
      </c>
    </row>
    <row r="84" spans="9:10" x14ac:dyDescent="0.25">
      <c r="I84" s="10" t="str">
        <f>IF(Tabela3[[#This Row],[DESCRIÇÃO]]="","",COUNT($I$2:I83)+1)</f>
        <v/>
      </c>
      <c r="J84" s="10" t="str">
        <f>IF(INDEX(Tabela2[#All],INT((4+ROW(J82))/5),ROW(J82)-5*INT((ROW(J82)-1)/5))="","",VLOOKUP(INDEX(Tabela2[#All],INT((4+ROW(J82))/5),ROW(J82)-5*INT((ROW(J82)-1)/5)),Tabela1[[SUBGRUPO]:[DESCRIÇÃO2]],2,FALSE))</f>
        <v/>
      </c>
    </row>
    <row r="85" spans="9:10" x14ac:dyDescent="0.25">
      <c r="I85" s="10" t="str">
        <f>IF(Tabela3[[#This Row],[DESCRIÇÃO]]="","",COUNT($I$2:I84)+1)</f>
        <v/>
      </c>
      <c r="J85" s="10" t="str">
        <f>IF(INDEX(Tabela2[#All],INT((4+ROW(J83))/5),ROW(J83)-5*INT((ROW(J83)-1)/5))="","",VLOOKUP(INDEX(Tabela2[#All],INT((4+ROW(J83))/5),ROW(J83)-5*INT((ROW(J83)-1)/5)),Tabela1[[SUBGRUPO]:[DESCRIÇÃO2]],2,FALSE))</f>
        <v/>
      </c>
    </row>
    <row r="86" spans="9:10" x14ac:dyDescent="0.25">
      <c r="I86" s="10" t="str">
        <f>IF(Tabela3[[#This Row],[DESCRIÇÃO]]="","",COUNT($I$2:I85)+1)</f>
        <v/>
      </c>
      <c r="J86" s="10" t="str">
        <f>IF(INDEX(Tabela2[#All],INT((4+ROW(J84))/5),ROW(J84)-5*INT((ROW(J84)-1)/5))="","",VLOOKUP(INDEX(Tabela2[#All],INT((4+ROW(J84))/5),ROW(J84)-5*INT((ROW(J84)-1)/5)),Tabela1[[SUBGRUPO]:[DESCRIÇÃO2]],2,FALSE))</f>
        <v/>
      </c>
    </row>
    <row r="87" spans="9:10" x14ac:dyDescent="0.25">
      <c r="I87" s="10" t="str">
        <f>IF(Tabela3[[#This Row],[DESCRIÇÃO]]="","",COUNT($I$2:I86)+1)</f>
        <v/>
      </c>
      <c r="J87" s="10" t="str">
        <f>IF(INDEX(Tabela2[#All],INT((4+ROW(J85))/5),ROW(J85)-5*INT((ROW(J85)-1)/5))="","",VLOOKUP(INDEX(Tabela2[#All],INT((4+ROW(J85))/5),ROW(J85)-5*INT((ROW(J85)-1)/5)),Tabela1[[SUBGRUPO]:[DESCRIÇÃO2]],2,FALSE))</f>
        <v/>
      </c>
    </row>
    <row r="88" spans="9:10" x14ac:dyDescent="0.25">
      <c r="I88" s="10" t="str">
        <f>IF(Tabela3[[#This Row],[DESCRIÇÃO]]="","",COUNT($I$2:I87)+1)</f>
        <v/>
      </c>
      <c r="J88" s="10" t="str">
        <f>IF(INDEX(Tabela2[#All],INT((4+ROW(J86))/5),ROW(J86)-5*INT((ROW(J86)-1)/5))="","",VLOOKUP(INDEX(Tabela2[#All],INT((4+ROW(J86))/5),ROW(J86)-5*INT((ROW(J86)-1)/5)),Tabela1[[SUBGRUPO]:[DESCRIÇÃO2]],2,FALSE))</f>
        <v/>
      </c>
    </row>
    <row r="89" spans="9:10" x14ac:dyDescent="0.25">
      <c r="I89" s="10" t="str">
        <f>IF(Tabela3[[#This Row],[DESCRIÇÃO]]="","",COUNT($I$2:I88)+1)</f>
        <v/>
      </c>
      <c r="J89" s="10" t="str">
        <f>IF(INDEX(Tabela2[#All],INT((4+ROW(J87))/5),ROW(J87)-5*INT((ROW(J87)-1)/5))="","",VLOOKUP(INDEX(Tabela2[#All],INT((4+ROW(J87))/5),ROW(J87)-5*INT((ROW(J87)-1)/5)),Tabela1[[SUBGRUPO]:[DESCRIÇÃO2]],2,FALSE))</f>
        <v/>
      </c>
    </row>
    <row r="90" spans="9:10" x14ac:dyDescent="0.25">
      <c r="I90" s="10" t="str">
        <f>IF(Tabela3[[#This Row],[DESCRIÇÃO]]="","",COUNT($I$2:I89)+1)</f>
        <v/>
      </c>
      <c r="J90" s="10" t="str">
        <f>IF(INDEX(Tabela2[#All],INT((4+ROW(J88))/5),ROW(J88)-5*INT((ROW(J88)-1)/5))="","",VLOOKUP(INDEX(Tabela2[#All],INT((4+ROW(J88))/5),ROW(J88)-5*INT((ROW(J88)-1)/5)),Tabela1[[SUBGRUPO]:[DESCRIÇÃO2]],2,FALSE))</f>
        <v/>
      </c>
    </row>
    <row r="91" spans="9:10" x14ac:dyDescent="0.25">
      <c r="I91" s="10" t="str">
        <f>IF(Tabela3[[#This Row],[DESCRIÇÃO]]="","",COUNT($I$2:I90)+1)</f>
        <v/>
      </c>
      <c r="J91" s="10" t="str">
        <f>IF(INDEX(Tabela2[#All],INT((4+ROW(J89))/5),ROW(J89)-5*INT((ROW(J89)-1)/5))="","",VLOOKUP(INDEX(Tabela2[#All],INT((4+ROW(J89))/5),ROW(J89)-5*INT((ROW(J89)-1)/5)),Tabela1[[SUBGRUPO]:[DESCRIÇÃO2]],2,FALSE))</f>
        <v/>
      </c>
    </row>
    <row r="92" spans="9:10" x14ac:dyDescent="0.25">
      <c r="I92" s="10" t="str">
        <f>IF(Tabela3[[#This Row],[DESCRIÇÃO]]="","",COUNT($I$2:I91)+1)</f>
        <v/>
      </c>
      <c r="J92" s="10" t="str">
        <f>IF(INDEX(Tabela2[#All],INT((4+ROW(J90))/5),ROW(J90)-5*INT((ROW(J90)-1)/5))="","",VLOOKUP(INDEX(Tabela2[#All],INT((4+ROW(J90))/5),ROW(J90)-5*INT((ROW(J90)-1)/5)),Tabela1[[SUBGRUPO]:[DESCRIÇÃO2]],2,FALSE))</f>
        <v/>
      </c>
    </row>
    <row r="93" spans="9:10" x14ac:dyDescent="0.25">
      <c r="I93" s="10" t="str">
        <f>IF(Tabela3[[#This Row],[DESCRIÇÃO]]="","",COUNT($I$2:I92)+1)</f>
        <v/>
      </c>
      <c r="J93" s="10" t="str">
        <f>IF(INDEX(Tabela2[#All],INT((4+ROW(J91))/5),ROW(J91)-5*INT((ROW(J91)-1)/5))="","",VLOOKUP(INDEX(Tabela2[#All],INT((4+ROW(J91))/5),ROW(J91)-5*INT((ROW(J91)-1)/5)),Tabela1[[SUBGRUPO]:[DESCRIÇÃO2]],2,FALSE))</f>
        <v/>
      </c>
    </row>
    <row r="94" spans="9:10" x14ac:dyDescent="0.25">
      <c r="I94" s="10" t="str">
        <f>IF(Tabela3[[#This Row],[DESCRIÇÃO]]="","",COUNT($I$2:I93)+1)</f>
        <v/>
      </c>
      <c r="J94" s="10" t="str">
        <f>IF(INDEX(Tabela2[#All],INT((4+ROW(J92))/5),ROW(J92)-5*INT((ROW(J92)-1)/5))="","",VLOOKUP(INDEX(Tabela2[#All],INT((4+ROW(J92))/5),ROW(J92)-5*INT((ROW(J92)-1)/5)),Tabela1[[SUBGRUPO]:[DESCRIÇÃO2]],2,FALSE))</f>
        <v/>
      </c>
    </row>
    <row r="95" spans="9:10" x14ac:dyDescent="0.25">
      <c r="I95" s="10" t="str">
        <f>IF(Tabela3[[#This Row],[DESCRIÇÃO]]="","",COUNT($I$2:I94)+1)</f>
        <v/>
      </c>
      <c r="J95" s="10" t="str">
        <f>IF(INDEX(Tabela2[#All],INT((4+ROW(J93))/5),ROW(J93)-5*INT((ROW(J93)-1)/5))="","",VLOOKUP(INDEX(Tabela2[#All],INT((4+ROW(J93))/5),ROW(J93)-5*INT((ROW(J93)-1)/5)),Tabela1[[SUBGRUPO]:[DESCRIÇÃO2]],2,FALSE))</f>
        <v/>
      </c>
    </row>
    <row r="96" spans="9:10" x14ac:dyDescent="0.25">
      <c r="I96" s="10" t="str">
        <f>IF(Tabela3[[#This Row],[DESCRIÇÃO]]="","",COUNT($I$2:I95)+1)</f>
        <v/>
      </c>
      <c r="J96" s="10" t="str">
        <f>IF(INDEX(Tabela2[#All],INT((4+ROW(J94))/5),ROW(J94)-5*INT((ROW(J94)-1)/5))="","",VLOOKUP(INDEX(Tabela2[#All],INT((4+ROW(J94))/5),ROW(J94)-5*INT((ROW(J94)-1)/5)),Tabela1[[SUBGRUPO]:[DESCRIÇÃO2]],2,FALSE))</f>
        <v/>
      </c>
    </row>
    <row r="97" spans="9:10" x14ac:dyDescent="0.25">
      <c r="I97" s="10" t="str">
        <f>IF(Tabela3[[#This Row],[DESCRIÇÃO]]="","",COUNT($I$2:I96)+1)</f>
        <v/>
      </c>
      <c r="J97" s="10" t="str">
        <f>IF(INDEX(Tabela2[#All],INT((4+ROW(J95))/5),ROW(J95)-5*INT((ROW(J95)-1)/5))="","",VLOOKUP(INDEX(Tabela2[#All],INT((4+ROW(J95))/5),ROW(J95)-5*INT((ROW(J95)-1)/5)),Tabela1[[SUBGRUPO]:[DESCRIÇÃO2]],2,FALSE))</f>
        <v/>
      </c>
    </row>
    <row r="98" spans="9:10" x14ac:dyDescent="0.25">
      <c r="I98" s="10" t="str">
        <f>IF(Tabela3[[#This Row],[DESCRIÇÃO]]="","",COUNT($I$2:I97)+1)</f>
        <v/>
      </c>
      <c r="J98" s="10" t="str">
        <f>IF(INDEX(Tabela2[#All],INT((4+ROW(J96))/5),ROW(J96)-5*INT((ROW(J96)-1)/5))="","",VLOOKUP(INDEX(Tabela2[#All],INT((4+ROW(J96))/5),ROW(J96)-5*INT((ROW(J96)-1)/5)),Tabela1[[SUBGRUPO]:[DESCRIÇÃO2]],2,FALSE))</f>
        <v/>
      </c>
    </row>
    <row r="99" spans="9:10" x14ac:dyDescent="0.25">
      <c r="I99" s="10" t="str">
        <f>IF(Tabela3[[#This Row],[DESCRIÇÃO]]="","",COUNT($I$2:I98)+1)</f>
        <v/>
      </c>
      <c r="J99" s="10" t="str">
        <f>IF(INDEX(Tabela2[#All],INT((4+ROW(J97))/5),ROW(J97)-5*INT((ROW(J97)-1)/5))="","",VLOOKUP(INDEX(Tabela2[#All],INT((4+ROW(J97))/5),ROW(J97)-5*INT((ROW(J97)-1)/5)),Tabela1[[SUBGRUPO]:[DESCRIÇÃO2]],2,FALSE))</f>
        <v/>
      </c>
    </row>
    <row r="100" spans="9:10" x14ac:dyDescent="0.25">
      <c r="I100" s="10" t="str">
        <f>IF(Tabela3[[#This Row],[DESCRIÇÃO]]="","",COUNT($I$2:I99)+1)</f>
        <v/>
      </c>
      <c r="J100" s="10" t="str">
        <f>IF(INDEX(Tabela2[#All],INT((4+ROW(J98))/5),ROW(J98)-5*INT((ROW(J98)-1)/5))="","",VLOOKUP(INDEX(Tabela2[#All],INT((4+ROW(J98))/5),ROW(J98)-5*INT((ROW(J98)-1)/5)),Tabela1[[SUBGRUPO]:[DESCRIÇÃO2]],2,FALSE))</f>
        <v/>
      </c>
    </row>
    <row r="101" spans="9:10" x14ac:dyDescent="0.25">
      <c r="I101" s="10" t="str">
        <f>IF(Tabela3[[#This Row],[DESCRIÇÃO]]="","",COUNT($I$2:I100)+1)</f>
        <v/>
      </c>
      <c r="J101" s="10" t="str">
        <f>IF(INDEX(Tabela2[#All],INT((4+ROW(J99))/5),ROW(J99)-5*INT((ROW(J99)-1)/5))="","",VLOOKUP(INDEX(Tabela2[#All],INT((4+ROW(J99))/5),ROW(J99)-5*INT((ROW(J99)-1)/5)),Tabela1[[SUBGRUPO]:[DESCRIÇÃO2]],2,FALSE))</f>
        <v/>
      </c>
    </row>
    <row r="102" spans="9:10" x14ac:dyDescent="0.25">
      <c r="I102" s="10" t="str">
        <f>IF(Tabela3[[#This Row],[DESCRIÇÃO]]="","",COUNT($I$2:I101)+1)</f>
        <v/>
      </c>
      <c r="J102" s="10" t="str">
        <f>IF(INDEX(Tabela2[#All],INT((4+ROW(J100))/5),ROW(J100)-5*INT((ROW(J100)-1)/5))="","",VLOOKUP(INDEX(Tabela2[#All],INT((4+ROW(J100))/5),ROW(J100)-5*INT((ROW(J100)-1)/5)),Tabela1[[SUBGRUPO]:[DESCRIÇÃO2]],2,FALSE))</f>
        <v/>
      </c>
    </row>
    <row r="103" spans="9:10" x14ac:dyDescent="0.25">
      <c r="I103" s="10"/>
      <c r="J103" s="10"/>
    </row>
    <row r="104" spans="9:10" x14ac:dyDescent="0.25">
      <c r="I104" s="10"/>
      <c r="J104" s="10"/>
    </row>
    <row r="105" spans="9:10" x14ac:dyDescent="0.25">
      <c r="I105" s="11"/>
      <c r="J105" s="11"/>
    </row>
    <row r="106" spans="9:10" x14ac:dyDescent="0.25">
      <c r="I106" s="10"/>
      <c r="J106" s="10"/>
    </row>
    <row r="107" spans="9:10" x14ac:dyDescent="0.25">
      <c r="I107" s="10"/>
      <c r="J107" s="10"/>
    </row>
    <row r="108" spans="9:10" x14ac:dyDescent="0.25">
      <c r="I108" s="10"/>
      <c r="J108" s="10"/>
    </row>
    <row r="109" spans="9:10" x14ac:dyDescent="0.25">
      <c r="I109" s="10"/>
      <c r="J109" s="10"/>
    </row>
    <row r="110" spans="9:10" x14ac:dyDescent="0.25">
      <c r="I110" s="11"/>
      <c r="J110" s="11"/>
    </row>
  </sheetData>
  <pageMargins left="0.511811024" right="0.511811024" top="0.78740157499999996" bottom="0.78740157499999996" header="0.31496062000000002" footer="0.31496062000000002"/>
  <customProperties>
    <customPr name="LastActive" r:id="rId1"/>
  </customProperties>
  <ignoredErrors>
    <ignoredError sqref="J3" calculatedColumn="1"/>
  </ignoredErrors>
  <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a d 8 b f 8 0 - c d 3 f - 4 2 6 9 - a 0 c 6 - b 5 1 4 c 3 e d 2 0 1 4 "   x m l n s = " h t t p : / / s c h e m a s . m i c r o s o f t . c o m / D a t a M a s h u p " > A A A A A P 8 D A A B Q S w M E F A A C A A g A I C n 9 S L S T 6 V S o A A A A + A A A A B I A H A B D b 2 5 m a W c v U G F j a 2 F n Z S 5 4 b W w g o h g A K K A U A A A A A A A A A A A A A A A A A A A A A A A A A A A A h Y / B C o J A F E V / R W b v P J 2 R C n m O U N u E K I i 2 o p M O 6 S j O m P 5 b i z 6 p X 0 g o q 1 3 L e z k X z n 3 c 7 h i P d e V c Z W d U o y P i U 4 8 4 U m d N r n Q R k d 6 e 3 R W J B e 7 S 7 J I W 0 p l g b c L R q I i U 1 r Y h w D A M d O C 0 6 Q p g n u f D K d k e s l L W q a u 0 s a n O J P m s 8 v 8 r I v D 4 k h G M 8 o A G f M m o v + A I c 4 2 J 0 l + E T c b U Q / g p c d N X t u + k a K 2 7 3 i P M E e H 9 Q j w B U E s D B B Q A A g A I A C A p / U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g K f 1 I U c W T i f U A A A B V A Q A A E w A c A E Z v c m 1 1 b G F z L 1 N l Y 3 R p b 2 4 x L m 0 g o h g A K K A U A A A A A A A A A A A A A A A A A A A A A A A A A A A A d Y / B S s N A E I b v g b z D s F 4 S W A J i 8 V I r l J h C Q C o 2 E Q 8 h h 2 0 6 k q W b 3 b I 7 w U r I y Y M P 1 h d z a 6 C C 4 F w G Z v 7 / / 2 Y c N i S N h m L q 1 / M w C A P X C o s 7 K M U W l Z j B A h R S G I C v l d G E f p A d G 1 R J 2 l u L m l 6 N 3 W + N 2 U f x U K 1 F h w s 2 O W 9 Y P V b p 2 a G p 5 l P A F S v l w c B S E V q x M 8 x n e b H C p L R C u z d j u 9 S o v t P l x w F d 9 I P j w 8 C K 7 P k l W 6 f 5 k n H I N d 3 O k r N g 5 D C w h 6 x I N / n p 6 / T 5 5 J f k x 0 B 4 p H G M L 8 h H q V v h Y C U V e a h w v 9 Q C l X 9 8 Y 9 5 d 9 P c y D i i a F q L q w q 7 h 7 h 5 0 r 1 Q c h 4 H U / 6 b P v w F Q S w E C L Q A U A A I A C A A g K f 1 I t J P p V K g A A A D 4 A A A A E g A A A A A A A A A A A A A A A A A A A A A A Q 2 9 u Z m l n L 1 B h Y 2 t h Z 2 U u e G 1 s U E s B A i 0 A F A A C A A g A I C n 9 S A / K 6 a u k A A A A 6 Q A A A B M A A A A A A A A A A A A A A A A A 9 A A A A F t D b 2 5 0 Z W 5 0 X 1 R 5 c G V z X S 5 4 b W x Q S w E C L Q A U A A I A C A A g K f 1 I U c W T i f U A A A B V A Q A A E w A A A A A A A A A A A A A A A A D l A Q A A R m 9 y b X V s Y X M v U 2 V j d G l v b j E u b V B L B Q Y A A A A A A w A D A M I A A A A n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+ C Q A A A A A A A F w J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N D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G a W x s R W 5 h Y m x l Z C I g V m F s d W U 9 I m w x I i A v P j x F b n R y e S B U e X B l P S J G a W x s V G 9 E Y X R h T W 9 k Z W x F b m F i b G V k I i B W Y W x 1 Z T 0 i b D E i I C 8 + P E V u d H J 5 I F R 5 c G U 9 I l J l c 3 V s d F R 5 c G U i I F Z h b H V l P S J z V G F i b G U i I C 8 + P E V u d H J 5 I F R 5 c G U 9 I k J 1 Z m Z l c k 5 l e H R S Z W Z y Z X N o I i B W Y W x 1 Z T 0 i b D E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V s Y T Q v V G l w b y B B b H R l c m F k b y 5 7 U 0 V R V U V O Q 0 l B L D B 9 J n F 1 b 3 Q 7 L C Z x d W 9 0 O 1 N l Y 3 R p b 2 4 x L 1 R h Y m V s Y T Q v V G l w b y B B b H R l c m F k b y 5 7 R E V T Q 1 J J w 4 f D g 0 8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V G F i Z W x h N C 9 U a X B v I E F s d G V y Y W R v L n t T R V F V R U 5 D S U E s M H 0 m c X V v d D s s J n F 1 b 3 Q 7 U 2 V j d G l v b j E v V G F i Z W x h N C 9 U a X B v I E F s d G V y Y W R v L n t E R V N D U k n D h 8 O D T y w x f S Z x d W 9 0 O 1 0 s J n F 1 b 3 Q 7 U m V s Y X R p b 2 5 z a G l w S W 5 m b y Z x d W 9 0 O z p b X X 0 i I C 8 + P E V u d H J 5 I F R 5 c G U 9 I k Z p b G x U Y X J n Z X Q i I F Z h b H V l P S J z V G F i Z W x h N C I g L z 4 8 R W 5 0 c n k g V H l w Z T 0 i R m l s b F N 0 Y X R 1 c y I g V m F s d W U 9 I n N D b 2 1 w b G V 0 Z S I g L z 4 8 R W 5 0 c n k g V H l w Z T 0 i R m l s b E N v d W 5 0 I i B W Y W x 1 Z T 0 i b D g i I C 8 + P E V u d H J 5 I F R 5 c G U 9 I k Z p b G x F c n J v c k N v d W 5 0 I i B W Y W x 1 Z T 0 i b D A i I C 8 + P E V u d H J 5 I F R 5 c G U 9 I k Z p b G x D b 2 x 1 b W 5 U e X B l c y I g V m F s d W U 9 I n N B d 1 k 9 I i A v P j x F b n R y e S B U e X B l P S J G a W x s Q 2 9 s d W 1 u T m F t Z X M i I F Z h b H V l P S J z W y Z x d W 9 0 O 1 N F U V V F T k N J Q S Z x d W 9 0 O y w m c X V v d D t E R V N D U k n D h 8 O D T y Z x d W 9 0 O 1 0 i I C 8 + P E V u d H J 5 I F R 5 c G U 9 I k Z p b G x F c n J v c k N v Z G U i I F Z h b H V l P S J z V W 5 r b m 9 3 b i I g L z 4 8 R W 5 0 c n k g V H l w Z T 0 i R m l s b G V k Q 2 9 t c G x l d G V S Z X N 1 b H R U b 1 d v c m t z a G V l d C I g V m F s d W U 9 I m w x I i A v P j x F b n R y e S B U e X B l P S J B Z G R l Z F R v R G F 0 Y U 1 v Z G V s I i B W Y W x 1 Z T 0 i b D E i I C 8 + P E V u d H J 5 I F R 5 c G U 9 I l J l Y 2 9 2 Z X J 5 V G F y Z 2 V 0 U m 9 3 I i B W Y W x 1 Z T 0 i b D I i I C 8 + P E V u d H J 5 I F R 5 c G U 9 I l J l Y 2 9 2 Z X J 5 V G F y Z 2 V 0 Q 2 9 s d W 1 u I i B W Y W x 1 Z T 0 i b D E 0 I i A v P j x F b n R y e S B U e X B l P S J S Z W N v d m V y e V R h c m d l d F N o Z W V 0 I i B W Y W x 1 Z T 0 i c 0 R J w 4 F S S U 8 g L S B M S V N U Q S I g L z 4 8 R W 5 0 c n k g V H l w Z T 0 i U X V l c n l J R C I g V m F s d W U 9 I n M 1 M D Q 4 N T I 0 Z S 1 j O W Q 3 L T Q 3 N m Q t Y j I 5 Z C 0 x M j E 0 O T E 2 O G V m M m Y i I C 8 + P E V u d H J 5 I F R 5 c G U 9 I k Z p b G x M Y X N 0 V X B k Y X R l Z C I g V m F s d W U 9 I m Q y M D E 2 L T A 3 L T I 5 V D A 4 O j A 4 O j U y L j U x O T I 4 M T J a I i A v P j w v U 3 R h Y m x l R W 5 0 c m l l c z 4 8 L 0 l 0 Z W 0 + P E l 0 Z W 0 + P E l 0 Z W 1 M b 2 N h d G l v b j 4 8 S X R l b V R 5 c G U + R m 9 y b X V s Y T w v S X R l b V R 5 c G U + P E l 0 Z W 1 Q Y X R o P l N l Y 3 R p b 2 4 x L 1 R h Y m V s Y T Q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0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T Q v T G l u a G F z J T I w R m l s d H J h Z G F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L 7 w d h q 7 S / t J u D v U q a m F B 2 A A A A A A A g A A A A A A E G Y A A A A B A A A g A A A A 0 i J d A k n 2 w O R R 7 S 2 b 9 s b m 6 Z q L g J A i + 6 7 W P Z Z i T b u 1 J R s A A A A A D o A A A A A C A A A g A A A A 2 S o a g Y p U 0 8 7 M G e C J h R 5 f A f y W 2 X O j 4 D W M 3 L / 3 / r 7 u / 6 9 Q A A A A 8 e F Y H 2 c g H + U N K t x n v y P v k A G t W Z a X 5 e v G z X V h O 2 5 S j z l d O H 4 U 2 4 7 c q m r y C 3 n G Z h D a P U 0 N A q t o j c + + v 3 4 B A d o I t E 5 I r d 4 z L O n + g U n c B 5 8 c O y x A A A A A g l l 2 1 Y A 4 8 8 q z C T G 3 i 7 X Q v d p t X X f Z z W 4 / I Z J o Z v 8 K W f 5 N L o 5 F F s Q 6 v 4 v P i 3 2 J r M 1 I Z Q g 3 B K x M 7 u 7 8 A P 4 V O H b 4 n Q = = < / D a t a M a s h u p > 
</file>

<file path=customXml/itemProps1.xml><?xml version="1.0" encoding="utf-8"?>
<ds:datastoreItem xmlns:ds="http://schemas.openxmlformats.org/officeDocument/2006/customXml" ds:itemID="{7D4916CE-AEC2-4AAD-B46E-11C5C96E315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PRINCIPAL</vt:lpstr>
      <vt:lpstr>DIÁRIO - LISTA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PC_ENGENHARIA</dc:creator>
  <cp:lastModifiedBy>Domingos Junqueira</cp:lastModifiedBy>
  <dcterms:created xsi:type="dcterms:W3CDTF">2016-06-21T17:05:54Z</dcterms:created>
  <dcterms:modified xsi:type="dcterms:W3CDTF">2016-07-29T08:09:01Z</dcterms:modified>
</cp:coreProperties>
</file>