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115" windowHeight="8010"/>
  </bookViews>
  <sheets>
    <sheet name="Final" sheetId="1" r:id="rId1"/>
    <sheet name="Referência" sheetId="2" r:id="rId2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4" i="1"/>
</calcChain>
</file>

<file path=xl/sharedStrings.xml><?xml version="1.0" encoding="utf-8"?>
<sst xmlns="http://schemas.openxmlformats.org/spreadsheetml/2006/main" count="183" uniqueCount="87">
  <si>
    <t>MODELO</t>
  </si>
  <si>
    <t>DFN52</t>
  </si>
  <si>
    <t>DC49A</t>
  </si>
  <si>
    <t>DXW51ME</t>
  </si>
  <si>
    <t>DF51X</t>
  </si>
  <si>
    <t>DF51</t>
  </si>
  <si>
    <t>630560009-01</t>
  </si>
  <si>
    <t>DF42</t>
  </si>
  <si>
    <t>DF35X</t>
  </si>
  <si>
    <t>DF35A</t>
  </si>
  <si>
    <t>DF35AME</t>
  </si>
  <si>
    <t>DF36X</t>
  </si>
  <si>
    <t>DF36A</t>
  </si>
  <si>
    <t>DFX42 EXTENSION</t>
  </si>
  <si>
    <t>DF36AME</t>
  </si>
  <si>
    <t>DF42X</t>
  </si>
  <si>
    <t>RE31</t>
  </si>
  <si>
    <t>630560012-01</t>
  </si>
  <si>
    <t>FE22</t>
  </si>
  <si>
    <t>FE18</t>
  </si>
  <si>
    <t>FFE24</t>
  </si>
  <si>
    <t>RFE39</t>
  </si>
  <si>
    <t>FE26</t>
  </si>
  <si>
    <t>DC35A</t>
  </si>
  <si>
    <t>H300</t>
  </si>
  <si>
    <t>DC44</t>
  </si>
  <si>
    <t>630560019-01</t>
  </si>
  <si>
    <t>DB83X</t>
  </si>
  <si>
    <t>DF80X</t>
  </si>
  <si>
    <t>DB52</t>
  </si>
  <si>
    <t>630560017-01</t>
  </si>
  <si>
    <t>DB83</t>
  </si>
  <si>
    <t>DF80</t>
  </si>
  <si>
    <t>DM83XME</t>
  </si>
  <si>
    <t>DB52XME</t>
  </si>
  <si>
    <t>630560018-01</t>
  </si>
  <si>
    <t>DB-83</t>
  </si>
  <si>
    <t>630560020-01</t>
  </si>
  <si>
    <t>630560021-01</t>
  </si>
  <si>
    <t>DF80/DF80X</t>
  </si>
  <si>
    <t>630560010-01</t>
  </si>
  <si>
    <t>DFI80/DFI80X</t>
  </si>
  <si>
    <t>630560011-01</t>
  </si>
  <si>
    <t>RW35 / RDE33</t>
  </si>
  <si>
    <t>630560013-01</t>
  </si>
  <si>
    <t>RFE-38</t>
  </si>
  <si>
    <t>630560007-01</t>
  </si>
  <si>
    <t>DC 35</t>
  </si>
  <si>
    <t>630560016-01</t>
  </si>
  <si>
    <t>630560014-01</t>
  </si>
  <si>
    <t>DF-35</t>
  </si>
  <si>
    <t>630560015-01</t>
  </si>
  <si>
    <t>630560002-01</t>
  </si>
  <si>
    <t>DFW - 51</t>
  </si>
  <si>
    <t>DW51-X</t>
  </si>
  <si>
    <t>630560003-01</t>
  </si>
  <si>
    <t>DF-42</t>
  </si>
  <si>
    <t>630560001-01</t>
  </si>
  <si>
    <t>630560006-01</t>
  </si>
  <si>
    <t>DF-36A</t>
  </si>
  <si>
    <t>630560005-01</t>
  </si>
  <si>
    <t>DC-51</t>
  </si>
  <si>
    <t>630560008-01</t>
  </si>
  <si>
    <t>MAIARA</t>
  </si>
  <si>
    <t>FREEZER DORITA</t>
  </si>
  <si>
    <t>REFR BELLA2</t>
  </si>
  <si>
    <t>FV-18</t>
  </si>
  <si>
    <t>618000012-01</t>
  </si>
  <si>
    <t>FV 22</t>
  </si>
  <si>
    <t>618000010-01</t>
  </si>
  <si>
    <t>FV 26</t>
  </si>
  <si>
    <t>618000011-01</t>
  </si>
  <si>
    <t>DC.47</t>
  </si>
  <si>
    <t>621720004-01</t>
  </si>
  <si>
    <t>DC49</t>
  </si>
  <si>
    <t>619810001-01</t>
  </si>
  <si>
    <t>DF 50</t>
  </si>
  <si>
    <t>FH-300</t>
  </si>
  <si>
    <t>616140009-01</t>
  </si>
  <si>
    <t>FH-400</t>
  </si>
  <si>
    <t>616140008-01</t>
  </si>
  <si>
    <t>FH-500</t>
  </si>
  <si>
    <t>616140007-01</t>
  </si>
  <si>
    <t>Código</t>
  </si>
  <si>
    <t>Meu Código</t>
  </si>
  <si>
    <t>Modelo Cliente</t>
  </si>
  <si>
    <t>MODELO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</si>
</sst>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7" formatCode="0.000"/>
    <numFmt numFmtId="168" formatCode="0.0"/>
    <numFmt numFmtId="169" formatCode="_([$€]* #,##0.00_);_([$€]* \(#,##0.00\);_([$€]* &quot;-&quot;??_);_(@_)"/>
    <numFmt numFmtId="170" formatCode="General_)"/>
    <numFmt numFmtId="171" formatCode="#,##0.0_);\(#,##0.0\)"/>
    <numFmt numFmtId="172" formatCode="#,##0.000_);\(#,##0.000\)"/>
    <numFmt numFmtId="173" formatCode="#,##0.0000;\-#,##0.0000"/>
    <numFmt numFmtId="174" formatCode="0.0%"/>
    <numFmt numFmtId="175" formatCode="_(&quot;US$&quot;\ * #,##0_);_(&quot;Cr$&quot;\ * \(#,##0\);_(&quot;Cr$&quot;\ * &quot;-&quot;??_);_(@_)"/>
    <numFmt numFmtId="176" formatCode="0.0000%"/>
    <numFmt numFmtId="177" formatCode="0.00_)"/>
    <numFmt numFmtId="178" formatCode="_ * #,##0.00_ ;_ * \-#,##0.00_ ;_ * &quot;-&quot;??_ ;_ @_ "/>
    <numFmt numFmtId="179" formatCode="_ * #,##0_ ;_ * \-#,##0_ ;_ * &quot;-&quot;_ ;_ @_ "/>
    <numFmt numFmtId="180" formatCode="#,##0.0"/>
    <numFmt numFmtId="181" formatCode="_(* #,##0.0000_);_(* \(#,##0.000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7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9"/>
      <color indexed="10"/>
      <name val="Geneva"/>
    </font>
    <font>
      <sz val="10"/>
      <name val="MS Sans Serif"/>
      <family val="2"/>
    </font>
    <font>
      <b/>
      <u/>
      <sz val="10"/>
      <color indexed="33"/>
      <name val="Arial"/>
      <family val="2"/>
    </font>
    <font>
      <b/>
      <i/>
      <sz val="12"/>
      <name val="Arial"/>
      <family val="2"/>
    </font>
    <font>
      <sz val="10"/>
      <color indexed="13"/>
      <name val="MS Sans Serif"/>
      <family val="2"/>
    </font>
    <font>
      <sz val="10"/>
      <color indexed="12"/>
      <name val="MS Sans Serif"/>
      <family val="2"/>
    </font>
    <font>
      <sz val="10"/>
      <name val="Arial1"/>
    </font>
    <font>
      <b/>
      <sz val="14"/>
      <name val="MS Sans Serif"/>
      <family val="2"/>
    </font>
    <font>
      <b/>
      <sz val="12"/>
      <name val="Arial"/>
      <family val="2"/>
    </font>
    <font>
      <sz val="10"/>
      <color indexed="16"/>
      <name val="MS Sans Serif"/>
      <family val="2"/>
    </font>
    <font>
      <sz val="7"/>
      <name val="Small Fonts"/>
      <family val="3"/>
      <charset val="128"/>
    </font>
    <font>
      <b/>
      <i/>
      <sz val="16"/>
      <name val="Helv"/>
    </font>
    <font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sz val="10"/>
      <color indexed="18"/>
      <name val="MS Sans Serif"/>
      <family val="2"/>
    </font>
    <font>
      <sz val="12"/>
      <color indexed="10"/>
      <name val="MS Sans Serif"/>
      <family val="2"/>
    </font>
    <font>
      <b/>
      <u/>
      <sz val="12"/>
      <color indexed="10"/>
      <name val="MS Sans Serif"/>
      <family val="2"/>
    </font>
    <font>
      <b/>
      <sz val="10"/>
      <color indexed="16"/>
      <name val="Courier"/>
      <family val="3"/>
    </font>
    <font>
      <b/>
      <u/>
      <sz val="14"/>
      <color indexed="8"/>
      <name val="MS Sans Serif"/>
      <family val="2"/>
    </font>
    <font>
      <b/>
      <sz val="11"/>
      <name val="Times New Roman"/>
      <family val="1"/>
    </font>
    <font>
      <sz val="10"/>
      <color indexed="20"/>
      <name val="MS Sans Serif"/>
      <family val="2"/>
    </font>
    <font>
      <b/>
      <sz val="12"/>
      <color indexed="9"/>
      <name val="Arial"/>
      <family val="2"/>
    </font>
    <font>
      <b/>
      <sz val="13"/>
      <color indexed="8"/>
      <name val="Arial"/>
      <family val="2"/>
    </font>
    <font>
      <b/>
      <sz val="13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  <diagonal/>
    </border>
  </borders>
  <cellStyleXfs count="105">
    <xf numFmtId="0" fontId="0" fillId="0" borderId="0"/>
    <xf numFmtId="0" fontId="2" fillId="0" borderId="0"/>
    <xf numFmtId="165" fontId="18" fillId="2" borderId="1" applyFont="0" applyFill="0" applyBorder="0" applyAlignment="0">
      <alignment horizontal="center"/>
    </xf>
    <xf numFmtId="3" fontId="19" fillId="5" borderId="2" applyFont="0" applyAlignment="0">
      <alignment horizontal="left"/>
    </xf>
    <xf numFmtId="0" fontId="10" fillId="3" borderId="0" applyNumberFormat="0" applyBorder="0" applyAlignment="0" applyProtection="0"/>
    <xf numFmtId="168" fontId="3" fillId="0" borderId="0" applyFill="0" applyBorder="0" applyAlignment="0"/>
    <xf numFmtId="170" fontId="20" fillId="0" borderId="0" applyFill="0" applyBorder="0" applyAlignment="0"/>
    <xf numFmtId="167" fontId="20" fillId="0" borderId="0" applyFill="0" applyBorder="0" applyAlignment="0"/>
    <xf numFmtId="171" fontId="21" fillId="0" borderId="0" applyFill="0" applyBorder="0" applyAlignment="0"/>
    <xf numFmtId="172" fontId="21" fillId="0" borderId="0" applyFill="0" applyBorder="0" applyAlignment="0"/>
    <xf numFmtId="168" fontId="3" fillId="0" borderId="0" applyFill="0" applyBorder="0" applyAlignment="0"/>
    <xf numFmtId="173" fontId="3" fillId="0" borderId="0" applyFill="0" applyBorder="0" applyAlignment="0"/>
    <xf numFmtId="170" fontId="20" fillId="0" borderId="0" applyFill="0" applyBorder="0" applyAlignment="0"/>
    <xf numFmtId="0" fontId="22" fillId="0" borderId="0"/>
    <xf numFmtId="0" fontId="11" fillId="6" borderId="4" applyNumberFormat="0" applyAlignment="0" applyProtection="0"/>
    <xf numFmtId="3" fontId="23" fillId="7" borderId="5">
      <alignment horizontal="center"/>
    </xf>
    <xf numFmtId="174" fontId="23" fillId="7" borderId="5">
      <alignment horizontal="center"/>
    </xf>
    <xf numFmtId="0" fontId="12" fillId="0" borderId="6" applyNumberFormat="0" applyFill="0" applyAlignment="0" applyProtection="0"/>
    <xf numFmtId="0" fontId="24" fillId="0" borderId="7" applyBorder="0">
      <alignment horizontal="centerContinuous" vertical="center"/>
    </xf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8" borderId="8">
      <alignment horizontal="center"/>
    </xf>
    <xf numFmtId="170" fontId="20" fillId="0" borderId="0" applyFont="0" applyFill="0" applyBorder="0" applyAlignment="0" applyProtection="0"/>
    <xf numFmtId="175" fontId="3" fillId="8" borderId="0" applyFont="0" applyBorder="0"/>
    <xf numFmtId="3" fontId="26" fillId="5" borderId="2">
      <alignment horizontal="left"/>
    </xf>
    <xf numFmtId="3" fontId="27" fillId="5" borderId="2">
      <alignment horizontal="left"/>
    </xf>
    <xf numFmtId="14" fontId="17" fillId="0" borderId="0" applyFill="0" applyBorder="0" applyAlignment="0"/>
    <xf numFmtId="0" fontId="28" fillId="0" borderId="0" applyNumberFormat="0" applyFill="0" applyBorder="0" applyAlignment="0" applyProtection="0"/>
    <xf numFmtId="176" fontId="3" fillId="0" borderId="9">
      <alignment vertical="center"/>
    </xf>
    <xf numFmtId="174" fontId="27" fillId="5" borderId="2">
      <alignment horizontal="left"/>
    </xf>
    <xf numFmtId="3" fontId="29" fillId="7" borderId="10">
      <alignment horizontal="center"/>
    </xf>
    <xf numFmtId="3" fontId="29" fillId="7" borderId="11">
      <alignment horizontal="center"/>
    </xf>
    <xf numFmtId="168" fontId="3" fillId="0" borderId="0" applyFill="0" applyBorder="0" applyAlignment="0"/>
    <xf numFmtId="170" fontId="20" fillId="0" borderId="0" applyFill="0" applyBorder="0" applyAlignment="0"/>
    <xf numFmtId="168" fontId="3" fillId="0" borderId="0" applyFill="0" applyBorder="0" applyAlignment="0"/>
    <xf numFmtId="173" fontId="3" fillId="0" borderId="0" applyFill="0" applyBorder="0" applyAlignment="0"/>
    <xf numFmtId="170" fontId="20" fillId="0" borderId="0" applyFill="0" applyBorder="0" applyAlignment="0"/>
    <xf numFmtId="0" fontId="13" fillId="4" borderId="3" applyNumberFormat="0" applyAlignment="0" applyProtection="0"/>
    <xf numFmtId="0" fontId="27" fillId="5" borderId="2">
      <alignment horizontal="left" vertical="center"/>
    </xf>
    <xf numFmtId="169" fontId="3" fillId="0" borderId="0" applyFont="0" applyFill="0" applyBorder="0" applyAlignment="0" applyProtection="0"/>
    <xf numFmtId="3" fontId="27" fillId="5" borderId="2">
      <alignment horizontal="left"/>
    </xf>
    <xf numFmtId="3" fontId="19" fillId="5" borderId="2" applyAlignment="0"/>
    <xf numFmtId="38" fontId="6" fillId="8" borderId="0" applyNumberFormat="0" applyBorder="0" applyAlignment="0" applyProtection="0"/>
    <xf numFmtId="164" fontId="5" fillId="0" borderId="0"/>
    <xf numFmtId="0" fontId="30" fillId="0" borderId="12" applyNumberFormat="0" applyAlignment="0" applyProtection="0">
      <alignment horizontal="left" vertical="center"/>
    </xf>
    <xf numFmtId="0" fontId="30" fillId="0" borderId="7">
      <alignment horizontal="left" vertical="center"/>
    </xf>
    <xf numFmtId="10" fontId="6" fillId="9" borderId="13" applyNumberFormat="0" applyBorder="0" applyAlignment="0" applyProtection="0"/>
    <xf numFmtId="3" fontId="31" fillId="5" borderId="14" applyBorder="0">
      <alignment horizontal="center" vertical="center"/>
    </xf>
    <xf numFmtId="168" fontId="3" fillId="0" borderId="0" applyFill="0" applyBorder="0" applyAlignment="0"/>
    <xf numFmtId="170" fontId="20" fillId="0" borderId="0" applyFill="0" applyBorder="0" applyAlignment="0"/>
    <xf numFmtId="168" fontId="3" fillId="0" borderId="0" applyFill="0" applyBorder="0" applyAlignment="0"/>
    <xf numFmtId="173" fontId="3" fillId="0" borderId="0" applyFill="0" applyBorder="0" applyAlignment="0"/>
    <xf numFmtId="170" fontId="20" fillId="0" borderId="0" applyFill="0" applyBorder="0" applyAlignment="0"/>
    <xf numFmtId="0" fontId="14" fillId="10" borderId="0" applyNumberFormat="0" applyBorder="0" applyAlignment="0" applyProtection="0"/>
    <xf numFmtId="37" fontId="32" fillId="0" borderId="0"/>
    <xf numFmtId="177" fontId="33" fillId="0" borderId="0"/>
    <xf numFmtId="0" fontId="34" fillId="0" borderId="0"/>
    <xf numFmtId="0" fontId="3" fillId="0" borderId="0"/>
    <xf numFmtId="0" fontId="9" fillId="0" borderId="0"/>
    <xf numFmtId="0" fontId="3" fillId="0" borderId="0">
      <alignment wrapText="1"/>
    </xf>
    <xf numFmtId="3" fontId="23" fillId="5" borderId="2"/>
    <xf numFmtId="0" fontId="3" fillId="11" borderId="15" applyNumberFormat="0" applyFont="0" applyAlignment="0" applyProtection="0"/>
    <xf numFmtId="0" fontId="35" fillId="12" borderId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0" fontId="23" fillId="7" borderId="0"/>
    <xf numFmtId="172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ill="0" applyBorder="0" applyAlignment="0"/>
    <xf numFmtId="170" fontId="20" fillId="0" borderId="0" applyFill="0" applyBorder="0" applyAlignment="0"/>
    <xf numFmtId="168" fontId="3" fillId="0" borderId="0" applyFill="0" applyBorder="0" applyAlignment="0"/>
    <xf numFmtId="173" fontId="3" fillId="0" borderId="0" applyFill="0" applyBorder="0" applyAlignment="0"/>
    <xf numFmtId="170" fontId="20" fillId="0" borderId="0" applyFill="0" applyBorder="0" applyAlignment="0"/>
    <xf numFmtId="174" fontId="27" fillId="5" borderId="2">
      <alignment horizontal="left"/>
    </xf>
    <xf numFmtId="37" fontId="36" fillId="8" borderId="0">
      <alignment horizontal="left"/>
    </xf>
    <xf numFmtId="3" fontId="37" fillId="7" borderId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3" fontId="38" fillId="5" borderId="2">
      <alignment horizontal="left" vertical="center"/>
    </xf>
    <xf numFmtId="3" fontId="39" fillId="5" borderId="2">
      <alignment horizontal="center" vertical="center"/>
    </xf>
    <xf numFmtId="0" fontId="7" fillId="0" borderId="14" applyProtection="0">
      <alignment horizontal="centerContinuous"/>
    </xf>
    <xf numFmtId="170" fontId="40" fillId="0" borderId="0"/>
    <xf numFmtId="3" fontId="41" fillId="5" borderId="2">
      <alignment horizontal="center" vertical="center"/>
    </xf>
    <xf numFmtId="49" fontId="17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37" fontId="8" fillId="8" borderId="0" applyNumberFormat="0">
      <alignment horizontal="left"/>
    </xf>
    <xf numFmtId="0" fontId="15" fillId="0" borderId="0" applyNumberFormat="0" applyFill="0" applyBorder="0" applyAlignment="0" applyProtection="0"/>
    <xf numFmtId="40" fontId="42" fillId="0" borderId="0"/>
    <xf numFmtId="37" fontId="7" fillId="13" borderId="8">
      <alignment horizontal="centerContinuous"/>
    </xf>
    <xf numFmtId="3" fontId="27" fillId="5" borderId="2">
      <alignment horizontal="left"/>
    </xf>
    <xf numFmtId="0" fontId="16" fillId="0" borderId="16" applyNumberFormat="0" applyFill="0" applyAlignment="0" applyProtection="0"/>
    <xf numFmtId="3" fontId="43" fillId="5" borderId="2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18" fillId="2" borderId="22" applyFont="0" applyFill="0" applyBorder="0" applyAlignment="0">
      <alignment horizontal="center"/>
    </xf>
  </cellStyleXfs>
  <cellXfs count="15">
    <xf numFmtId="0" fontId="0" fillId="0" borderId="0" xfId="0"/>
    <xf numFmtId="0" fontId="2" fillId="0" borderId="0" xfId="1"/>
    <xf numFmtId="0" fontId="3" fillId="8" borderId="17" xfId="1" applyFont="1" applyFill="1" applyBorder="1" applyAlignment="1">
      <alignment horizontal="left"/>
    </xf>
    <xf numFmtId="0" fontId="44" fillId="15" borderId="18" xfId="1" applyFont="1" applyFill="1" applyBorder="1" applyAlignment="1">
      <alignment horizontal="left" vertical="center" wrapText="1"/>
    </xf>
    <xf numFmtId="22" fontId="45" fillId="8" borderId="17" xfId="1" applyNumberFormat="1" applyFont="1" applyFill="1" applyBorder="1" applyAlignment="1">
      <alignment horizontal="left" vertical="center"/>
    </xf>
    <xf numFmtId="0" fontId="46" fillId="14" borderId="20" xfId="1" applyFont="1" applyFill="1" applyBorder="1" applyAlignment="1">
      <alignment horizontal="left" vertical="center"/>
    </xf>
    <xf numFmtId="0" fontId="44" fillId="15" borderId="21" xfId="1" applyFont="1" applyFill="1" applyBorder="1" applyAlignment="1">
      <alignment horizontal="left" vertical="center" wrapText="1"/>
    </xf>
    <xf numFmtId="0" fontId="4" fillId="14" borderId="19" xfId="1" applyFont="1" applyFill="1" applyBorder="1" applyAlignment="1">
      <alignment horizontal="left" vertical="center"/>
    </xf>
    <xf numFmtId="0" fontId="46" fillId="16" borderId="20" xfId="1" applyFont="1" applyFill="1" applyBorder="1" applyAlignment="1">
      <alignment horizontal="left" vertical="center"/>
    </xf>
    <xf numFmtId="0" fontId="4" fillId="16" borderId="19" xfId="1" applyFont="1" applyFill="1" applyBorder="1" applyAlignment="1">
      <alignment horizontal="left" vertical="center"/>
    </xf>
    <xf numFmtId="0" fontId="45" fillId="14" borderId="0" xfId="1" applyFont="1" applyFill="1" applyBorder="1" applyAlignment="1">
      <alignment horizontal="left" vertical="center"/>
    </xf>
    <xf numFmtId="0" fontId="2" fillId="0" borderId="0" xfId="103"/>
    <xf numFmtId="0" fontId="3" fillId="0" borderId="0" xfId="103" applyFont="1"/>
    <xf numFmtId="0" fontId="2" fillId="0" borderId="0" xfId="103" applyAlignment="1">
      <alignment horizontal="center"/>
    </xf>
    <xf numFmtId="0" fontId="3" fillId="0" borderId="0" xfId="103" applyFont="1" applyAlignment="1">
      <alignment horizontal="center"/>
    </xf>
  </cellXfs>
  <cellStyles count="105">
    <cellStyle name="." xfId="2"/>
    <cellStyle name=". 2" xfId="104"/>
    <cellStyle name="Ativo Fixo" xfId="3"/>
    <cellStyle name="Bom 2" xfId="4"/>
    <cellStyle name="Calc Currency (0)" xfId="5"/>
    <cellStyle name="Calc Currency (2)" xfId="6"/>
    <cellStyle name="Calc Percent (0)" xfId="7"/>
    <cellStyle name="Calc Percent (1)" xfId="8"/>
    <cellStyle name="Calc Percent (2)" xfId="9"/>
    <cellStyle name="Calc Units (0)" xfId="10"/>
    <cellStyle name="Calc Units (1)" xfId="11"/>
    <cellStyle name="Calc Units (2)" xfId="12"/>
    <cellStyle name="Cancel" xfId="13"/>
    <cellStyle name="Célula de Verificação 2" xfId="14"/>
    <cellStyle name="Célula única" xfId="15"/>
    <cellStyle name="Célula única%" xfId="16"/>
    <cellStyle name="Célula Vinculada 2" xfId="17"/>
    <cellStyle name="centrado" xfId="18"/>
    <cellStyle name="Comma [00]" xfId="19"/>
    <cellStyle name="Comma 2" xfId="20"/>
    <cellStyle name="Comma 3" xfId="97"/>
    <cellStyle name="Comma 4" xfId="98"/>
    <cellStyle name="contas" xfId="21"/>
    <cellStyle name="Currency [00]" xfId="22"/>
    <cellStyle name="custom" xfId="23"/>
    <cellStyle name="Dados Fixos" xfId="24"/>
    <cellStyle name="Dados Pre" xfId="25"/>
    <cellStyle name="Date Short" xfId="26"/>
    <cellStyle name="Default" xfId="27"/>
    <cellStyle name="DELTA" xfId="28"/>
    <cellStyle name="Despesas" xfId="29"/>
    <cellStyle name="Divisão" xfId="30"/>
    <cellStyle name="Divisão 1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Entrada 2" xfId="37"/>
    <cellStyle name="Estoques" xfId="38"/>
    <cellStyle name="Euro" xfId="39"/>
    <cellStyle name="Familia" xfId="40"/>
    <cellStyle name="Fechamento" xfId="41"/>
    <cellStyle name="Grey" xfId="42"/>
    <cellStyle name="Grupo" xfId="43"/>
    <cellStyle name="Header1" xfId="44"/>
    <cellStyle name="Header2" xfId="45"/>
    <cellStyle name="Input [yellow]" xfId="46"/>
    <cellStyle name="JANDEZ" xfId="47"/>
    <cellStyle name="Link Currency (0)" xfId="48"/>
    <cellStyle name="Link Currency (2)" xfId="49"/>
    <cellStyle name="Link Units (0)" xfId="50"/>
    <cellStyle name="Link Units (1)" xfId="51"/>
    <cellStyle name="Link Units (2)" xfId="52"/>
    <cellStyle name="Neutra 2" xfId="53"/>
    <cellStyle name="no dec" xfId="54"/>
    <cellStyle name="Normal" xfId="0" builtinId="0"/>
    <cellStyle name="Normal - Style1" xfId="55"/>
    <cellStyle name="Normal 2" xfId="56"/>
    <cellStyle name="Normal 3" xfId="57"/>
    <cellStyle name="Normal 3 2" xfId="58"/>
    <cellStyle name="Normal 4" xfId="59"/>
    <cellStyle name="Normal 5" xfId="99"/>
    <cellStyle name="Normal 6" xfId="96"/>
    <cellStyle name="Normal 7" xfId="1"/>
    <cellStyle name="Normal 8" xfId="103"/>
    <cellStyle name="normal1" xfId="60"/>
    <cellStyle name="Nota 2" xfId="61"/>
    <cellStyle name="Odefinierad" xfId="62"/>
    <cellStyle name="Œ…‹æØ‚è [0.00]_PLDT" xfId="63"/>
    <cellStyle name="Œ…‹æØ‚è_PLDT" xfId="64"/>
    <cellStyle name="perc2" xfId="65"/>
    <cellStyle name="Percent [0]" xfId="66"/>
    <cellStyle name="Percent [00]" xfId="67"/>
    <cellStyle name="Percent [2]" xfId="68"/>
    <cellStyle name="Percent 2" xfId="69"/>
    <cellStyle name="Percent 3" xfId="100"/>
    <cellStyle name="Percent 4" xfId="101"/>
    <cellStyle name="Porcentagem 2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Salários" xfId="76"/>
    <cellStyle name="Saldos" xfId="77"/>
    <cellStyle name="Sem Amarrar" xfId="78"/>
    <cellStyle name="Separador de milhares 2" xfId="79"/>
    <cellStyle name="Separador de milhares 3" xfId="80"/>
    <cellStyle name="SST" xfId="81"/>
    <cellStyle name="ST" xfId="82"/>
    <cellStyle name="Standard format" xfId="83"/>
    <cellStyle name="Sub-Título" xfId="84"/>
    <cellStyle name="T" xfId="85"/>
    <cellStyle name="Text Indent A" xfId="86"/>
    <cellStyle name="Text Indent B" xfId="87"/>
    <cellStyle name="Text Indent C" xfId="88"/>
    <cellStyle name="Texto" xfId="89"/>
    <cellStyle name="Texto de Aviso 2" xfId="90"/>
    <cellStyle name="Times New Roman" xfId="91"/>
    <cellStyle name="título3" xfId="92"/>
    <cellStyle name="Todas" xfId="93"/>
    <cellStyle name="Total 2" xfId="94"/>
    <cellStyle name="Vendas" xfId="95"/>
    <cellStyle name="Vírgula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abSelected="1" workbookViewId="0">
      <selection activeCell="B4" sqref="B4"/>
    </sheetView>
  </sheetViews>
  <sheetFormatPr defaultRowHeight="15"/>
  <cols>
    <col min="1" max="1" width="23.28515625" bestFit="1" customWidth="1"/>
    <col min="2" max="2" width="16.42578125" bestFit="1" customWidth="1"/>
  </cols>
  <sheetData>
    <row r="1" spans="1:2" ht="15.75" thickBot="1">
      <c r="A1" s="2"/>
      <c r="B1" s="2"/>
    </row>
    <row r="2" spans="1:2" ht="17.25" thickBot="1">
      <c r="A2" s="4"/>
      <c r="B2" s="4"/>
    </row>
    <row r="3" spans="1:2" ht="16.5" thickBot="1">
      <c r="A3" s="3" t="s">
        <v>86</v>
      </c>
      <c r="B3" s="3" t="s">
        <v>83</v>
      </c>
    </row>
    <row r="4" spans="1:2" ht="16.5">
      <c r="A4" s="8" t="s">
        <v>1</v>
      </c>
      <c r="B4" s="8" t="e">
        <f>VLOOKUP(A4,Referência!A6:A48,1,FALSE)</f>
        <v>#N/A</v>
      </c>
    </row>
    <row r="5" spans="1:2" ht="16.5">
      <c r="A5" s="8" t="s">
        <v>2</v>
      </c>
      <c r="B5" s="8" t="e">
        <f>VLOOKUP(A5,Referência!A7:A49,1,FALSE)</f>
        <v>#N/A</v>
      </c>
    </row>
    <row r="6" spans="1:2" ht="16.5">
      <c r="A6" s="8" t="s">
        <v>3</v>
      </c>
      <c r="B6" s="8" t="e">
        <f>VLOOKUP(A6,Referência!A8:A50,1,FALSE)</f>
        <v>#N/A</v>
      </c>
    </row>
    <row r="7" spans="1:2" ht="16.5">
      <c r="A7" s="5" t="s">
        <v>1</v>
      </c>
      <c r="B7" s="8" t="e">
        <f>VLOOKUP(A7,Referência!A9:A51,1,FALSE)</f>
        <v>#N/A</v>
      </c>
    </row>
    <row r="8" spans="1:2" ht="16.5">
      <c r="A8" s="5" t="s">
        <v>1</v>
      </c>
      <c r="B8" s="8" t="e">
        <f>VLOOKUP(A8,Referência!A10:A52,1,FALSE)</f>
        <v>#N/A</v>
      </c>
    </row>
    <row r="9" spans="1:2" ht="16.5">
      <c r="A9" s="5" t="s">
        <v>2</v>
      </c>
      <c r="B9" s="8" t="e">
        <f>VLOOKUP(A9,Referência!A11:A53,1,FALSE)</f>
        <v>#N/A</v>
      </c>
    </row>
    <row r="10" spans="1:2" ht="16.5">
      <c r="A10" s="5" t="s">
        <v>4</v>
      </c>
      <c r="B10" s="8" t="e">
        <f>VLOOKUP(A10,Referência!A12:A54,1,FALSE)</f>
        <v>#N/A</v>
      </c>
    </row>
    <row r="11" spans="1:2" ht="16.5">
      <c r="A11" s="5" t="s">
        <v>3</v>
      </c>
      <c r="B11" s="8" t="e">
        <f>VLOOKUP(A11,Referência!A13:A55,1,FALSE)</f>
        <v>#N/A</v>
      </c>
    </row>
    <row r="12" spans="1:2" ht="16.5">
      <c r="A12" s="8" t="s">
        <v>1</v>
      </c>
      <c r="B12" s="8" t="e">
        <f>VLOOKUP(A12,Referência!A14:A56,1,FALSE)</f>
        <v>#N/A</v>
      </c>
    </row>
    <row r="13" spans="1:2" ht="16.5">
      <c r="A13" s="8" t="s">
        <v>2</v>
      </c>
      <c r="B13" s="8" t="e">
        <f>VLOOKUP(A13,Referência!A15:A57,1,FALSE)</f>
        <v>#N/A</v>
      </c>
    </row>
    <row r="14" spans="1:2" ht="16.5">
      <c r="A14" s="8" t="s">
        <v>4</v>
      </c>
      <c r="B14" s="8" t="e">
        <f>VLOOKUP(A14,Referência!A16:A58,1,FALSE)</f>
        <v>#N/A</v>
      </c>
    </row>
    <row r="15" spans="1:2" ht="16.5">
      <c r="A15" s="8" t="s">
        <v>3</v>
      </c>
      <c r="B15" s="8" t="e">
        <f>VLOOKUP(A15,Referência!A17:A59,1,FALSE)</f>
        <v>#N/A</v>
      </c>
    </row>
    <row r="16" spans="1:2" ht="16.5">
      <c r="A16" s="5" t="s">
        <v>1</v>
      </c>
      <c r="B16" s="8" t="e">
        <f>VLOOKUP(A16,Referência!A18:A60,1,FALSE)</f>
        <v>#N/A</v>
      </c>
    </row>
    <row r="17" spans="1:2" ht="16.5">
      <c r="A17" s="5" t="s">
        <v>2</v>
      </c>
      <c r="B17" s="8" t="e">
        <f>VLOOKUP(A17,Referência!A19:A61,1,FALSE)</f>
        <v>#N/A</v>
      </c>
    </row>
    <row r="18" spans="1:2" ht="16.5">
      <c r="A18" s="5" t="s">
        <v>4</v>
      </c>
      <c r="B18" s="8" t="e">
        <f>VLOOKUP(A18,Referência!A20:A62,1,FALSE)</f>
        <v>#N/A</v>
      </c>
    </row>
    <row r="19" spans="1:2" ht="17.25" thickBot="1">
      <c r="A19" s="5" t="s">
        <v>5</v>
      </c>
      <c r="B19" s="8" t="e">
        <f>VLOOKUP(A19,Referência!A21:A63,1,FALSE)</f>
        <v>#N/A</v>
      </c>
    </row>
    <row r="20" spans="1:2" ht="32.25" thickBot="1">
      <c r="A20" s="3" t="s">
        <v>0</v>
      </c>
      <c r="B20" s="8" t="e">
        <f>VLOOKUP(A20,Referência!A22:A64,1,FALSE)</f>
        <v>#N/A</v>
      </c>
    </row>
    <row r="21" spans="1:2" ht="16.5">
      <c r="A21" s="5" t="s">
        <v>7</v>
      </c>
      <c r="B21" s="8" t="e">
        <f>VLOOKUP(A21,Referência!A23:A65,1,FALSE)</f>
        <v>#N/A</v>
      </c>
    </row>
    <row r="22" spans="1:2" ht="16.5">
      <c r="A22" s="5" t="s">
        <v>8</v>
      </c>
      <c r="B22" s="8" t="e">
        <f>VLOOKUP(A22,Referência!A24:A66,1,FALSE)</f>
        <v>#N/A</v>
      </c>
    </row>
    <row r="23" spans="1:2" ht="16.5">
      <c r="A23" s="5" t="s">
        <v>9</v>
      </c>
      <c r="B23" s="8" t="e">
        <f>VLOOKUP(A23,Referência!A25:A67,1,FALSE)</f>
        <v>#N/A</v>
      </c>
    </row>
    <row r="24" spans="1:2" ht="16.5">
      <c r="A24" s="5" t="s">
        <v>9</v>
      </c>
      <c r="B24" s="8" t="e">
        <f>VLOOKUP(A24,Referência!A26:A68,1,FALSE)</f>
        <v>#N/A</v>
      </c>
    </row>
    <row r="25" spans="1:2" ht="16.5">
      <c r="A25" s="5" t="s">
        <v>10</v>
      </c>
      <c r="B25" s="8" t="e">
        <f>VLOOKUP(A25,Referência!A27:A69,1,FALSE)</f>
        <v>#N/A</v>
      </c>
    </row>
    <row r="26" spans="1:2" ht="16.5">
      <c r="A26" s="5" t="s">
        <v>11</v>
      </c>
      <c r="B26" s="8" t="e">
        <f>VLOOKUP(A26,Referência!A28:A70,1,FALSE)</f>
        <v>#N/A</v>
      </c>
    </row>
    <row r="27" spans="1:2" ht="16.5">
      <c r="A27" s="5" t="s">
        <v>11</v>
      </c>
      <c r="B27" s="8" t="e">
        <f>VLOOKUP(A27,Referência!A29:A71,1,FALSE)</f>
        <v>#N/A</v>
      </c>
    </row>
    <row r="28" spans="1:2" ht="16.5">
      <c r="A28" s="5" t="s">
        <v>12</v>
      </c>
      <c r="B28" s="8" t="e">
        <f>VLOOKUP(A28,Referência!A30:A72,1,FALSE)</f>
        <v>#N/A</v>
      </c>
    </row>
    <row r="29" spans="1:2" ht="16.5">
      <c r="A29" s="8" t="s">
        <v>7</v>
      </c>
      <c r="B29" s="8" t="e">
        <f>VLOOKUP(A29,Referência!A31:A73,1,FALSE)</f>
        <v>#N/A</v>
      </c>
    </row>
    <row r="30" spans="1:2" ht="16.5">
      <c r="A30" s="8" t="s">
        <v>13</v>
      </c>
      <c r="B30" s="8" t="e">
        <f>VLOOKUP(A30,Referência!A32:A74,1,FALSE)</f>
        <v>#N/A</v>
      </c>
    </row>
    <row r="31" spans="1:2" ht="16.5">
      <c r="A31" s="8" t="s">
        <v>10</v>
      </c>
      <c r="B31" s="8" t="e">
        <f>VLOOKUP(A31,Referência!A33:A75,1,FALSE)</f>
        <v>#N/A</v>
      </c>
    </row>
    <row r="32" spans="1:2" ht="16.5">
      <c r="A32" s="8" t="s">
        <v>10</v>
      </c>
      <c r="B32" s="8" t="e">
        <f>VLOOKUP(A32,Referência!A34:A76,1,FALSE)</f>
        <v>#N/A</v>
      </c>
    </row>
    <row r="33" spans="1:2" ht="16.5">
      <c r="A33" s="8" t="s">
        <v>9</v>
      </c>
      <c r="B33" s="8" t="e">
        <f>VLOOKUP(A33,Referência!A35:A77,1,FALSE)</f>
        <v>#N/A</v>
      </c>
    </row>
    <row r="34" spans="1:2" ht="16.5">
      <c r="A34" s="8" t="s">
        <v>14</v>
      </c>
      <c r="B34" s="8" t="e">
        <f>VLOOKUP(A34,Referência!A36:A78,1,FALSE)</f>
        <v>#N/A</v>
      </c>
    </row>
    <row r="35" spans="1:2" ht="16.5">
      <c r="A35" s="8" t="s">
        <v>12</v>
      </c>
      <c r="B35" s="8" t="e">
        <f>VLOOKUP(A35,Referência!A37:A79,1,FALSE)</f>
        <v>#N/A</v>
      </c>
    </row>
    <row r="36" spans="1:2" ht="16.5">
      <c r="A36" s="5" t="s">
        <v>13</v>
      </c>
      <c r="B36" s="8" t="e">
        <f>VLOOKUP(A36,Referência!A38:A80,1,FALSE)</f>
        <v>#N/A</v>
      </c>
    </row>
    <row r="37" spans="1:2" ht="16.5">
      <c r="A37" s="5" t="s">
        <v>13</v>
      </c>
      <c r="B37" s="8" t="e">
        <f>VLOOKUP(A37,Referência!A39:A81,1,FALSE)</f>
        <v>#N/A</v>
      </c>
    </row>
    <row r="38" spans="1:2" ht="16.5">
      <c r="A38" s="5" t="s">
        <v>9</v>
      </c>
      <c r="B38" s="8" t="e">
        <f>VLOOKUP(A38,Referência!A40:A82,1,FALSE)</f>
        <v>#N/A</v>
      </c>
    </row>
    <row r="39" spans="1:2" ht="16.5">
      <c r="A39" s="5" t="s">
        <v>9</v>
      </c>
      <c r="B39" s="8" t="e">
        <f>VLOOKUP(A39,Referência!A41:A83,1,FALSE)</f>
        <v>#N/A</v>
      </c>
    </row>
    <row r="40" spans="1:2" ht="16.5">
      <c r="A40" s="5" t="s">
        <v>12</v>
      </c>
      <c r="B40" s="8" t="e">
        <f>VLOOKUP(A40,Referência!A42:A84,1,FALSE)</f>
        <v>#N/A</v>
      </c>
    </row>
    <row r="41" spans="1:2" ht="16.5">
      <c r="A41" s="5" t="s">
        <v>12</v>
      </c>
      <c r="B41" s="8" t="e">
        <f>VLOOKUP(A41,Referência!A43:A85,1,FALSE)</f>
        <v>#N/A</v>
      </c>
    </row>
    <row r="42" spans="1:2" ht="16.5">
      <c r="A42" s="8" t="s">
        <v>13</v>
      </c>
      <c r="B42" s="8" t="e">
        <f>VLOOKUP(A42,Referência!A44:A86,1,FALSE)</f>
        <v>#N/A</v>
      </c>
    </row>
    <row r="43" spans="1:2" ht="16.5">
      <c r="A43" s="8" t="s">
        <v>15</v>
      </c>
      <c r="B43" s="8" t="e">
        <f>VLOOKUP(A43,Referência!A45:A87,1,FALSE)</f>
        <v>#N/A</v>
      </c>
    </row>
    <row r="44" spans="1:2" ht="16.5">
      <c r="A44" s="8" t="s">
        <v>9</v>
      </c>
      <c r="B44" s="8" t="e">
        <f>VLOOKUP(A44,Referência!A46:A88,1,FALSE)</f>
        <v>#N/A</v>
      </c>
    </row>
    <row r="45" spans="1:2" ht="16.5">
      <c r="A45" s="8" t="s">
        <v>7</v>
      </c>
      <c r="B45" s="8" t="e">
        <f>VLOOKUP(A45,Referência!A47:A89,1,FALSE)</f>
        <v>#N/A</v>
      </c>
    </row>
    <row r="46" spans="1:2" ht="16.5">
      <c r="A46" s="8" t="s">
        <v>7</v>
      </c>
      <c r="B46" s="8" t="e">
        <f>VLOOKUP(A46,Referência!A48:A90,1,FALSE)</f>
        <v>#N/A</v>
      </c>
    </row>
    <row r="47" spans="1:2" ht="17.25" thickBot="1">
      <c r="A47" s="8" t="s">
        <v>12</v>
      </c>
      <c r="B47" s="8" t="e">
        <f>VLOOKUP(A47,Referência!A49:A91,1,FALSE)</f>
        <v>#N/A</v>
      </c>
    </row>
    <row r="48" spans="1:2" ht="32.25" thickBot="1">
      <c r="A48" s="3" t="s">
        <v>0</v>
      </c>
      <c r="B48" s="8" t="e">
        <f>VLOOKUP(A48,Referência!A50:A92,1,FALSE)</f>
        <v>#N/A</v>
      </c>
    </row>
    <row r="49" spans="1:2" ht="16.5">
      <c r="A49" s="5" t="s">
        <v>16</v>
      </c>
      <c r="B49" s="8" t="e">
        <f>VLOOKUP(A49,Referência!A51:A93,1,FALSE)</f>
        <v>#N/A</v>
      </c>
    </row>
    <row r="50" spans="1:2" ht="16.5">
      <c r="A50" s="5" t="s">
        <v>18</v>
      </c>
      <c r="B50" s="8" t="e">
        <f>VLOOKUP(A50,Referência!A52:A94,1,FALSE)</f>
        <v>#N/A</v>
      </c>
    </row>
    <row r="51" spans="1:2" ht="16.5">
      <c r="A51" s="5" t="s">
        <v>19</v>
      </c>
      <c r="B51" s="8" t="e">
        <f>VLOOKUP(A51,Referência!A53:A95,1,FALSE)</f>
        <v>#N/A</v>
      </c>
    </row>
    <row r="52" spans="1:2" ht="16.5">
      <c r="A52" s="5" t="s">
        <v>20</v>
      </c>
      <c r="B52" s="8" t="e">
        <f>VLOOKUP(A52,Referência!A54:A96,1,FALSE)</f>
        <v>#N/A</v>
      </c>
    </row>
    <row r="53" spans="1:2" ht="16.5">
      <c r="A53" s="5" t="s">
        <v>20</v>
      </c>
      <c r="B53" s="8" t="e">
        <f>VLOOKUP(A53,Referência!A55:A97,1,FALSE)</f>
        <v>#N/A</v>
      </c>
    </row>
    <row r="54" spans="1:2" ht="16.5">
      <c r="A54" s="5" t="s">
        <v>21</v>
      </c>
      <c r="B54" s="8" t="e">
        <f>VLOOKUP(A54,Referência!A56:A98,1,FALSE)</f>
        <v>#N/A</v>
      </c>
    </row>
    <row r="55" spans="1:2" ht="16.5">
      <c r="A55" s="8" t="s">
        <v>16</v>
      </c>
      <c r="B55" s="8" t="e">
        <f>VLOOKUP(A55,Referência!A57:A99,1,FALSE)</f>
        <v>#N/A</v>
      </c>
    </row>
    <row r="56" spans="1:2" ht="16.5">
      <c r="A56" s="8" t="s">
        <v>19</v>
      </c>
      <c r="B56" s="8" t="e">
        <f>VLOOKUP(A56,Referência!A58:A100,1,FALSE)</f>
        <v>#N/A</v>
      </c>
    </row>
    <row r="57" spans="1:2" ht="16.5">
      <c r="A57" s="8" t="s">
        <v>19</v>
      </c>
      <c r="B57" s="8" t="e">
        <f>VLOOKUP(A57,Referência!A59:A101,1,FALSE)</f>
        <v>#N/A</v>
      </c>
    </row>
    <row r="58" spans="1:2" ht="16.5">
      <c r="A58" s="8" t="s">
        <v>20</v>
      </c>
      <c r="B58" s="8" t="e">
        <f>VLOOKUP(A58,Referência!A60:A102,1,FALSE)</f>
        <v>#N/A</v>
      </c>
    </row>
    <row r="59" spans="1:2" ht="16.5">
      <c r="A59" s="8" t="s">
        <v>21</v>
      </c>
      <c r="B59" s="8" t="e">
        <f>VLOOKUP(A59,Referência!A61:A103,1,FALSE)</f>
        <v>#N/A</v>
      </c>
    </row>
    <row r="60" spans="1:2" ht="16.5">
      <c r="A60" s="5" t="s">
        <v>16</v>
      </c>
      <c r="B60" s="8" t="e">
        <f>VLOOKUP(A60,Referência!A62:A104,1,FALSE)</f>
        <v>#N/A</v>
      </c>
    </row>
    <row r="61" spans="1:2" ht="16.5">
      <c r="A61" s="5" t="s">
        <v>19</v>
      </c>
      <c r="B61" s="8" t="e">
        <f>VLOOKUP(A61,Referência!A63:A105,1,FALSE)</f>
        <v>#N/A</v>
      </c>
    </row>
    <row r="62" spans="1:2" ht="16.5">
      <c r="A62" s="5" t="s">
        <v>20</v>
      </c>
      <c r="B62" s="8" t="e">
        <f>VLOOKUP(A62,Referência!A64:A106,1,FALSE)</f>
        <v>#N/A</v>
      </c>
    </row>
    <row r="63" spans="1:2" ht="16.5">
      <c r="A63" s="5" t="s">
        <v>21</v>
      </c>
      <c r="B63" s="8" t="e">
        <f>VLOOKUP(A63,Referência!A65:A107,1,FALSE)</f>
        <v>#N/A</v>
      </c>
    </row>
    <row r="64" spans="1:2" ht="16.5">
      <c r="A64" s="8" t="s">
        <v>16</v>
      </c>
      <c r="B64" s="8" t="e">
        <f>VLOOKUP(A64,Referência!A66:A108,1,FALSE)</f>
        <v>#N/A</v>
      </c>
    </row>
    <row r="65" spans="1:2" ht="16.5">
      <c r="A65" s="8" t="s">
        <v>16</v>
      </c>
      <c r="B65" s="8" t="e">
        <f>VLOOKUP(A65,Referência!A67:A109,1,FALSE)</f>
        <v>#N/A</v>
      </c>
    </row>
    <row r="66" spans="1:2" ht="16.5">
      <c r="A66" s="8" t="s">
        <v>19</v>
      </c>
      <c r="B66" s="8" t="e">
        <f>VLOOKUP(A66,Referência!A68:A110,1,FALSE)</f>
        <v>#N/A</v>
      </c>
    </row>
    <row r="67" spans="1:2" ht="16.5">
      <c r="A67" s="8" t="s">
        <v>22</v>
      </c>
      <c r="B67" s="8" t="e">
        <f>VLOOKUP(A67,Referência!A69:A111,1,FALSE)</f>
        <v>#N/A</v>
      </c>
    </row>
    <row r="68" spans="1:2" ht="16.5">
      <c r="A68" s="8" t="s">
        <v>20</v>
      </c>
      <c r="B68" s="8" t="e">
        <f>VLOOKUP(A68,Referência!A70:A112,1,FALSE)</f>
        <v>#N/A</v>
      </c>
    </row>
    <row r="69" spans="1:2" ht="16.5">
      <c r="A69" s="8" t="s">
        <v>21</v>
      </c>
      <c r="B69" s="8" t="e">
        <f>VLOOKUP(A69,Referência!A71:A113,1,FALSE)</f>
        <v>#N/A</v>
      </c>
    </row>
    <row r="70" spans="1:2" ht="31.5">
      <c r="A70" s="6" t="s">
        <v>0</v>
      </c>
      <c r="B70" s="8" t="e">
        <f>VLOOKUP(A70,Referência!A72:A114,1,FALSE)</f>
        <v>#N/A</v>
      </c>
    </row>
    <row r="71" spans="1:2" ht="16.5">
      <c r="A71" s="5" t="s">
        <v>23</v>
      </c>
      <c r="B71" s="8" t="e">
        <f>VLOOKUP(A71,Referência!A73:A115,1,FALSE)</f>
        <v>#N/A</v>
      </c>
    </row>
    <row r="72" spans="1:2" ht="16.5">
      <c r="A72" s="5" t="s">
        <v>23</v>
      </c>
      <c r="B72" s="8" t="e">
        <f>VLOOKUP(A72,Referência!A74:A116,1,FALSE)</f>
        <v>#N/A</v>
      </c>
    </row>
    <row r="73" spans="1:2" ht="16.5">
      <c r="A73" s="5" t="s">
        <v>23</v>
      </c>
      <c r="B73" s="8" t="e">
        <f>VLOOKUP(A73,Referência!A75:A117,1,FALSE)</f>
        <v>#N/A</v>
      </c>
    </row>
    <row r="74" spans="1:2" ht="16.5">
      <c r="A74" s="5" t="s">
        <v>24</v>
      </c>
      <c r="B74" s="8" t="e">
        <f>VLOOKUP(A74,Referência!A76:A118,1,FALSE)</f>
        <v>#N/A</v>
      </c>
    </row>
    <row r="75" spans="1:2" ht="16.5">
      <c r="A75" s="5" t="s">
        <v>24</v>
      </c>
      <c r="B75" s="8" t="e">
        <f>VLOOKUP(A75,Referência!A77:A119,1,FALSE)</f>
        <v>#N/A</v>
      </c>
    </row>
    <row r="76" spans="1:2" ht="16.5">
      <c r="A76" s="8" t="s">
        <v>23</v>
      </c>
      <c r="B76" s="8" t="e">
        <f>VLOOKUP(A76,Referência!A78:A120,1,FALSE)</f>
        <v>#N/A</v>
      </c>
    </row>
    <row r="77" spans="1:2" ht="16.5">
      <c r="A77" s="8" t="s">
        <v>23</v>
      </c>
      <c r="B77" s="8" t="e">
        <f>VLOOKUP(A77,Referência!A79:A121,1,FALSE)</f>
        <v>#N/A</v>
      </c>
    </row>
    <row r="78" spans="1:2" ht="16.5">
      <c r="A78" s="8" t="s">
        <v>24</v>
      </c>
      <c r="B78" s="8" t="e">
        <f>VLOOKUP(A78,Referência!A80:A122,1,FALSE)</f>
        <v>#N/A</v>
      </c>
    </row>
    <row r="79" spans="1:2" ht="16.5">
      <c r="A79" s="8" t="s">
        <v>25</v>
      </c>
      <c r="B79" s="8" t="e">
        <f>VLOOKUP(A79,Referência!A81:A123,1,FALSE)</f>
        <v>#N/A</v>
      </c>
    </row>
    <row r="80" spans="1:2" ht="16.5">
      <c r="A80" s="5" t="s">
        <v>23</v>
      </c>
      <c r="B80" s="8" t="e">
        <f>VLOOKUP(A80,Referência!A82:A124,1,FALSE)</f>
        <v>#N/A</v>
      </c>
    </row>
    <row r="81" spans="1:2" ht="16.5">
      <c r="A81" s="5" t="s">
        <v>23</v>
      </c>
      <c r="B81" s="8" t="e">
        <f>VLOOKUP(A81,Referência!A83:A125,1,FALSE)</f>
        <v>#N/A</v>
      </c>
    </row>
    <row r="82" spans="1:2" ht="16.5">
      <c r="A82" s="5" t="s">
        <v>25</v>
      </c>
      <c r="B82" s="8" t="e">
        <f>VLOOKUP(A82,Referência!A84:A126,1,FALSE)</f>
        <v>#N/A</v>
      </c>
    </row>
    <row r="83" spans="1:2" ht="16.5">
      <c r="A83" s="8" t="s">
        <v>23</v>
      </c>
      <c r="B83" s="8" t="e">
        <f>VLOOKUP(A83,Referência!A85:A127,1,FALSE)</f>
        <v>#N/A</v>
      </c>
    </row>
    <row r="84" spans="1:2" ht="17.25" thickBot="1">
      <c r="A84" s="8" t="s">
        <v>25</v>
      </c>
      <c r="B84" s="8" t="e">
        <f>VLOOKUP(A84,Referência!A86:A128,1,FALSE)</f>
        <v>#N/A</v>
      </c>
    </row>
    <row r="85" spans="1:2" ht="32.25" thickBot="1">
      <c r="A85" s="3" t="s">
        <v>0</v>
      </c>
      <c r="B85" s="8" t="e">
        <f>VLOOKUP(A85,Referência!A87:A129,1,FALSE)</f>
        <v>#N/A</v>
      </c>
    </row>
    <row r="86" spans="1:2" ht="16.5">
      <c r="A86" s="9" t="s">
        <v>27</v>
      </c>
      <c r="B86" s="8" t="e">
        <f>VLOOKUP(A86,Referência!A88:A130,1,FALSE)</f>
        <v>#N/A</v>
      </c>
    </row>
    <row r="87" spans="1:2" ht="16.5">
      <c r="A87" s="9" t="s">
        <v>28</v>
      </c>
      <c r="B87" s="8" t="e">
        <f>VLOOKUP(A87,Referência!A89:A131,1,FALSE)</f>
        <v>#N/A</v>
      </c>
    </row>
    <row r="88" spans="1:2" ht="16.5">
      <c r="A88" s="9" t="s">
        <v>28</v>
      </c>
      <c r="B88" s="8" t="e">
        <f>VLOOKUP(A88,Referência!A90:A132,1,FALSE)</f>
        <v>#N/A</v>
      </c>
    </row>
    <row r="89" spans="1:2" ht="16.5">
      <c r="A89" s="9" t="s">
        <v>28</v>
      </c>
      <c r="B89" s="8" t="e">
        <f>VLOOKUP(A89,Referência!A91:A133,1,FALSE)</f>
        <v>#N/A</v>
      </c>
    </row>
    <row r="90" spans="1:2" ht="16.5">
      <c r="A90" s="9" t="s">
        <v>29</v>
      </c>
      <c r="B90" s="8" t="e">
        <f>VLOOKUP(A90,Referência!A92:A134,1,FALSE)</f>
        <v>#N/A</v>
      </c>
    </row>
    <row r="91" spans="1:2" ht="16.5">
      <c r="A91" s="9" t="s">
        <v>29</v>
      </c>
      <c r="B91" s="8" t="e">
        <f>VLOOKUP(A91,Referência!A93:A135,1,FALSE)</f>
        <v>#N/A</v>
      </c>
    </row>
    <row r="92" spans="1:2" ht="16.5">
      <c r="A92" s="7" t="s">
        <v>27</v>
      </c>
      <c r="B92" s="8" t="e">
        <f>VLOOKUP(A92,Referência!A94:A136,1,FALSE)</f>
        <v>#N/A</v>
      </c>
    </row>
    <row r="93" spans="1:2" ht="16.5">
      <c r="A93" s="7" t="s">
        <v>31</v>
      </c>
      <c r="B93" s="8" t="e">
        <f>VLOOKUP(A93,Referência!A95:A137,1,FALSE)</f>
        <v>#N/A</v>
      </c>
    </row>
    <row r="94" spans="1:2" ht="16.5">
      <c r="A94" s="7" t="s">
        <v>32</v>
      </c>
      <c r="B94" s="8" t="e">
        <f>VLOOKUP(A94,Referência!A96:A138,1,FALSE)</f>
        <v>#N/A</v>
      </c>
    </row>
    <row r="95" spans="1:2" ht="16.5">
      <c r="A95" s="7" t="s">
        <v>29</v>
      </c>
      <c r="B95" s="8" t="e">
        <f>VLOOKUP(A95,Referência!A97:A139,1,FALSE)</f>
        <v>#N/A</v>
      </c>
    </row>
    <row r="96" spans="1:2" ht="16.5">
      <c r="A96" s="9" t="s">
        <v>33</v>
      </c>
      <c r="B96" s="8" t="e">
        <f>VLOOKUP(A96,Referência!A98:A140,1,FALSE)</f>
        <v>#N/A</v>
      </c>
    </row>
    <row r="97" spans="1:2" ht="16.5">
      <c r="A97" s="9" t="s">
        <v>32</v>
      </c>
      <c r="B97" s="8" t="e">
        <f>VLOOKUP(A97,Referência!A99:A141,1,FALSE)</f>
        <v>#N/A</v>
      </c>
    </row>
    <row r="98" spans="1:2" ht="16.5">
      <c r="A98" s="9" t="s">
        <v>32</v>
      </c>
      <c r="B98" s="8" t="e">
        <f>VLOOKUP(A98,Referência!A100:A142,1,FALSE)</f>
        <v>#N/A</v>
      </c>
    </row>
    <row r="99" spans="1:2" ht="16.5">
      <c r="A99" s="9" t="s">
        <v>29</v>
      </c>
      <c r="B99" s="8" t="e">
        <f>VLOOKUP(A99,Referência!A101:A143,1,FALSE)</f>
        <v>#N/A</v>
      </c>
    </row>
    <row r="100" spans="1:2" ht="16.5">
      <c r="A100" s="9" t="s">
        <v>34</v>
      </c>
      <c r="B100" s="8" t="e">
        <f>VLOOKUP(A100,Referência!A102:A144,1,FALSE)</f>
        <v>#N/A</v>
      </c>
    </row>
    <row r="101" spans="1:2" ht="16.5">
      <c r="A101" s="7" t="s">
        <v>33</v>
      </c>
      <c r="B101" s="8" t="e">
        <f>VLOOKUP(A101,Referência!A103:A145,1,FALSE)</f>
        <v>#N/A</v>
      </c>
    </row>
    <row r="102" spans="1:2" ht="16.5">
      <c r="A102" s="7" t="s">
        <v>32</v>
      </c>
      <c r="B102" s="8" t="e">
        <f>VLOOKUP(A102,Referência!A104:A146,1,FALSE)</f>
        <v>#N/A</v>
      </c>
    </row>
    <row r="103" spans="1:2" ht="16.5">
      <c r="A103" s="7" t="s">
        <v>29</v>
      </c>
      <c r="B103" s="8" t="e">
        <f>VLOOKUP(A103,Referência!A105:A147,1,FALSE)</f>
        <v>#N/A</v>
      </c>
    </row>
    <row r="104" spans="1:2" ht="16.5">
      <c r="A104" s="10"/>
      <c r="B104" s="10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"/>
  <sheetViews>
    <sheetView workbookViewId="0">
      <selection activeCell="B9" sqref="B9"/>
    </sheetView>
  </sheetViews>
  <sheetFormatPr defaultRowHeight="15"/>
  <cols>
    <col min="1" max="1" width="17" bestFit="1" customWidth="1"/>
    <col min="2" max="2" width="12.5703125" bestFit="1" customWidth="1"/>
  </cols>
  <sheetData>
    <row r="3" spans="1:2">
      <c r="A3" s="13"/>
      <c r="B3" s="13"/>
    </row>
    <row r="4" spans="1:2">
      <c r="A4" s="14" t="s">
        <v>85</v>
      </c>
      <c r="B4" s="14" t="s">
        <v>84</v>
      </c>
    </row>
    <row r="5" spans="1:2">
      <c r="A5" s="14"/>
      <c r="B5" s="14"/>
    </row>
    <row r="6" spans="1:2">
      <c r="A6" s="11" t="s">
        <v>29</v>
      </c>
      <c r="B6" s="11" t="s">
        <v>30</v>
      </c>
    </row>
    <row r="7" spans="1:2">
      <c r="A7" s="11" t="s">
        <v>29</v>
      </c>
      <c r="B7" s="11" t="s">
        <v>35</v>
      </c>
    </row>
    <row r="8" spans="1:2">
      <c r="A8" s="11" t="s">
        <v>36</v>
      </c>
      <c r="B8" s="11" t="s">
        <v>37</v>
      </c>
    </row>
    <row r="9" spans="1:2">
      <c r="A9" s="11" t="s">
        <v>36</v>
      </c>
      <c r="B9" s="11" t="s">
        <v>38</v>
      </c>
    </row>
    <row r="10" spans="1:2">
      <c r="A10" s="11" t="s">
        <v>39</v>
      </c>
      <c r="B10" s="11" t="s">
        <v>40</v>
      </c>
    </row>
    <row r="11" spans="1:2">
      <c r="A11" s="11" t="s">
        <v>41</v>
      </c>
      <c r="B11" s="11" t="s">
        <v>42</v>
      </c>
    </row>
    <row r="12" spans="1:2">
      <c r="A12" s="12" t="s">
        <v>16</v>
      </c>
      <c r="B12" s="11" t="s">
        <v>17</v>
      </c>
    </row>
    <row r="13" spans="1:2">
      <c r="A13" s="11" t="s">
        <v>43</v>
      </c>
      <c r="B13" s="11" t="s">
        <v>44</v>
      </c>
    </row>
    <row r="14" spans="1:2">
      <c r="A14" s="11" t="s">
        <v>45</v>
      </c>
      <c r="B14" s="11" t="s">
        <v>46</v>
      </c>
    </row>
    <row r="15" spans="1:2">
      <c r="A15" s="11" t="s">
        <v>47</v>
      </c>
      <c r="B15" s="11" t="s">
        <v>48</v>
      </c>
    </row>
    <row r="16" spans="1:2">
      <c r="A16" s="11" t="s">
        <v>47</v>
      </c>
      <c r="B16" s="11" t="s">
        <v>49</v>
      </c>
    </row>
    <row r="17" spans="1:2">
      <c r="A17" s="11" t="s">
        <v>50</v>
      </c>
      <c r="B17" s="11" t="s">
        <v>48</v>
      </c>
    </row>
    <row r="18" spans="1:2">
      <c r="A18" s="11" t="s">
        <v>50</v>
      </c>
      <c r="B18" s="11" t="s">
        <v>51</v>
      </c>
    </row>
    <row r="19" spans="1:2">
      <c r="A19" s="11" t="s">
        <v>5</v>
      </c>
      <c r="B19" s="11" t="s">
        <v>6</v>
      </c>
    </row>
    <row r="20" spans="1:2">
      <c r="A20" s="11" t="s">
        <v>5</v>
      </c>
      <c r="B20" s="11" t="s">
        <v>52</v>
      </c>
    </row>
    <row r="21" spans="1:2">
      <c r="A21" s="11" t="s">
        <v>53</v>
      </c>
      <c r="B21" s="11" t="s">
        <v>52</v>
      </c>
    </row>
    <row r="22" spans="1:2">
      <c r="A22" s="11" t="s">
        <v>54</v>
      </c>
      <c r="B22" s="11" t="s">
        <v>55</v>
      </c>
    </row>
    <row r="23" spans="1:2">
      <c r="A23" s="11" t="s">
        <v>56</v>
      </c>
      <c r="B23" s="11" t="s">
        <v>57</v>
      </c>
    </row>
    <row r="24" spans="1:2">
      <c r="A24" s="11" t="s">
        <v>56</v>
      </c>
      <c r="B24" s="11" t="s">
        <v>58</v>
      </c>
    </row>
    <row r="25" spans="1:2">
      <c r="A25" s="11" t="s">
        <v>59</v>
      </c>
      <c r="B25" s="11" t="s">
        <v>60</v>
      </c>
    </row>
    <row r="26" spans="1:2">
      <c r="A26" s="11" t="s">
        <v>59</v>
      </c>
      <c r="B26" s="11" t="s">
        <v>58</v>
      </c>
    </row>
    <row r="27" spans="1:2">
      <c r="A27" s="11" t="s">
        <v>25</v>
      </c>
      <c r="B27" s="11" t="s">
        <v>26</v>
      </c>
    </row>
    <row r="28" spans="1:2">
      <c r="A28" s="11" t="s">
        <v>25</v>
      </c>
      <c r="B28" s="11" t="s">
        <v>58</v>
      </c>
    </row>
    <row r="29" spans="1:2">
      <c r="A29" s="11" t="s">
        <v>61</v>
      </c>
      <c r="B29" s="11" t="s">
        <v>62</v>
      </c>
    </row>
    <row r="30" spans="1:2">
      <c r="A30" s="11" t="s">
        <v>61</v>
      </c>
      <c r="B30" s="11" t="s">
        <v>6</v>
      </c>
    </row>
    <row r="31" spans="1:2">
      <c r="A31" s="11" t="s">
        <v>63</v>
      </c>
      <c r="B31" s="11" t="s">
        <v>49</v>
      </c>
    </row>
    <row r="32" spans="1:2">
      <c r="A32" s="11" t="s">
        <v>29</v>
      </c>
      <c r="B32" s="11" t="s">
        <v>30</v>
      </c>
    </row>
    <row r="33" spans="1:2">
      <c r="A33" s="11" t="s">
        <v>56</v>
      </c>
      <c r="B33" s="11" t="s">
        <v>58</v>
      </c>
    </row>
    <row r="34" spans="1:2">
      <c r="A34" s="11"/>
      <c r="B34" s="11"/>
    </row>
    <row r="35" spans="1:2">
      <c r="A35" s="11" t="s">
        <v>39</v>
      </c>
      <c r="B35" s="11" t="s">
        <v>40</v>
      </c>
    </row>
    <row r="36" spans="1:2">
      <c r="A36" s="11" t="s">
        <v>64</v>
      </c>
      <c r="B36" s="11"/>
    </row>
    <row r="37" spans="1:2">
      <c r="A37" s="11" t="s">
        <v>65</v>
      </c>
      <c r="B37" s="11"/>
    </row>
    <row r="38" spans="1:2">
      <c r="A38" s="11" t="s">
        <v>65</v>
      </c>
      <c r="B38" s="11"/>
    </row>
    <row r="39" spans="1:2">
      <c r="A39" s="11" t="s">
        <v>65</v>
      </c>
      <c r="B39" s="11"/>
    </row>
    <row r="40" spans="1:2">
      <c r="A40" s="11" t="s">
        <v>66</v>
      </c>
      <c r="B40" s="11" t="s">
        <v>67</v>
      </c>
    </row>
    <row r="41" spans="1:2">
      <c r="A41" s="11" t="s">
        <v>68</v>
      </c>
      <c r="B41" s="11" t="s">
        <v>69</v>
      </c>
    </row>
    <row r="42" spans="1:2">
      <c r="A42" s="11" t="s">
        <v>70</v>
      </c>
      <c r="B42" s="11" t="s">
        <v>71</v>
      </c>
    </row>
    <row r="43" spans="1:2">
      <c r="A43" s="11" t="s">
        <v>72</v>
      </c>
      <c r="B43" s="11" t="s">
        <v>73</v>
      </c>
    </row>
    <row r="44" spans="1:2">
      <c r="A44" s="11" t="s">
        <v>74</v>
      </c>
      <c r="B44" s="11" t="s">
        <v>75</v>
      </c>
    </row>
    <row r="45" spans="1:2">
      <c r="A45" s="11" t="s">
        <v>76</v>
      </c>
      <c r="B45" s="11"/>
    </row>
    <row r="46" spans="1:2">
      <c r="A46" s="11" t="s">
        <v>77</v>
      </c>
      <c r="B46" s="11" t="s">
        <v>78</v>
      </c>
    </row>
    <row r="47" spans="1:2">
      <c r="A47" s="11" t="s">
        <v>79</v>
      </c>
      <c r="B47" s="11" t="s">
        <v>80</v>
      </c>
    </row>
    <row r="48" spans="1:2">
      <c r="A48" s="11" t="s">
        <v>81</v>
      </c>
      <c r="B48" s="11" t="s">
        <v>82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Final</vt:lpstr>
      <vt:lpstr>Referência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Siqueira Andrei</dc:creator>
  <cp:lastModifiedBy>Siqueira Andrei</cp:lastModifiedBy>
  <dcterms:created xsi:type="dcterms:W3CDTF">2016-04-14T11:57:16Z</dcterms:created>
  <dcterms:modified xsi:type="dcterms:W3CDTF">2016-04-14T12:02:30Z</dcterms:modified>
</cp:coreProperties>
</file>