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AJT\Informatica\Excel\Fóruns\"/>
    </mc:Choice>
  </mc:AlternateContent>
  <bookViews>
    <workbookView xWindow="0" yWindow="0" windowWidth="24000" windowHeight="9135"/>
  </bookViews>
  <sheets>
    <sheet name="Exportar Planilha" sheetId="1" r:id="rId1"/>
    <sheet name="SQL" sheetId="2" r:id="rId2"/>
    <sheet name="Agentes" sheetId="3" r:id="rId3"/>
    <sheet name="Gráficos" sheetId="4" r:id="rId4"/>
  </sheets>
  <definedNames>
    <definedName name="_xlnm._FilterDatabase" localSheetId="0" hidden="1">'Exportar Planilha'!$G$1:$G$3568</definedName>
  </definedNames>
  <calcPr calcId="152511"/>
</workbook>
</file>

<file path=xl/calcChain.xml><?xml version="1.0" encoding="utf-8"?>
<calcChain xmlns="http://schemas.openxmlformats.org/spreadsheetml/2006/main">
  <c r="H3" i="1" l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248" i="1"/>
  <c r="H249" i="1"/>
  <c r="H250" i="1"/>
  <c r="H251" i="1"/>
  <c r="H252" i="1"/>
  <c r="H253" i="1"/>
  <c r="H254" i="1"/>
  <c r="H255" i="1"/>
  <c r="H256" i="1"/>
  <c r="H257" i="1"/>
  <c r="H258" i="1"/>
  <c r="H259" i="1"/>
  <c r="H260" i="1"/>
  <c r="H261" i="1"/>
  <c r="H262" i="1"/>
  <c r="H263" i="1"/>
  <c r="H264" i="1"/>
  <c r="H265" i="1"/>
  <c r="H266" i="1"/>
  <c r="H267" i="1"/>
  <c r="H268" i="1"/>
  <c r="H269" i="1"/>
  <c r="H270" i="1"/>
  <c r="H271" i="1"/>
  <c r="H272" i="1"/>
  <c r="H273" i="1"/>
  <c r="H274" i="1"/>
  <c r="H275" i="1"/>
  <c r="H276" i="1"/>
  <c r="H277" i="1"/>
  <c r="H278" i="1"/>
  <c r="H279" i="1"/>
  <c r="H280" i="1"/>
  <c r="H281" i="1"/>
  <c r="H282" i="1"/>
  <c r="H283" i="1"/>
  <c r="H284" i="1"/>
  <c r="H285" i="1"/>
  <c r="H286" i="1"/>
  <c r="H287" i="1"/>
  <c r="H288" i="1"/>
  <c r="H289" i="1"/>
  <c r="H290" i="1"/>
  <c r="H291" i="1"/>
  <c r="H292" i="1"/>
  <c r="H293" i="1"/>
  <c r="H294" i="1"/>
  <c r="H295" i="1"/>
  <c r="H296" i="1"/>
  <c r="H297" i="1"/>
  <c r="H298" i="1"/>
  <c r="H299" i="1"/>
  <c r="H300" i="1"/>
  <c r="H301" i="1"/>
  <c r="H302" i="1"/>
  <c r="H303" i="1"/>
  <c r="H304" i="1"/>
  <c r="H305" i="1"/>
  <c r="H306" i="1"/>
  <c r="H307" i="1"/>
  <c r="H308" i="1"/>
  <c r="H309" i="1"/>
  <c r="H310" i="1"/>
  <c r="H311" i="1"/>
  <c r="H312" i="1"/>
  <c r="H313" i="1"/>
  <c r="H314" i="1"/>
  <c r="H315" i="1"/>
  <c r="H316" i="1"/>
  <c r="H317" i="1"/>
  <c r="H318" i="1"/>
  <c r="H319" i="1"/>
  <c r="H320" i="1"/>
  <c r="H321" i="1"/>
  <c r="H322" i="1"/>
  <c r="H323" i="1"/>
  <c r="H324" i="1"/>
  <c r="H325" i="1"/>
  <c r="H326" i="1"/>
  <c r="H327" i="1"/>
  <c r="H328" i="1"/>
  <c r="H329" i="1"/>
  <c r="H330" i="1"/>
  <c r="H331" i="1"/>
  <c r="H332" i="1"/>
  <c r="H333" i="1"/>
  <c r="H334" i="1"/>
  <c r="H335" i="1"/>
  <c r="H336" i="1"/>
  <c r="H337" i="1"/>
  <c r="H338" i="1"/>
  <c r="H339" i="1"/>
  <c r="H340" i="1"/>
  <c r="H341" i="1"/>
  <c r="H342" i="1"/>
  <c r="H343" i="1"/>
  <c r="H344" i="1"/>
  <c r="H345" i="1"/>
  <c r="H346" i="1"/>
  <c r="H347" i="1"/>
  <c r="H348" i="1"/>
  <c r="H349" i="1"/>
  <c r="H350" i="1"/>
  <c r="H351" i="1"/>
  <c r="H352" i="1"/>
  <c r="H353" i="1"/>
  <c r="H354" i="1"/>
  <c r="H355" i="1"/>
  <c r="H356" i="1"/>
  <c r="H357" i="1"/>
  <c r="H358" i="1"/>
  <c r="H359" i="1"/>
  <c r="H360" i="1"/>
  <c r="H361" i="1"/>
  <c r="H362" i="1"/>
  <c r="H363" i="1"/>
  <c r="H364" i="1"/>
  <c r="H365" i="1"/>
  <c r="H366" i="1"/>
  <c r="H367" i="1"/>
  <c r="H368" i="1"/>
  <c r="H369" i="1"/>
  <c r="H370" i="1"/>
  <c r="H371" i="1"/>
  <c r="H372" i="1"/>
  <c r="H373" i="1"/>
  <c r="H374" i="1"/>
  <c r="H375" i="1"/>
  <c r="H376" i="1"/>
  <c r="H377" i="1"/>
  <c r="H378" i="1"/>
  <c r="H379" i="1"/>
  <c r="H380" i="1"/>
  <c r="H381" i="1"/>
  <c r="H382" i="1"/>
  <c r="H383" i="1"/>
  <c r="H384" i="1"/>
  <c r="H385" i="1"/>
  <c r="H386" i="1"/>
  <c r="H387" i="1"/>
  <c r="H388" i="1"/>
  <c r="H389" i="1"/>
  <c r="H390" i="1"/>
  <c r="H391" i="1"/>
  <c r="H392" i="1"/>
  <c r="H393" i="1"/>
  <c r="H394" i="1"/>
  <c r="H395" i="1"/>
  <c r="H396" i="1"/>
  <c r="H397" i="1"/>
  <c r="H398" i="1"/>
  <c r="H399" i="1"/>
  <c r="H400" i="1"/>
  <c r="H401" i="1"/>
  <c r="H402" i="1"/>
  <c r="H403" i="1"/>
  <c r="H404" i="1"/>
  <c r="H405" i="1"/>
  <c r="H406" i="1"/>
  <c r="H407" i="1"/>
  <c r="H408" i="1"/>
  <c r="H409" i="1"/>
  <c r="H410" i="1"/>
  <c r="H411" i="1"/>
  <c r="H412" i="1"/>
  <c r="H413" i="1"/>
  <c r="H414" i="1"/>
  <c r="H415" i="1"/>
  <c r="H416" i="1"/>
  <c r="H417" i="1"/>
  <c r="H418" i="1"/>
  <c r="H419" i="1"/>
  <c r="H420" i="1"/>
  <c r="H421" i="1"/>
  <c r="H422" i="1"/>
  <c r="H423" i="1"/>
  <c r="H424" i="1"/>
  <c r="H425" i="1"/>
  <c r="H426" i="1"/>
  <c r="H427" i="1"/>
  <c r="H428" i="1"/>
  <c r="H429" i="1"/>
  <c r="H430" i="1"/>
  <c r="H431" i="1"/>
  <c r="H432" i="1"/>
  <c r="H433" i="1"/>
  <c r="H434" i="1"/>
  <c r="H435" i="1"/>
  <c r="H436" i="1"/>
  <c r="H437" i="1"/>
  <c r="H438" i="1"/>
  <c r="H439" i="1"/>
  <c r="H440" i="1"/>
  <c r="H441" i="1"/>
  <c r="H442" i="1"/>
  <c r="H443" i="1"/>
  <c r="H444" i="1"/>
  <c r="H445" i="1"/>
  <c r="H446" i="1"/>
  <c r="H447" i="1"/>
  <c r="H448" i="1"/>
  <c r="H449" i="1"/>
  <c r="H450" i="1"/>
  <c r="H451" i="1"/>
  <c r="H452" i="1"/>
  <c r="H453" i="1"/>
  <c r="H454" i="1"/>
  <c r="H455" i="1"/>
  <c r="H456" i="1"/>
  <c r="H457" i="1"/>
  <c r="H458" i="1"/>
  <c r="H459" i="1"/>
  <c r="H460" i="1"/>
  <c r="H461" i="1"/>
  <c r="H462" i="1"/>
  <c r="H463" i="1"/>
  <c r="H464" i="1"/>
  <c r="H465" i="1"/>
  <c r="H466" i="1"/>
  <c r="H467" i="1"/>
  <c r="H468" i="1"/>
  <c r="H469" i="1"/>
  <c r="H470" i="1"/>
  <c r="H471" i="1"/>
  <c r="H472" i="1"/>
  <c r="H473" i="1"/>
  <c r="H474" i="1"/>
  <c r="H475" i="1"/>
  <c r="H476" i="1"/>
  <c r="H477" i="1"/>
  <c r="H478" i="1"/>
  <c r="H479" i="1"/>
  <c r="H480" i="1"/>
  <c r="H481" i="1"/>
  <c r="H482" i="1"/>
  <c r="H483" i="1"/>
  <c r="H484" i="1"/>
  <c r="H485" i="1"/>
  <c r="H486" i="1"/>
  <c r="H487" i="1"/>
  <c r="H488" i="1"/>
  <c r="H489" i="1"/>
  <c r="H490" i="1"/>
  <c r="H491" i="1"/>
  <c r="H492" i="1"/>
  <c r="H493" i="1"/>
  <c r="H494" i="1"/>
  <c r="H495" i="1"/>
  <c r="H496" i="1"/>
  <c r="H497" i="1"/>
  <c r="H498" i="1"/>
  <c r="H499" i="1"/>
  <c r="H500" i="1"/>
  <c r="H501" i="1"/>
  <c r="H502" i="1"/>
  <c r="H503" i="1"/>
  <c r="H504" i="1"/>
  <c r="H505" i="1"/>
  <c r="H506" i="1"/>
  <c r="H507" i="1"/>
  <c r="H508" i="1"/>
  <c r="H509" i="1"/>
  <c r="H510" i="1"/>
  <c r="H511" i="1"/>
  <c r="H512" i="1"/>
  <c r="H513" i="1"/>
  <c r="H514" i="1"/>
  <c r="H515" i="1"/>
  <c r="H516" i="1"/>
  <c r="H517" i="1"/>
  <c r="H518" i="1"/>
  <c r="H519" i="1"/>
  <c r="H520" i="1"/>
  <c r="H521" i="1"/>
  <c r="H522" i="1"/>
  <c r="H523" i="1"/>
  <c r="H524" i="1"/>
  <c r="H525" i="1"/>
  <c r="H526" i="1"/>
  <c r="H527" i="1"/>
  <c r="H528" i="1"/>
  <c r="H529" i="1"/>
  <c r="H530" i="1"/>
  <c r="H531" i="1"/>
  <c r="H532" i="1"/>
  <c r="H533" i="1"/>
  <c r="H534" i="1"/>
  <c r="H535" i="1"/>
  <c r="H536" i="1"/>
  <c r="H537" i="1"/>
  <c r="H538" i="1"/>
  <c r="H539" i="1"/>
  <c r="H540" i="1"/>
  <c r="H541" i="1"/>
  <c r="H542" i="1"/>
  <c r="H543" i="1"/>
  <c r="H544" i="1"/>
  <c r="H545" i="1"/>
  <c r="H546" i="1"/>
  <c r="H547" i="1"/>
  <c r="H548" i="1"/>
  <c r="H549" i="1"/>
  <c r="H550" i="1"/>
  <c r="H551" i="1"/>
  <c r="H552" i="1"/>
  <c r="H553" i="1"/>
  <c r="H554" i="1"/>
  <c r="H555" i="1"/>
  <c r="H556" i="1"/>
  <c r="H557" i="1"/>
  <c r="H558" i="1"/>
  <c r="H559" i="1"/>
  <c r="H560" i="1"/>
  <c r="H561" i="1"/>
  <c r="H562" i="1"/>
  <c r="H563" i="1"/>
  <c r="H564" i="1"/>
  <c r="H565" i="1"/>
  <c r="H566" i="1"/>
  <c r="H567" i="1"/>
  <c r="H568" i="1"/>
  <c r="H569" i="1"/>
  <c r="H570" i="1"/>
  <c r="H571" i="1"/>
  <c r="H572" i="1"/>
  <c r="H573" i="1"/>
  <c r="H574" i="1"/>
  <c r="H575" i="1"/>
  <c r="H576" i="1"/>
  <c r="H577" i="1"/>
  <c r="H578" i="1"/>
  <c r="H579" i="1"/>
  <c r="H580" i="1"/>
  <c r="H581" i="1"/>
  <c r="H582" i="1"/>
  <c r="H583" i="1"/>
  <c r="H584" i="1"/>
  <c r="H585" i="1"/>
  <c r="H586" i="1"/>
  <c r="H587" i="1"/>
  <c r="H588" i="1"/>
  <c r="H589" i="1"/>
  <c r="H590" i="1"/>
  <c r="H591" i="1"/>
  <c r="H592" i="1"/>
  <c r="H593" i="1"/>
  <c r="H594" i="1"/>
  <c r="H595" i="1"/>
  <c r="H596" i="1"/>
  <c r="H597" i="1"/>
  <c r="H598" i="1"/>
  <c r="H599" i="1"/>
  <c r="H600" i="1"/>
  <c r="H601" i="1"/>
  <c r="H602" i="1"/>
  <c r="H603" i="1"/>
  <c r="H604" i="1"/>
  <c r="H605" i="1"/>
  <c r="H606" i="1"/>
  <c r="H607" i="1"/>
  <c r="H608" i="1"/>
  <c r="H609" i="1"/>
  <c r="H610" i="1"/>
  <c r="H611" i="1"/>
  <c r="H612" i="1"/>
  <c r="H613" i="1"/>
  <c r="H614" i="1"/>
  <c r="H615" i="1"/>
  <c r="H616" i="1"/>
  <c r="H617" i="1"/>
  <c r="H618" i="1"/>
  <c r="H619" i="1"/>
  <c r="H620" i="1"/>
  <c r="H621" i="1"/>
  <c r="H622" i="1"/>
  <c r="H623" i="1"/>
  <c r="H624" i="1"/>
  <c r="H625" i="1"/>
  <c r="H626" i="1"/>
  <c r="H627" i="1"/>
  <c r="H628" i="1"/>
  <c r="H629" i="1"/>
  <c r="H630" i="1"/>
  <c r="H631" i="1"/>
  <c r="H632" i="1"/>
  <c r="H633" i="1"/>
  <c r="H634" i="1"/>
  <c r="H635" i="1"/>
  <c r="H636" i="1"/>
  <c r="H637" i="1"/>
  <c r="H638" i="1"/>
  <c r="H639" i="1"/>
  <c r="H640" i="1"/>
  <c r="H641" i="1"/>
  <c r="H642" i="1"/>
  <c r="H643" i="1"/>
  <c r="H644" i="1"/>
  <c r="H645" i="1"/>
  <c r="H646" i="1"/>
  <c r="H647" i="1"/>
  <c r="H648" i="1"/>
  <c r="H649" i="1"/>
  <c r="H650" i="1"/>
  <c r="H651" i="1"/>
  <c r="H652" i="1"/>
  <c r="H653" i="1"/>
  <c r="H654" i="1"/>
  <c r="H655" i="1"/>
  <c r="H656" i="1"/>
  <c r="H657" i="1"/>
  <c r="H658" i="1"/>
  <c r="H659" i="1"/>
  <c r="H660" i="1"/>
  <c r="H661" i="1"/>
  <c r="H662" i="1"/>
  <c r="H663" i="1"/>
  <c r="H664" i="1"/>
  <c r="H665" i="1"/>
  <c r="H666" i="1"/>
  <c r="H667" i="1"/>
  <c r="H668" i="1"/>
  <c r="H669" i="1"/>
  <c r="H670" i="1"/>
  <c r="H671" i="1"/>
  <c r="H672" i="1"/>
  <c r="H673" i="1"/>
  <c r="H674" i="1"/>
  <c r="H675" i="1"/>
  <c r="H676" i="1"/>
  <c r="H677" i="1"/>
  <c r="H678" i="1"/>
  <c r="H679" i="1"/>
  <c r="H680" i="1"/>
  <c r="H681" i="1"/>
  <c r="H682" i="1"/>
  <c r="H683" i="1"/>
  <c r="H684" i="1"/>
  <c r="H685" i="1"/>
  <c r="H686" i="1"/>
  <c r="H687" i="1"/>
  <c r="H688" i="1"/>
  <c r="H689" i="1"/>
  <c r="H690" i="1"/>
  <c r="H691" i="1"/>
  <c r="H692" i="1"/>
  <c r="H693" i="1"/>
  <c r="H694" i="1"/>
  <c r="H695" i="1"/>
  <c r="H696" i="1"/>
  <c r="H697" i="1"/>
  <c r="H698" i="1"/>
  <c r="H699" i="1"/>
  <c r="H700" i="1"/>
  <c r="H701" i="1"/>
  <c r="H702" i="1"/>
  <c r="H703" i="1"/>
  <c r="H704" i="1"/>
  <c r="H705" i="1"/>
  <c r="H706" i="1"/>
  <c r="H707" i="1"/>
  <c r="H708" i="1"/>
  <c r="H709" i="1"/>
  <c r="H710" i="1"/>
  <c r="H711" i="1"/>
  <c r="H712" i="1"/>
  <c r="H713" i="1"/>
  <c r="H714" i="1"/>
  <c r="H715" i="1"/>
  <c r="H716" i="1"/>
  <c r="H717" i="1"/>
  <c r="H718" i="1"/>
  <c r="H719" i="1"/>
  <c r="H720" i="1"/>
  <c r="H721" i="1"/>
  <c r="H722" i="1"/>
  <c r="H723" i="1"/>
  <c r="H724" i="1"/>
  <c r="H725" i="1"/>
  <c r="H726" i="1"/>
  <c r="H727" i="1"/>
  <c r="H728" i="1"/>
  <c r="H729" i="1"/>
  <c r="H730" i="1"/>
  <c r="H731" i="1"/>
  <c r="H732" i="1"/>
  <c r="H733" i="1"/>
  <c r="H734" i="1"/>
  <c r="H735" i="1"/>
  <c r="H736" i="1"/>
  <c r="H737" i="1"/>
  <c r="H738" i="1"/>
  <c r="H739" i="1"/>
  <c r="H740" i="1"/>
  <c r="H741" i="1"/>
  <c r="H742" i="1"/>
  <c r="H743" i="1"/>
  <c r="H744" i="1"/>
  <c r="H745" i="1"/>
  <c r="H746" i="1"/>
  <c r="H747" i="1"/>
  <c r="H748" i="1"/>
  <c r="H749" i="1"/>
  <c r="H750" i="1"/>
  <c r="H751" i="1"/>
  <c r="H752" i="1"/>
  <c r="H753" i="1"/>
  <c r="H754" i="1"/>
  <c r="H755" i="1"/>
  <c r="H756" i="1"/>
  <c r="H757" i="1"/>
  <c r="H758" i="1"/>
  <c r="H759" i="1"/>
  <c r="H760" i="1"/>
  <c r="H761" i="1"/>
  <c r="H762" i="1"/>
  <c r="H763" i="1"/>
  <c r="H764" i="1"/>
  <c r="H765" i="1"/>
  <c r="H766" i="1"/>
  <c r="H767" i="1"/>
  <c r="H768" i="1"/>
  <c r="H769" i="1"/>
  <c r="H770" i="1"/>
  <c r="H771" i="1"/>
  <c r="H772" i="1"/>
  <c r="H773" i="1"/>
  <c r="H774" i="1"/>
  <c r="H775" i="1"/>
  <c r="H776" i="1"/>
  <c r="H777" i="1"/>
  <c r="H778" i="1"/>
  <c r="H779" i="1"/>
  <c r="H780" i="1"/>
  <c r="H781" i="1"/>
  <c r="H782" i="1"/>
  <c r="H783" i="1"/>
  <c r="H784" i="1"/>
  <c r="H785" i="1"/>
  <c r="H786" i="1"/>
  <c r="H787" i="1"/>
  <c r="H788" i="1"/>
  <c r="H789" i="1"/>
  <c r="H790" i="1"/>
  <c r="H791" i="1"/>
  <c r="H792" i="1"/>
  <c r="H793" i="1"/>
  <c r="H794" i="1"/>
  <c r="H795" i="1"/>
  <c r="H796" i="1"/>
  <c r="H797" i="1"/>
  <c r="H798" i="1"/>
  <c r="H799" i="1"/>
  <c r="H800" i="1"/>
  <c r="H801" i="1"/>
  <c r="H802" i="1"/>
  <c r="H803" i="1"/>
  <c r="H804" i="1"/>
  <c r="H805" i="1"/>
  <c r="H806" i="1"/>
  <c r="H807" i="1"/>
  <c r="H808" i="1"/>
  <c r="H809" i="1"/>
  <c r="H810" i="1"/>
  <c r="H811" i="1"/>
  <c r="H812" i="1"/>
  <c r="H813" i="1"/>
  <c r="H814" i="1"/>
  <c r="H815" i="1"/>
  <c r="H816" i="1"/>
  <c r="H817" i="1"/>
  <c r="H818" i="1"/>
  <c r="H819" i="1"/>
  <c r="H820" i="1"/>
  <c r="H821" i="1"/>
  <c r="H822" i="1"/>
  <c r="H823" i="1"/>
  <c r="H824" i="1"/>
  <c r="H825" i="1"/>
  <c r="H826" i="1"/>
  <c r="H827" i="1"/>
  <c r="H828" i="1"/>
  <c r="H829" i="1"/>
  <c r="H830" i="1"/>
  <c r="H831" i="1"/>
  <c r="H832" i="1"/>
  <c r="H833" i="1"/>
  <c r="H834" i="1"/>
  <c r="H835" i="1"/>
  <c r="H836" i="1"/>
  <c r="H837" i="1"/>
  <c r="H838" i="1"/>
  <c r="H839" i="1"/>
  <c r="H840" i="1"/>
  <c r="H841" i="1"/>
  <c r="H842" i="1"/>
  <c r="H843" i="1"/>
  <c r="H844" i="1"/>
  <c r="H845" i="1"/>
  <c r="H846" i="1"/>
  <c r="H847" i="1"/>
  <c r="H848" i="1"/>
  <c r="H849" i="1"/>
  <c r="H850" i="1"/>
  <c r="H851" i="1"/>
  <c r="H852" i="1"/>
  <c r="H853" i="1"/>
  <c r="H854" i="1"/>
  <c r="H855" i="1"/>
  <c r="H856" i="1"/>
  <c r="H857" i="1"/>
  <c r="H858" i="1"/>
  <c r="H859" i="1"/>
  <c r="H860" i="1"/>
  <c r="H861" i="1"/>
  <c r="H862" i="1"/>
  <c r="H863" i="1"/>
  <c r="H864" i="1"/>
  <c r="H865" i="1"/>
  <c r="H866" i="1"/>
  <c r="H867" i="1"/>
  <c r="H868" i="1"/>
  <c r="H869" i="1"/>
  <c r="H870" i="1"/>
  <c r="H871" i="1"/>
  <c r="H872" i="1"/>
  <c r="H873" i="1"/>
  <c r="H874" i="1"/>
  <c r="H875" i="1"/>
  <c r="H876" i="1"/>
  <c r="H877" i="1"/>
  <c r="H878" i="1"/>
  <c r="H879" i="1"/>
  <c r="H880" i="1"/>
  <c r="H881" i="1"/>
  <c r="H882" i="1"/>
  <c r="H883" i="1"/>
  <c r="H884" i="1"/>
  <c r="H885" i="1"/>
  <c r="H886" i="1"/>
  <c r="H887" i="1"/>
  <c r="H888" i="1"/>
  <c r="H889" i="1"/>
  <c r="H890" i="1"/>
  <c r="H891" i="1"/>
  <c r="H892" i="1"/>
  <c r="H893" i="1"/>
  <c r="H894" i="1"/>
  <c r="H895" i="1"/>
  <c r="H896" i="1"/>
  <c r="H897" i="1"/>
  <c r="H898" i="1"/>
  <c r="H899" i="1"/>
  <c r="H900" i="1"/>
  <c r="H901" i="1"/>
  <c r="H902" i="1"/>
  <c r="H903" i="1"/>
  <c r="H904" i="1"/>
  <c r="H905" i="1"/>
  <c r="H906" i="1"/>
  <c r="H907" i="1"/>
  <c r="H908" i="1"/>
  <c r="H909" i="1"/>
  <c r="H910" i="1"/>
  <c r="H911" i="1"/>
  <c r="H912" i="1"/>
  <c r="H913" i="1"/>
  <c r="H914" i="1"/>
  <c r="H915" i="1"/>
  <c r="H916" i="1"/>
  <c r="H917" i="1"/>
  <c r="H918" i="1"/>
  <c r="H919" i="1"/>
  <c r="H920" i="1"/>
  <c r="H921" i="1"/>
  <c r="H922" i="1"/>
  <c r="H923" i="1"/>
  <c r="H924" i="1"/>
  <c r="H925" i="1"/>
  <c r="H926" i="1"/>
  <c r="H927" i="1"/>
  <c r="H928" i="1"/>
  <c r="H929" i="1"/>
  <c r="H930" i="1"/>
  <c r="H931" i="1"/>
  <c r="H932" i="1"/>
  <c r="H933" i="1"/>
  <c r="H934" i="1"/>
  <c r="H935" i="1"/>
  <c r="H936" i="1"/>
  <c r="H937" i="1"/>
  <c r="H938" i="1"/>
  <c r="H939" i="1"/>
  <c r="H940" i="1"/>
  <c r="H941" i="1"/>
  <c r="H942" i="1"/>
  <c r="H943" i="1"/>
  <c r="H944" i="1"/>
  <c r="H945" i="1"/>
  <c r="H946" i="1"/>
  <c r="H947" i="1"/>
  <c r="H948" i="1"/>
  <c r="H949" i="1"/>
  <c r="H950" i="1"/>
  <c r="H951" i="1"/>
  <c r="H952" i="1"/>
  <c r="H953" i="1"/>
  <c r="H954" i="1"/>
  <c r="H955" i="1"/>
  <c r="H956" i="1"/>
  <c r="H957" i="1"/>
  <c r="H958" i="1"/>
  <c r="H959" i="1"/>
  <c r="H960" i="1"/>
  <c r="H961" i="1"/>
  <c r="H962" i="1"/>
  <c r="H963" i="1"/>
  <c r="H964" i="1"/>
  <c r="H965" i="1"/>
  <c r="H966" i="1"/>
  <c r="H967" i="1"/>
  <c r="H968" i="1"/>
  <c r="H969" i="1"/>
  <c r="H970" i="1"/>
  <c r="H971" i="1"/>
  <c r="H972" i="1"/>
  <c r="H973" i="1"/>
  <c r="H974" i="1"/>
  <c r="H975" i="1"/>
  <c r="H976" i="1"/>
  <c r="H977" i="1"/>
  <c r="H978" i="1"/>
  <c r="H979" i="1"/>
  <c r="H980" i="1"/>
  <c r="H981" i="1"/>
  <c r="H982" i="1"/>
  <c r="H983" i="1"/>
  <c r="H984" i="1"/>
  <c r="H985" i="1"/>
  <c r="H986" i="1"/>
  <c r="H987" i="1"/>
  <c r="H988" i="1"/>
  <c r="H989" i="1"/>
  <c r="H990" i="1"/>
  <c r="H991" i="1"/>
  <c r="H992" i="1"/>
  <c r="H993" i="1"/>
  <c r="H994" i="1"/>
  <c r="H995" i="1"/>
  <c r="H996" i="1"/>
  <c r="H997" i="1"/>
  <c r="H998" i="1"/>
  <c r="H999" i="1"/>
  <c r="H1000" i="1"/>
  <c r="H1001" i="1"/>
  <c r="H1002" i="1"/>
  <c r="H1003" i="1"/>
  <c r="H1004" i="1"/>
  <c r="H1005" i="1"/>
  <c r="H1006" i="1"/>
  <c r="H1007" i="1"/>
  <c r="H1008" i="1"/>
  <c r="H1009" i="1"/>
  <c r="H1010" i="1"/>
  <c r="H1011" i="1"/>
  <c r="H1012" i="1"/>
  <c r="H1013" i="1"/>
  <c r="H1014" i="1"/>
  <c r="H1015" i="1"/>
  <c r="H1016" i="1"/>
  <c r="H1017" i="1"/>
  <c r="H1018" i="1"/>
  <c r="H1019" i="1"/>
  <c r="H1020" i="1"/>
  <c r="H1021" i="1"/>
  <c r="H1022" i="1"/>
  <c r="H1023" i="1"/>
  <c r="H1024" i="1"/>
  <c r="H1025" i="1"/>
  <c r="H1026" i="1"/>
  <c r="H1027" i="1"/>
  <c r="H1028" i="1"/>
  <c r="H1029" i="1"/>
  <c r="H1030" i="1"/>
  <c r="H1031" i="1"/>
  <c r="H1032" i="1"/>
  <c r="H1033" i="1"/>
  <c r="H1034" i="1"/>
  <c r="H1035" i="1"/>
  <c r="H1036" i="1"/>
  <c r="H1037" i="1"/>
  <c r="H1038" i="1"/>
  <c r="H1039" i="1"/>
  <c r="H1040" i="1"/>
  <c r="H1041" i="1"/>
  <c r="H1042" i="1"/>
  <c r="H1043" i="1"/>
  <c r="H1044" i="1"/>
  <c r="H1045" i="1"/>
  <c r="H1046" i="1"/>
  <c r="H1047" i="1"/>
  <c r="H1048" i="1"/>
  <c r="H1049" i="1"/>
  <c r="H1050" i="1"/>
  <c r="H1051" i="1"/>
  <c r="H1052" i="1"/>
  <c r="H1053" i="1"/>
  <c r="H1054" i="1"/>
  <c r="H1055" i="1"/>
  <c r="H1056" i="1"/>
  <c r="H1057" i="1"/>
  <c r="H1058" i="1"/>
  <c r="H1059" i="1"/>
  <c r="H1060" i="1"/>
  <c r="H1061" i="1"/>
  <c r="H1062" i="1"/>
  <c r="H1063" i="1"/>
  <c r="H1064" i="1"/>
  <c r="H1065" i="1"/>
  <c r="H1066" i="1"/>
  <c r="H1067" i="1"/>
  <c r="H1068" i="1"/>
  <c r="H1069" i="1"/>
  <c r="H1070" i="1"/>
  <c r="H1071" i="1"/>
  <c r="H1072" i="1"/>
  <c r="H1073" i="1"/>
  <c r="H1074" i="1"/>
  <c r="H1075" i="1"/>
  <c r="H1076" i="1"/>
  <c r="H1077" i="1"/>
  <c r="H1078" i="1"/>
  <c r="H1079" i="1"/>
  <c r="H1080" i="1"/>
  <c r="H1081" i="1"/>
  <c r="H1082" i="1"/>
  <c r="H1083" i="1"/>
  <c r="H1084" i="1"/>
  <c r="H1085" i="1"/>
  <c r="H1086" i="1"/>
  <c r="H1087" i="1"/>
  <c r="H1088" i="1"/>
  <c r="H1089" i="1"/>
  <c r="H1090" i="1"/>
  <c r="H1091" i="1"/>
  <c r="H1092" i="1"/>
  <c r="H1093" i="1"/>
  <c r="H1094" i="1"/>
  <c r="H1095" i="1"/>
  <c r="H1096" i="1"/>
  <c r="H1097" i="1"/>
  <c r="H1098" i="1"/>
  <c r="H1099" i="1"/>
  <c r="H1100" i="1"/>
  <c r="H1101" i="1"/>
  <c r="H1102" i="1"/>
  <c r="H1103" i="1"/>
  <c r="H1104" i="1"/>
  <c r="H1105" i="1"/>
  <c r="H1106" i="1"/>
  <c r="H1107" i="1"/>
  <c r="H1108" i="1"/>
  <c r="H1109" i="1"/>
  <c r="H1110" i="1"/>
  <c r="H1111" i="1"/>
  <c r="H1112" i="1"/>
  <c r="H1113" i="1"/>
  <c r="H1114" i="1"/>
  <c r="H1115" i="1"/>
  <c r="H1116" i="1"/>
  <c r="H1117" i="1"/>
  <c r="H1118" i="1"/>
  <c r="H1119" i="1"/>
  <c r="H1120" i="1"/>
  <c r="H1121" i="1"/>
  <c r="H1122" i="1"/>
  <c r="H1123" i="1"/>
  <c r="H1124" i="1"/>
  <c r="H1125" i="1"/>
  <c r="H1126" i="1"/>
  <c r="H1127" i="1"/>
  <c r="H1128" i="1"/>
  <c r="H1129" i="1"/>
  <c r="H1130" i="1"/>
  <c r="H1131" i="1"/>
  <c r="H1132" i="1"/>
  <c r="H1133" i="1"/>
  <c r="H1134" i="1"/>
  <c r="H1135" i="1"/>
  <c r="H1136" i="1"/>
  <c r="H1137" i="1"/>
  <c r="H1138" i="1"/>
  <c r="H1139" i="1"/>
  <c r="H1140" i="1"/>
  <c r="H1141" i="1"/>
  <c r="H1142" i="1"/>
  <c r="H1143" i="1"/>
  <c r="H1144" i="1"/>
  <c r="H1145" i="1"/>
  <c r="H1146" i="1"/>
  <c r="H1147" i="1"/>
  <c r="H1148" i="1"/>
  <c r="H1149" i="1"/>
  <c r="H1150" i="1"/>
  <c r="H1151" i="1"/>
  <c r="H1152" i="1"/>
  <c r="H1153" i="1"/>
  <c r="H1154" i="1"/>
  <c r="H1155" i="1"/>
  <c r="H1156" i="1"/>
  <c r="H1157" i="1"/>
  <c r="H1158" i="1"/>
  <c r="H1159" i="1"/>
  <c r="H1160" i="1"/>
  <c r="H1161" i="1"/>
  <c r="H1162" i="1"/>
  <c r="H1163" i="1"/>
  <c r="H1164" i="1"/>
  <c r="H1165" i="1"/>
  <c r="H1166" i="1"/>
  <c r="H1167" i="1"/>
  <c r="H1168" i="1"/>
  <c r="H1169" i="1"/>
  <c r="H1170" i="1"/>
  <c r="H1171" i="1"/>
  <c r="H1172" i="1"/>
  <c r="H1173" i="1"/>
  <c r="H1174" i="1"/>
  <c r="H1175" i="1"/>
  <c r="H1176" i="1"/>
  <c r="H1177" i="1"/>
  <c r="H1178" i="1"/>
  <c r="H1179" i="1"/>
  <c r="H1180" i="1"/>
  <c r="H1181" i="1"/>
  <c r="H1182" i="1"/>
  <c r="H1183" i="1"/>
  <c r="H1184" i="1"/>
  <c r="H1185" i="1"/>
  <c r="H1186" i="1"/>
  <c r="H1187" i="1"/>
  <c r="H1188" i="1"/>
  <c r="H1189" i="1"/>
  <c r="H1190" i="1"/>
  <c r="H1191" i="1"/>
  <c r="H1192" i="1"/>
  <c r="H1193" i="1"/>
  <c r="H1194" i="1"/>
  <c r="H1195" i="1"/>
  <c r="H1196" i="1"/>
  <c r="H1197" i="1"/>
  <c r="H1198" i="1"/>
  <c r="H1199" i="1"/>
  <c r="H1200" i="1"/>
  <c r="H1201" i="1"/>
  <c r="H1202" i="1"/>
  <c r="H1203" i="1"/>
  <c r="H1204" i="1"/>
  <c r="H1205" i="1"/>
  <c r="H1206" i="1"/>
  <c r="H1207" i="1"/>
  <c r="H1208" i="1"/>
  <c r="H1209" i="1"/>
  <c r="H1210" i="1"/>
  <c r="H1211" i="1"/>
  <c r="H1212" i="1"/>
  <c r="H1213" i="1"/>
  <c r="H1214" i="1"/>
  <c r="H1215" i="1"/>
  <c r="H1216" i="1"/>
  <c r="H1217" i="1"/>
  <c r="H1218" i="1"/>
  <c r="H1219" i="1"/>
  <c r="H1220" i="1"/>
  <c r="H1221" i="1"/>
  <c r="H1222" i="1"/>
  <c r="H1223" i="1"/>
  <c r="H1224" i="1"/>
  <c r="H1225" i="1"/>
  <c r="H1226" i="1"/>
  <c r="H1227" i="1"/>
  <c r="H1228" i="1"/>
  <c r="H1229" i="1"/>
  <c r="H1230" i="1"/>
  <c r="H1231" i="1"/>
  <c r="H1232" i="1"/>
  <c r="H1233" i="1"/>
  <c r="H1234" i="1"/>
  <c r="H1235" i="1"/>
  <c r="H1236" i="1"/>
  <c r="H1237" i="1"/>
  <c r="H1238" i="1"/>
  <c r="H1239" i="1"/>
  <c r="H1240" i="1"/>
  <c r="H1241" i="1"/>
  <c r="H1242" i="1"/>
  <c r="H1243" i="1"/>
  <c r="H1244" i="1"/>
  <c r="H1245" i="1"/>
  <c r="H1246" i="1"/>
  <c r="H1247" i="1"/>
  <c r="H1248" i="1"/>
  <c r="H1249" i="1"/>
  <c r="H1250" i="1"/>
  <c r="H1251" i="1"/>
  <c r="H1252" i="1"/>
  <c r="H1253" i="1"/>
  <c r="H1254" i="1"/>
  <c r="H1255" i="1"/>
  <c r="H1256" i="1"/>
  <c r="H1257" i="1"/>
  <c r="H1258" i="1"/>
  <c r="H1259" i="1"/>
  <c r="H1260" i="1"/>
  <c r="H1261" i="1"/>
  <c r="H1262" i="1"/>
  <c r="H1263" i="1"/>
  <c r="H1264" i="1"/>
  <c r="H1265" i="1"/>
  <c r="H1266" i="1"/>
  <c r="H1267" i="1"/>
  <c r="H1268" i="1"/>
  <c r="H1269" i="1"/>
  <c r="H1270" i="1"/>
  <c r="H1271" i="1"/>
  <c r="H1272" i="1"/>
  <c r="H1273" i="1"/>
  <c r="H1274" i="1"/>
  <c r="H1275" i="1"/>
  <c r="H1276" i="1"/>
  <c r="H1277" i="1"/>
  <c r="H1278" i="1"/>
  <c r="H1279" i="1"/>
  <c r="H1280" i="1"/>
  <c r="H1281" i="1"/>
  <c r="H1282" i="1"/>
  <c r="H1283" i="1"/>
  <c r="H1284" i="1"/>
  <c r="H1285" i="1"/>
  <c r="H1286" i="1"/>
  <c r="H1287" i="1"/>
  <c r="H1288" i="1"/>
  <c r="H1289" i="1"/>
  <c r="H1290" i="1"/>
  <c r="H1291" i="1"/>
  <c r="H1292" i="1"/>
  <c r="H1293" i="1"/>
  <c r="H1294" i="1"/>
  <c r="H1295" i="1"/>
  <c r="H1296" i="1"/>
  <c r="H1297" i="1"/>
  <c r="H1298" i="1"/>
  <c r="H1299" i="1"/>
  <c r="H1300" i="1"/>
  <c r="H1301" i="1"/>
  <c r="H1302" i="1"/>
  <c r="H1303" i="1"/>
  <c r="H1304" i="1"/>
  <c r="H1305" i="1"/>
  <c r="H1306" i="1"/>
  <c r="H1307" i="1"/>
  <c r="H1308" i="1"/>
  <c r="H1309" i="1"/>
  <c r="H1310" i="1"/>
  <c r="H1311" i="1"/>
  <c r="H1312" i="1"/>
  <c r="H1313" i="1"/>
  <c r="H1314" i="1"/>
  <c r="H1315" i="1"/>
  <c r="H1316" i="1"/>
  <c r="H1317" i="1"/>
  <c r="H1318" i="1"/>
  <c r="H1319" i="1"/>
  <c r="H1320" i="1"/>
  <c r="H1321" i="1"/>
  <c r="H1322" i="1"/>
  <c r="H1323" i="1"/>
  <c r="H1324" i="1"/>
  <c r="H1325" i="1"/>
  <c r="H1326" i="1"/>
  <c r="H1327" i="1"/>
  <c r="H1328" i="1"/>
  <c r="H1329" i="1"/>
  <c r="H1330" i="1"/>
  <c r="H1331" i="1"/>
  <c r="H1332" i="1"/>
  <c r="H1333" i="1"/>
  <c r="H1334" i="1"/>
  <c r="H1335" i="1"/>
  <c r="H1336" i="1"/>
  <c r="H1337" i="1"/>
  <c r="H1338" i="1"/>
  <c r="H1339" i="1"/>
  <c r="H1340" i="1"/>
  <c r="H1341" i="1"/>
  <c r="H1342" i="1"/>
  <c r="H1343" i="1"/>
  <c r="H1344" i="1"/>
  <c r="H1345" i="1"/>
  <c r="H1346" i="1"/>
  <c r="H1347" i="1"/>
  <c r="H1348" i="1"/>
  <c r="H1349" i="1"/>
  <c r="H1350" i="1"/>
  <c r="H1351" i="1"/>
  <c r="H1352" i="1"/>
  <c r="H1353" i="1"/>
  <c r="H1354" i="1"/>
  <c r="H1355" i="1"/>
  <c r="H1356" i="1"/>
  <c r="H1357" i="1"/>
  <c r="H1358" i="1"/>
  <c r="H1359" i="1"/>
  <c r="H1360" i="1"/>
  <c r="H1361" i="1"/>
  <c r="H1362" i="1"/>
  <c r="H1363" i="1"/>
  <c r="H1364" i="1"/>
  <c r="H1365" i="1"/>
  <c r="H1366" i="1"/>
  <c r="H1367" i="1"/>
  <c r="H1368" i="1"/>
  <c r="H1369" i="1"/>
  <c r="H1370" i="1"/>
  <c r="H1371" i="1"/>
  <c r="H1372" i="1"/>
  <c r="H1373" i="1"/>
  <c r="H1374" i="1"/>
  <c r="H1375" i="1"/>
  <c r="H1376" i="1"/>
  <c r="H1377" i="1"/>
  <c r="H1378" i="1"/>
  <c r="H1379" i="1"/>
  <c r="H1380" i="1"/>
  <c r="H1381" i="1"/>
  <c r="H1382" i="1"/>
  <c r="H1383" i="1"/>
  <c r="H1384" i="1"/>
  <c r="H1385" i="1"/>
  <c r="H1386" i="1"/>
  <c r="H1387" i="1"/>
  <c r="H1388" i="1"/>
  <c r="H1389" i="1"/>
  <c r="H1390" i="1"/>
  <c r="H1391" i="1"/>
  <c r="H1392" i="1"/>
  <c r="H1393" i="1"/>
  <c r="H1394" i="1"/>
  <c r="H1395" i="1"/>
  <c r="H1396" i="1"/>
  <c r="H1397" i="1"/>
  <c r="H1398" i="1"/>
  <c r="H1399" i="1"/>
  <c r="H1400" i="1"/>
  <c r="H1401" i="1"/>
  <c r="H1402" i="1"/>
  <c r="H1403" i="1"/>
  <c r="H1404" i="1"/>
  <c r="H1405" i="1"/>
  <c r="H1406" i="1"/>
  <c r="H1407" i="1"/>
  <c r="H1408" i="1"/>
  <c r="H1409" i="1"/>
  <c r="H1410" i="1"/>
  <c r="H1411" i="1"/>
  <c r="H1412" i="1"/>
  <c r="H1413" i="1"/>
  <c r="H1414" i="1"/>
  <c r="H1415" i="1"/>
  <c r="H1416" i="1"/>
  <c r="H1417" i="1"/>
  <c r="H1418" i="1"/>
  <c r="H1419" i="1"/>
  <c r="H1420" i="1"/>
  <c r="H1421" i="1"/>
  <c r="H1422" i="1"/>
  <c r="H1423" i="1"/>
  <c r="H1424" i="1"/>
  <c r="H1425" i="1"/>
  <c r="H1426" i="1"/>
  <c r="H1427" i="1"/>
  <c r="H1428" i="1"/>
  <c r="H1429" i="1"/>
  <c r="H1430" i="1"/>
  <c r="H1431" i="1"/>
  <c r="H1432" i="1"/>
  <c r="H1433" i="1"/>
  <c r="H1434" i="1"/>
  <c r="H1435" i="1"/>
  <c r="H1436" i="1"/>
  <c r="H1437" i="1"/>
  <c r="H1438" i="1"/>
  <c r="H1439" i="1"/>
  <c r="H1440" i="1"/>
  <c r="H1441" i="1"/>
  <c r="H1442" i="1"/>
  <c r="H1443" i="1"/>
  <c r="H1444" i="1"/>
  <c r="H1445" i="1"/>
  <c r="H1446" i="1"/>
  <c r="H1447" i="1"/>
  <c r="H1448" i="1"/>
  <c r="H1449" i="1"/>
  <c r="H1450" i="1"/>
  <c r="H1451" i="1"/>
  <c r="H1452" i="1"/>
  <c r="H1453" i="1"/>
  <c r="H1454" i="1"/>
  <c r="H1455" i="1"/>
  <c r="H1456" i="1"/>
  <c r="H1457" i="1"/>
  <c r="H1458" i="1"/>
  <c r="H1459" i="1"/>
  <c r="H1460" i="1"/>
  <c r="H1461" i="1"/>
  <c r="H1462" i="1"/>
  <c r="H1463" i="1"/>
  <c r="H1464" i="1"/>
  <c r="H1465" i="1"/>
  <c r="H1466" i="1"/>
  <c r="H1467" i="1"/>
  <c r="H1468" i="1"/>
  <c r="H1469" i="1"/>
  <c r="H1470" i="1"/>
  <c r="H1471" i="1"/>
  <c r="H1472" i="1"/>
  <c r="H1473" i="1"/>
  <c r="H1474" i="1"/>
  <c r="H1475" i="1"/>
  <c r="H1476" i="1"/>
  <c r="H1477" i="1"/>
  <c r="H1478" i="1"/>
  <c r="H1479" i="1"/>
  <c r="H1480" i="1"/>
  <c r="H1481" i="1"/>
  <c r="H1482" i="1"/>
  <c r="H1483" i="1"/>
  <c r="H1484" i="1"/>
  <c r="H1485" i="1"/>
  <c r="H1486" i="1"/>
  <c r="H1487" i="1"/>
  <c r="H1488" i="1"/>
  <c r="H1489" i="1"/>
  <c r="H1490" i="1"/>
  <c r="H1491" i="1"/>
  <c r="H1492" i="1"/>
  <c r="H1493" i="1"/>
  <c r="H1494" i="1"/>
  <c r="H1495" i="1"/>
  <c r="H1496" i="1"/>
  <c r="H1497" i="1"/>
  <c r="H1498" i="1"/>
  <c r="H1499" i="1"/>
  <c r="H1500" i="1"/>
  <c r="H1501" i="1"/>
  <c r="H1502" i="1"/>
  <c r="H1503" i="1"/>
  <c r="H1504" i="1"/>
  <c r="H1505" i="1"/>
  <c r="H1506" i="1"/>
  <c r="H1507" i="1"/>
  <c r="H1508" i="1"/>
  <c r="H1509" i="1"/>
  <c r="H1510" i="1"/>
  <c r="H1511" i="1"/>
  <c r="H1512" i="1"/>
  <c r="H1513" i="1"/>
  <c r="H1514" i="1"/>
  <c r="H1515" i="1"/>
  <c r="H1516" i="1"/>
  <c r="H1517" i="1"/>
  <c r="H1518" i="1"/>
  <c r="H1519" i="1"/>
  <c r="H1520" i="1"/>
  <c r="H1521" i="1"/>
  <c r="H1522" i="1"/>
  <c r="H1523" i="1"/>
  <c r="H1524" i="1"/>
  <c r="H1525" i="1"/>
  <c r="H1526" i="1"/>
  <c r="H1527" i="1"/>
  <c r="H1528" i="1"/>
  <c r="H1529" i="1"/>
  <c r="H1530" i="1"/>
  <c r="H1531" i="1"/>
  <c r="H1532" i="1"/>
  <c r="H1533" i="1"/>
  <c r="H1534" i="1"/>
  <c r="H1535" i="1"/>
  <c r="H1536" i="1"/>
  <c r="H1537" i="1"/>
  <c r="H1538" i="1"/>
  <c r="H1539" i="1"/>
  <c r="H1540" i="1"/>
  <c r="H1541" i="1"/>
  <c r="H1542" i="1"/>
  <c r="H1543" i="1"/>
  <c r="H1544" i="1"/>
  <c r="H1545" i="1"/>
  <c r="H1546" i="1"/>
  <c r="H1547" i="1"/>
  <c r="H1548" i="1"/>
  <c r="H1549" i="1"/>
  <c r="H1550" i="1"/>
  <c r="H1551" i="1"/>
  <c r="H1552" i="1"/>
  <c r="H1553" i="1"/>
  <c r="H1554" i="1"/>
  <c r="H1555" i="1"/>
  <c r="H1556" i="1"/>
  <c r="H1557" i="1"/>
  <c r="H1558" i="1"/>
  <c r="H1559" i="1"/>
  <c r="H1560" i="1"/>
  <c r="H1561" i="1"/>
  <c r="H1562" i="1"/>
  <c r="H1563" i="1"/>
  <c r="H1564" i="1"/>
  <c r="H1565" i="1"/>
  <c r="H1566" i="1"/>
  <c r="H1567" i="1"/>
  <c r="H1568" i="1"/>
  <c r="H1569" i="1"/>
  <c r="H1570" i="1"/>
  <c r="H1571" i="1"/>
  <c r="H1572" i="1"/>
  <c r="H1573" i="1"/>
  <c r="H1574" i="1"/>
  <c r="H1575" i="1"/>
  <c r="H1576" i="1"/>
  <c r="H1577" i="1"/>
  <c r="H1578" i="1"/>
  <c r="H1579" i="1"/>
  <c r="H1580" i="1"/>
  <c r="H1581" i="1"/>
  <c r="H1582" i="1"/>
  <c r="H1583" i="1"/>
  <c r="H1584" i="1"/>
  <c r="H1585" i="1"/>
  <c r="H1586" i="1"/>
  <c r="H1587" i="1"/>
  <c r="H1588" i="1"/>
  <c r="H1589" i="1"/>
  <c r="H1590" i="1"/>
  <c r="H1591" i="1"/>
  <c r="H1592" i="1"/>
  <c r="H1593" i="1"/>
  <c r="H1594" i="1"/>
  <c r="H1595" i="1"/>
  <c r="H1596" i="1"/>
  <c r="H1597" i="1"/>
  <c r="H1598" i="1"/>
  <c r="H1599" i="1"/>
  <c r="H1600" i="1"/>
  <c r="H1601" i="1"/>
  <c r="H1602" i="1"/>
  <c r="H1603" i="1"/>
  <c r="H1604" i="1"/>
  <c r="H1605" i="1"/>
  <c r="H1606" i="1"/>
  <c r="H1607" i="1"/>
  <c r="H1608" i="1"/>
  <c r="H1609" i="1"/>
  <c r="H1610" i="1"/>
  <c r="H1611" i="1"/>
  <c r="H1612" i="1"/>
  <c r="H1613" i="1"/>
  <c r="H1614" i="1"/>
  <c r="H1615" i="1"/>
  <c r="H1616" i="1"/>
  <c r="H1617" i="1"/>
  <c r="H1618" i="1"/>
  <c r="H1619" i="1"/>
  <c r="H1620" i="1"/>
  <c r="H1621" i="1"/>
  <c r="H1622" i="1"/>
  <c r="H1623" i="1"/>
  <c r="H1624" i="1"/>
  <c r="H1625" i="1"/>
  <c r="H1626" i="1"/>
  <c r="H1627" i="1"/>
  <c r="H1628" i="1"/>
  <c r="H1629" i="1"/>
  <c r="H1630" i="1"/>
  <c r="H1631" i="1"/>
  <c r="H1632" i="1"/>
  <c r="H1633" i="1"/>
  <c r="H1634" i="1"/>
  <c r="H1635" i="1"/>
  <c r="H1636" i="1"/>
  <c r="H1637" i="1"/>
  <c r="H1638" i="1"/>
  <c r="H1639" i="1"/>
  <c r="H1640" i="1"/>
  <c r="H1641" i="1"/>
  <c r="H1642" i="1"/>
  <c r="H1643" i="1"/>
  <c r="H1644" i="1"/>
  <c r="H1645" i="1"/>
  <c r="H1646" i="1"/>
  <c r="H1647" i="1"/>
  <c r="H1648" i="1"/>
  <c r="H1649" i="1"/>
  <c r="H1650" i="1"/>
  <c r="H1651" i="1"/>
  <c r="H1652" i="1"/>
  <c r="H1653" i="1"/>
  <c r="H1654" i="1"/>
  <c r="H1655" i="1"/>
  <c r="H1656" i="1"/>
  <c r="H1657" i="1"/>
  <c r="H1658" i="1"/>
  <c r="H1659" i="1"/>
  <c r="H1660" i="1"/>
  <c r="H1661" i="1"/>
  <c r="H1662" i="1"/>
  <c r="H1663" i="1"/>
  <c r="H1664" i="1"/>
  <c r="H1665" i="1"/>
  <c r="H1666" i="1"/>
  <c r="H1667" i="1"/>
  <c r="H1668" i="1"/>
  <c r="H1669" i="1"/>
  <c r="H1670" i="1"/>
  <c r="H1671" i="1"/>
  <c r="H1672" i="1"/>
  <c r="H1673" i="1"/>
  <c r="H1674" i="1"/>
  <c r="H1675" i="1"/>
  <c r="H1676" i="1"/>
  <c r="H1677" i="1"/>
  <c r="H1678" i="1"/>
  <c r="H1679" i="1"/>
  <c r="H1680" i="1"/>
  <c r="H1681" i="1"/>
  <c r="H1682" i="1"/>
  <c r="H1683" i="1"/>
  <c r="H1684" i="1"/>
  <c r="H1685" i="1"/>
  <c r="H1686" i="1"/>
  <c r="H1687" i="1"/>
  <c r="H1688" i="1"/>
  <c r="H1689" i="1"/>
  <c r="H1690" i="1"/>
  <c r="H1691" i="1"/>
  <c r="H1692" i="1"/>
  <c r="H1693" i="1"/>
  <c r="H1694" i="1"/>
  <c r="H1695" i="1"/>
  <c r="H1696" i="1"/>
  <c r="H1697" i="1"/>
  <c r="H1698" i="1"/>
  <c r="H1699" i="1"/>
  <c r="H1700" i="1"/>
  <c r="H1701" i="1"/>
  <c r="H1702" i="1"/>
  <c r="H1703" i="1"/>
  <c r="H1704" i="1"/>
  <c r="H1705" i="1"/>
  <c r="H1706" i="1"/>
  <c r="H1707" i="1"/>
  <c r="H1708" i="1"/>
  <c r="H1709" i="1"/>
  <c r="H1710" i="1"/>
  <c r="H1711" i="1"/>
  <c r="H1712" i="1"/>
  <c r="H1713" i="1"/>
  <c r="H1714" i="1"/>
  <c r="H1715" i="1"/>
  <c r="H1716" i="1"/>
  <c r="H1717" i="1"/>
  <c r="H1718" i="1"/>
  <c r="H1719" i="1"/>
  <c r="H1720" i="1"/>
  <c r="H1721" i="1"/>
  <c r="H1722" i="1"/>
  <c r="H1723" i="1"/>
  <c r="H1724" i="1"/>
  <c r="H1725" i="1"/>
  <c r="H1726" i="1"/>
  <c r="H1727" i="1"/>
  <c r="H1728" i="1"/>
  <c r="H1729" i="1"/>
  <c r="H1730" i="1"/>
  <c r="H1731" i="1"/>
  <c r="H1732" i="1"/>
  <c r="H1733" i="1"/>
  <c r="H1734" i="1"/>
  <c r="H1735" i="1"/>
  <c r="H1736" i="1"/>
  <c r="H1737" i="1"/>
  <c r="H1738" i="1"/>
  <c r="H1739" i="1"/>
  <c r="H1740" i="1"/>
  <c r="H1741" i="1"/>
  <c r="H1742" i="1"/>
  <c r="H1743" i="1"/>
  <c r="H1744" i="1"/>
  <c r="H1745" i="1"/>
  <c r="H1746" i="1"/>
  <c r="H1747" i="1"/>
  <c r="H1748" i="1"/>
  <c r="H1749" i="1"/>
  <c r="H1750" i="1"/>
  <c r="H1751" i="1"/>
  <c r="H1752" i="1"/>
  <c r="H1753" i="1"/>
  <c r="H1754" i="1"/>
  <c r="H1755" i="1"/>
  <c r="H1756" i="1"/>
  <c r="H1757" i="1"/>
  <c r="H1758" i="1"/>
  <c r="H1759" i="1"/>
  <c r="H1760" i="1"/>
  <c r="H1761" i="1"/>
  <c r="H1762" i="1"/>
  <c r="H1763" i="1"/>
  <c r="H1764" i="1"/>
  <c r="H1765" i="1"/>
  <c r="H1766" i="1"/>
  <c r="H1767" i="1"/>
  <c r="H1768" i="1"/>
  <c r="H1769" i="1"/>
  <c r="H1770" i="1"/>
  <c r="H1771" i="1"/>
  <c r="H1772" i="1"/>
  <c r="H1773" i="1"/>
  <c r="H1774" i="1"/>
  <c r="H1775" i="1"/>
  <c r="H1776" i="1"/>
  <c r="H1777" i="1"/>
  <c r="H1778" i="1"/>
  <c r="H1779" i="1"/>
  <c r="H1780" i="1"/>
  <c r="H1781" i="1"/>
  <c r="H1782" i="1"/>
  <c r="H1783" i="1"/>
  <c r="H1784" i="1"/>
  <c r="H1785" i="1"/>
  <c r="H1786" i="1"/>
  <c r="H1787" i="1"/>
  <c r="H1788" i="1"/>
  <c r="H1789" i="1"/>
  <c r="H1790" i="1"/>
  <c r="H1791" i="1"/>
  <c r="H1792" i="1"/>
  <c r="H1793" i="1"/>
  <c r="H1794" i="1"/>
  <c r="H1795" i="1"/>
  <c r="H1796" i="1"/>
  <c r="H1797" i="1"/>
  <c r="H1798" i="1"/>
  <c r="H1799" i="1"/>
  <c r="H1800" i="1"/>
  <c r="H1801" i="1"/>
  <c r="H1802" i="1"/>
  <c r="H1803" i="1"/>
  <c r="H1804" i="1"/>
  <c r="H1805" i="1"/>
  <c r="H1806" i="1"/>
  <c r="H1807" i="1"/>
  <c r="H1808" i="1"/>
  <c r="H1809" i="1"/>
  <c r="H1810" i="1"/>
  <c r="H1811" i="1"/>
  <c r="H1812" i="1"/>
  <c r="H1813" i="1"/>
  <c r="H1814" i="1"/>
  <c r="H1815" i="1"/>
  <c r="H1816" i="1"/>
  <c r="H1817" i="1"/>
  <c r="H1818" i="1"/>
  <c r="H1819" i="1"/>
  <c r="H1820" i="1"/>
  <c r="H1821" i="1"/>
  <c r="H1822" i="1"/>
  <c r="H1823" i="1"/>
  <c r="H1824" i="1"/>
  <c r="H1825" i="1"/>
  <c r="H1826" i="1"/>
  <c r="H1827" i="1"/>
  <c r="H1828" i="1"/>
  <c r="H1829" i="1"/>
  <c r="H1830" i="1"/>
  <c r="H1831" i="1"/>
  <c r="H1832" i="1"/>
  <c r="H1833" i="1"/>
  <c r="H1834" i="1"/>
  <c r="H1835" i="1"/>
  <c r="H1836" i="1"/>
  <c r="H1837" i="1"/>
  <c r="H1838" i="1"/>
  <c r="H1839" i="1"/>
  <c r="H1840" i="1"/>
  <c r="H1841" i="1"/>
  <c r="H1842" i="1"/>
  <c r="H1843" i="1"/>
  <c r="H1844" i="1"/>
  <c r="H1845" i="1"/>
  <c r="H1846" i="1"/>
  <c r="H1847" i="1"/>
  <c r="H1848" i="1"/>
  <c r="H1849" i="1"/>
  <c r="H1850" i="1"/>
  <c r="H1851" i="1"/>
  <c r="H1852" i="1"/>
  <c r="H1853" i="1"/>
  <c r="H1854" i="1"/>
  <c r="H1855" i="1"/>
  <c r="H1856" i="1"/>
  <c r="H1857" i="1"/>
  <c r="H1858" i="1"/>
  <c r="H1859" i="1"/>
  <c r="H1860" i="1"/>
  <c r="H1861" i="1"/>
  <c r="H1862" i="1"/>
  <c r="H1863" i="1"/>
  <c r="H1864" i="1"/>
  <c r="H1865" i="1"/>
  <c r="H1866" i="1"/>
  <c r="H1867" i="1"/>
  <c r="H1868" i="1"/>
  <c r="H1869" i="1"/>
  <c r="H1870" i="1"/>
  <c r="H1871" i="1"/>
  <c r="H1872" i="1"/>
  <c r="H1873" i="1"/>
  <c r="H1874" i="1"/>
  <c r="H1875" i="1"/>
  <c r="H1876" i="1"/>
  <c r="H1877" i="1"/>
  <c r="H1878" i="1"/>
  <c r="H1879" i="1"/>
  <c r="H1880" i="1"/>
  <c r="H1881" i="1"/>
  <c r="H1882" i="1"/>
  <c r="H1883" i="1"/>
  <c r="H1884" i="1"/>
  <c r="H1885" i="1"/>
  <c r="H1886" i="1"/>
  <c r="H1887" i="1"/>
  <c r="H1888" i="1"/>
  <c r="H1889" i="1"/>
  <c r="H1890" i="1"/>
  <c r="H1891" i="1"/>
  <c r="H1892" i="1"/>
  <c r="H1893" i="1"/>
  <c r="H1894" i="1"/>
  <c r="H1895" i="1"/>
  <c r="H1896" i="1"/>
  <c r="H1897" i="1"/>
  <c r="H1898" i="1"/>
  <c r="H1899" i="1"/>
  <c r="H1900" i="1"/>
  <c r="H1901" i="1"/>
  <c r="H1902" i="1"/>
  <c r="H1903" i="1"/>
  <c r="H1904" i="1"/>
  <c r="H1905" i="1"/>
  <c r="H1906" i="1"/>
  <c r="H1907" i="1"/>
  <c r="H1908" i="1"/>
  <c r="H1909" i="1"/>
  <c r="H1910" i="1"/>
  <c r="H1911" i="1"/>
  <c r="H1912" i="1"/>
  <c r="H1913" i="1"/>
  <c r="H1914" i="1"/>
  <c r="H1915" i="1"/>
  <c r="H1916" i="1"/>
  <c r="H1917" i="1"/>
  <c r="H1918" i="1"/>
  <c r="H1919" i="1"/>
  <c r="H1920" i="1"/>
  <c r="H1921" i="1"/>
  <c r="H1922" i="1"/>
  <c r="H1923" i="1"/>
  <c r="H1924" i="1"/>
  <c r="H1925" i="1"/>
  <c r="H1926" i="1"/>
  <c r="H1927" i="1"/>
  <c r="H1928" i="1"/>
  <c r="H1929" i="1"/>
  <c r="H1930" i="1"/>
  <c r="H1931" i="1"/>
  <c r="H1932" i="1"/>
  <c r="H1933" i="1"/>
  <c r="H1934" i="1"/>
  <c r="H1935" i="1"/>
  <c r="H1936" i="1"/>
  <c r="H1937" i="1"/>
  <c r="H1938" i="1"/>
  <c r="H1939" i="1"/>
  <c r="H1940" i="1"/>
  <c r="H1941" i="1"/>
  <c r="H1942" i="1"/>
  <c r="H1943" i="1"/>
  <c r="H1944" i="1"/>
  <c r="H1945" i="1"/>
  <c r="H1946" i="1"/>
  <c r="H1947" i="1"/>
  <c r="H1948" i="1"/>
  <c r="H1949" i="1"/>
  <c r="H1950" i="1"/>
  <c r="H1951" i="1"/>
  <c r="H1952" i="1"/>
  <c r="H1953" i="1"/>
  <c r="H1954" i="1"/>
  <c r="H1955" i="1"/>
  <c r="H1956" i="1"/>
  <c r="H1957" i="1"/>
  <c r="H1958" i="1"/>
  <c r="H1959" i="1"/>
  <c r="H1960" i="1"/>
  <c r="H1961" i="1"/>
  <c r="H1962" i="1"/>
  <c r="H1963" i="1"/>
  <c r="H1964" i="1"/>
  <c r="H1965" i="1"/>
  <c r="H1966" i="1"/>
  <c r="H1967" i="1"/>
  <c r="H1968" i="1"/>
  <c r="H1969" i="1"/>
  <c r="H1970" i="1"/>
  <c r="H1971" i="1"/>
  <c r="H1972" i="1"/>
  <c r="H1973" i="1"/>
  <c r="H1974" i="1"/>
  <c r="H1975" i="1"/>
  <c r="H1976" i="1"/>
  <c r="H1977" i="1"/>
  <c r="H1978" i="1"/>
  <c r="H1979" i="1"/>
  <c r="H1980" i="1"/>
  <c r="H1981" i="1"/>
  <c r="H1982" i="1"/>
  <c r="H1983" i="1"/>
  <c r="H1984" i="1"/>
  <c r="H1985" i="1"/>
  <c r="H1986" i="1"/>
  <c r="H1987" i="1"/>
  <c r="H1988" i="1"/>
  <c r="H1989" i="1"/>
  <c r="H1990" i="1"/>
  <c r="H1991" i="1"/>
  <c r="H1992" i="1"/>
  <c r="H1993" i="1"/>
  <c r="H1994" i="1"/>
  <c r="H1995" i="1"/>
  <c r="H1996" i="1"/>
  <c r="H1997" i="1"/>
  <c r="H1998" i="1"/>
  <c r="H1999" i="1"/>
  <c r="H2000" i="1"/>
  <c r="H2001" i="1"/>
  <c r="H2002" i="1"/>
  <c r="H2003" i="1"/>
  <c r="H2004" i="1"/>
  <c r="H2005" i="1"/>
  <c r="H2006" i="1"/>
  <c r="H2007" i="1"/>
  <c r="H2008" i="1"/>
  <c r="H2009" i="1"/>
  <c r="H2010" i="1"/>
  <c r="H2011" i="1"/>
  <c r="H2012" i="1"/>
  <c r="H2013" i="1"/>
  <c r="H2014" i="1"/>
  <c r="H2015" i="1"/>
  <c r="H2016" i="1"/>
  <c r="H2017" i="1"/>
  <c r="H2018" i="1"/>
  <c r="H2019" i="1"/>
  <c r="H2020" i="1"/>
  <c r="H2021" i="1"/>
  <c r="H2022" i="1"/>
  <c r="H2023" i="1"/>
  <c r="H2024" i="1"/>
  <c r="H2025" i="1"/>
  <c r="H2026" i="1"/>
  <c r="H2027" i="1"/>
  <c r="H2028" i="1"/>
  <c r="H2029" i="1"/>
  <c r="H2030" i="1"/>
  <c r="H2031" i="1"/>
  <c r="H2032" i="1"/>
  <c r="H2033" i="1"/>
  <c r="H2034" i="1"/>
  <c r="H2035" i="1"/>
  <c r="H2036" i="1"/>
  <c r="H2037" i="1"/>
  <c r="H2038" i="1"/>
  <c r="H2039" i="1"/>
  <c r="H2040" i="1"/>
  <c r="H2041" i="1"/>
  <c r="H2042" i="1"/>
  <c r="H2043" i="1"/>
  <c r="H2044" i="1"/>
  <c r="H2045" i="1"/>
  <c r="H2046" i="1"/>
  <c r="H2047" i="1"/>
  <c r="H2048" i="1"/>
  <c r="H2049" i="1"/>
  <c r="H2050" i="1"/>
  <c r="H2051" i="1"/>
  <c r="H2052" i="1"/>
  <c r="H2053" i="1"/>
  <c r="H2054" i="1"/>
  <c r="H2055" i="1"/>
  <c r="H2056" i="1"/>
  <c r="H2057" i="1"/>
  <c r="H2058" i="1"/>
  <c r="H2059" i="1"/>
  <c r="H2060" i="1"/>
  <c r="H2061" i="1"/>
  <c r="H2062" i="1"/>
  <c r="H2063" i="1"/>
  <c r="H2064" i="1"/>
  <c r="H2065" i="1"/>
  <c r="H2066" i="1"/>
  <c r="H2067" i="1"/>
  <c r="H2068" i="1"/>
  <c r="H2069" i="1"/>
  <c r="H2070" i="1"/>
  <c r="H2071" i="1"/>
  <c r="H2072" i="1"/>
  <c r="H2073" i="1"/>
  <c r="H2074" i="1"/>
  <c r="H2075" i="1"/>
  <c r="H2076" i="1"/>
  <c r="H2077" i="1"/>
  <c r="H2078" i="1"/>
  <c r="H2079" i="1"/>
  <c r="H2080" i="1"/>
  <c r="H2081" i="1"/>
  <c r="H2082" i="1"/>
  <c r="H2083" i="1"/>
  <c r="H2084" i="1"/>
  <c r="H2085" i="1"/>
  <c r="H2086" i="1"/>
  <c r="H2087" i="1"/>
  <c r="H2088" i="1"/>
  <c r="H2089" i="1"/>
  <c r="H2090" i="1"/>
  <c r="H2091" i="1"/>
  <c r="H2092" i="1"/>
  <c r="H2093" i="1"/>
  <c r="H2094" i="1"/>
  <c r="H2095" i="1"/>
  <c r="H2096" i="1"/>
  <c r="H2097" i="1"/>
  <c r="H2098" i="1"/>
  <c r="H2099" i="1"/>
  <c r="H2100" i="1"/>
  <c r="H2101" i="1"/>
  <c r="H2102" i="1"/>
  <c r="H2103" i="1"/>
  <c r="H2104" i="1"/>
  <c r="H2105" i="1"/>
  <c r="H2106" i="1"/>
  <c r="H2107" i="1"/>
  <c r="H2108" i="1"/>
  <c r="H2109" i="1"/>
  <c r="H2110" i="1"/>
  <c r="H2111" i="1"/>
  <c r="H2112" i="1"/>
  <c r="H2113" i="1"/>
  <c r="H2114" i="1"/>
  <c r="H2115" i="1"/>
  <c r="H2116" i="1"/>
  <c r="H2117" i="1"/>
  <c r="H2118" i="1"/>
  <c r="H2119" i="1"/>
  <c r="H2120" i="1"/>
  <c r="H2121" i="1"/>
  <c r="H2122" i="1"/>
  <c r="H2123" i="1"/>
  <c r="H2124" i="1"/>
  <c r="H2125" i="1"/>
  <c r="H2126" i="1"/>
  <c r="H2127" i="1"/>
  <c r="H2128" i="1"/>
  <c r="H2129" i="1"/>
  <c r="H2130" i="1"/>
  <c r="H2131" i="1"/>
  <c r="H2132" i="1"/>
  <c r="H2133" i="1"/>
  <c r="H2134" i="1"/>
  <c r="H2135" i="1"/>
  <c r="H2136" i="1"/>
  <c r="H2137" i="1"/>
  <c r="H2138" i="1"/>
  <c r="H2139" i="1"/>
  <c r="H2140" i="1"/>
  <c r="H2141" i="1"/>
  <c r="H2142" i="1"/>
  <c r="H2143" i="1"/>
  <c r="H2144" i="1"/>
  <c r="H2145" i="1"/>
  <c r="H2146" i="1"/>
  <c r="H2147" i="1"/>
  <c r="H2148" i="1"/>
  <c r="H2149" i="1"/>
  <c r="H2150" i="1"/>
  <c r="H2151" i="1"/>
  <c r="H2152" i="1"/>
  <c r="H2153" i="1"/>
  <c r="H2154" i="1"/>
  <c r="H2155" i="1"/>
  <c r="H2156" i="1"/>
  <c r="H2157" i="1"/>
  <c r="H2158" i="1"/>
  <c r="H2159" i="1"/>
  <c r="H2160" i="1"/>
  <c r="H2161" i="1"/>
  <c r="H2162" i="1"/>
  <c r="H2163" i="1"/>
  <c r="H2164" i="1"/>
  <c r="H2165" i="1"/>
  <c r="H2166" i="1"/>
  <c r="H2167" i="1"/>
  <c r="H2168" i="1"/>
  <c r="H2169" i="1"/>
  <c r="H2170" i="1"/>
  <c r="H2171" i="1"/>
  <c r="H2172" i="1"/>
  <c r="H2173" i="1"/>
  <c r="H2174" i="1"/>
  <c r="H2175" i="1"/>
  <c r="H2176" i="1"/>
  <c r="H2177" i="1"/>
  <c r="H2178" i="1"/>
  <c r="H2179" i="1"/>
  <c r="H2180" i="1"/>
  <c r="H2181" i="1"/>
  <c r="H2182" i="1"/>
  <c r="H2183" i="1"/>
  <c r="H2184" i="1"/>
  <c r="H2185" i="1"/>
  <c r="H2186" i="1"/>
  <c r="H2187" i="1"/>
  <c r="H2188" i="1"/>
  <c r="H2189" i="1"/>
  <c r="H2190" i="1"/>
  <c r="H2191" i="1"/>
  <c r="H2192" i="1"/>
  <c r="H2193" i="1"/>
  <c r="H2194" i="1"/>
  <c r="H2195" i="1"/>
  <c r="H2196" i="1"/>
  <c r="H2197" i="1"/>
  <c r="H2198" i="1"/>
  <c r="H2199" i="1"/>
  <c r="H2200" i="1"/>
  <c r="H2201" i="1"/>
  <c r="H2202" i="1"/>
  <c r="H2203" i="1"/>
  <c r="H2204" i="1"/>
  <c r="H2205" i="1"/>
  <c r="H2206" i="1"/>
  <c r="H2207" i="1"/>
  <c r="H2208" i="1"/>
  <c r="H2209" i="1"/>
  <c r="H2210" i="1"/>
  <c r="H2211" i="1"/>
  <c r="H2212" i="1"/>
  <c r="H2213" i="1"/>
  <c r="H2214" i="1"/>
  <c r="H2215" i="1"/>
  <c r="H2216" i="1"/>
  <c r="H2217" i="1"/>
  <c r="H2218" i="1"/>
  <c r="H2219" i="1"/>
  <c r="H2220" i="1"/>
  <c r="H2221" i="1"/>
  <c r="H2222" i="1"/>
  <c r="H2223" i="1"/>
  <c r="H2224" i="1"/>
  <c r="H2225" i="1"/>
  <c r="H2226" i="1"/>
  <c r="H2227" i="1"/>
  <c r="H2228" i="1"/>
  <c r="H2229" i="1"/>
  <c r="H2230" i="1"/>
  <c r="H2231" i="1"/>
  <c r="H2232" i="1"/>
  <c r="H2233" i="1"/>
  <c r="H2234" i="1"/>
  <c r="H2235" i="1"/>
  <c r="H2236" i="1"/>
  <c r="H2237" i="1"/>
  <c r="H2238" i="1"/>
  <c r="H2239" i="1"/>
  <c r="H2240" i="1"/>
  <c r="H2241" i="1"/>
  <c r="H2242" i="1"/>
  <c r="H2243" i="1"/>
  <c r="H2244" i="1"/>
  <c r="H2245" i="1"/>
  <c r="H2246" i="1"/>
  <c r="H2247" i="1"/>
  <c r="H2248" i="1"/>
  <c r="H2249" i="1"/>
  <c r="H2250" i="1"/>
  <c r="H2251" i="1"/>
  <c r="H2252" i="1"/>
  <c r="H2253" i="1"/>
  <c r="H2254" i="1"/>
  <c r="H2255" i="1"/>
  <c r="H2256" i="1"/>
  <c r="H2257" i="1"/>
  <c r="H2258" i="1"/>
  <c r="H2259" i="1"/>
  <c r="H2260" i="1"/>
  <c r="H2261" i="1"/>
  <c r="H2262" i="1"/>
  <c r="H2263" i="1"/>
  <c r="H2264" i="1"/>
  <c r="H2265" i="1"/>
  <c r="H2266" i="1"/>
  <c r="H2267" i="1"/>
  <c r="H2268" i="1"/>
  <c r="H2269" i="1"/>
  <c r="H2270" i="1"/>
  <c r="H2271" i="1"/>
  <c r="H2272" i="1"/>
  <c r="H2273" i="1"/>
  <c r="H2274" i="1"/>
  <c r="H2275" i="1"/>
  <c r="H2276" i="1"/>
  <c r="H2277" i="1"/>
  <c r="H2278" i="1"/>
  <c r="H2279" i="1"/>
  <c r="H2280" i="1"/>
  <c r="H2281" i="1"/>
  <c r="H2282" i="1"/>
  <c r="H2283" i="1"/>
  <c r="H2284" i="1"/>
  <c r="H2285" i="1"/>
  <c r="H2286" i="1"/>
  <c r="H2287" i="1"/>
  <c r="H2288" i="1"/>
  <c r="H2289" i="1"/>
  <c r="H2290" i="1"/>
  <c r="H2291" i="1"/>
  <c r="H2292" i="1"/>
  <c r="H2293" i="1"/>
  <c r="H2294" i="1"/>
  <c r="H2295" i="1"/>
  <c r="H2296" i="1"/>
  <c r="H2297" i="1"/>
  <c r="H2298" i="1"/>
  <c r="H2299" i="1"/>
  <c r="H2300" i="1"/>
  <c r="H2301" i="1"/>
  <c r="H2302" i="1"/>
  <c r="H2303" i="1"/>
  <c r="H2304" i="1"/>
  <c r="H2305" i="1"/>
  <c r="H2306" i="1"/>
  <c r="H2307" i="1"/>
  <c r="H2308" i="1"/>
  <c r="H2309" i="1"/>
  <c r="H2310" i="1"/>
  <c r="H2311" i="1"/>
  <c r="H2312" i="1"/>
  <c r="H2313" i="1"/>
  <c r="H2314" i="1"/>
  <c r="H2315" i="1"/>
  <c r="H2316" i="1"/>
  <c r="H2317" i="1"/>
  <c r="H2318" i="1"/>
  <c r="H2319" i="1"/>
  <c r="H2320" i="1"/>
  <c r="H2321" i="1"/>
  <c r="H2322" i="1"/>
  <c r="H2323" i="1"/>
  <c r="H2324" i="1"/>
  <c r="H2325" i="1"/>
  <c r="H2326" i="1"/>
  <c r="H2327" i="1"/>
  <c r="H2328" i="1"/>
  <c r="H2329" i="1"/>
  <c r="H2330" i="1"/>
  <c r="H2331" i="1"/>
  <c r="H2332" i="1"/>
  <c r="H2333" i="1"/>
  <c r="H2334" i="1"/>
  <c r="H2335" i="1"/>
  <c r="H2336" i="1"/>
  <c r="H2337" i="1"/>
  <c r="H2338" i="1"/>
  <c r="H2339" i="1"/>
  <c r="H2340" i="1"/>
  <c r="H2341" i="1"/>
  <c r="H2342" i="1"/>
  <c r="H2343" i="1"/>
  <c r="H2344" i="1"/>
  <c r="H2345" i="1"/>
  <c r="H2346" i="1"/>
  <c r="H2347" i="1"/>
  <c r="H2348" i="1"/>
  <c r="H2349" i="1"/>
  <c r="H2350" i="1"/>
  <c r="H2351" i="1"/>
  <c r="H2352" i="1"/>
  <c r="H2353" i="1"/>
  <c r="H2354" i="1"/>
  <c r="H2355" i="1"/>
  <c r="H2356" i="1"/>
  <c r="H2357" i="1"/>
  <c r="H2358" i="1"/>
  <c r="H2359" i="1"/>
  <c r="H2360" i="1"/>
  <c r="H2361" i="1"/>
  <c r="H2362" i="1"/>
  <c r="H2363" i="1"/>
  <c r="H2364" i="1"/>
  <c r="H2365" i="1"/>
  <c r="H2366" i="1"/>
  <c r="H2367" i="1"/>
  <c r="H2368" i="1"/>
  <c r="H2369" i="1"/>
  <c r="H2370" i="1"/>
  <c r="H2371" i="1"/>
  <c r="H2372" i="1"/>
  <c r="H2373" i="1"/>
  <c r="H2374" i="1"/>
  <c r="H2375" i="1"/>
  <c r="H2376" i="1"/>
  <c r="H2377" i="1"/>
  <c r="H2378" i="1"/>
  <c r="H2379" i="1"/>
  <c r="H2380" i="1"/>
  <c r="H2381" i="1"/>
  <c r="H2382" i="1"/>
  <c r="H2383" i="1"/>
  <c r="H2384" i="1"/>
  <c r="H2385" i="1"/>
  <c r="H2386" i="1"/>
  <c r="H2387" i="1"/>
  <c r="H2388" i="1"/>
  <c r="H2389" i="1"/>
  <c r="H2390" i="1"/>
  <c r="H2391" i="1"/>
  <c r="H2392" i="1"/>
  <c r="H2393" i="1"/>
  <c r="H2394" i="1"/>
  <c r="H2395" i="1"/>
  <c r="H2396" i="1"/>
  <c r="H2397" i="1"/>
  <c r="H2398" i="1"/>
  <c r="H2399" i="1"/>
  <c r="H2400" i="1"/>
  <c r="H2401" i="1"/>
  <c r="H2402" i="1"/>
  <c r="H2403" i="1"/>
  <c r="H2404" i="1"/>
  <c r="H2405" i="1"/>
  <c r="H2406" i="1"/>
  <c r="H2407" i="1"/>
  <c r="H2408" i="1"/>
  <c r="H2409" i="1"/>
  <c r="H2410" i="1"/>
  <c r="H2411" i="1"/>
  <c r="H2412" i="1"/>
  <c r="H2413" i="1"/>
  <c r="H2414" i="1"/>
  <c r="H2415" i="1"/>
  <c r="H2416" i="1"/>
  <c r="H2417" i="1"/>
  <c r="H2418" i="1"/>
  <c r="H2419" i="1"/>
  <c r="H2420" i="1"/>
  <c r="H2421" i="1"/>
  <c r="H2422" i="1"/>
  <c r="H2423" i="1"/>
  <c r="H2424" i="1"/>
  <c r="H2425" i="1"/>
  <c r="H2426" i="1"/>
  <c r="H2427" i="1"/>
  <c r="H2428" i="1"/>
  <c r="H2429" i="1"/>
  <c r="H2430" i="1"/>
  <c r="H2431" i="1"/>
  <c r="H2432" i="1"/>
  <c r="H2433" i="1"/>
  <c r="H2434" i="1"/>
  <c r="H2435" i="1"/>
  <c r="H2436" i="1"/>
  <c r="H2437" i="1"/>
  <c r="H2438" i="1"/>
  <c r="H2439" i="1"/>
  <c r="H2440" i="1"/>
  <c r="H2441" i="1"/>
  <c r="H2442" i="1"/>
  <c r="H2443" i="1"/>
  <c r="H2444" i="1"/>
  <c r="H2445" i="1"/>
  <c r="H2446" i="1"/>
  <c r="H2447" i="1"/>
  <c r="H2448" i="1"/>
  <c r="H2449" i="1"/>
  <c r="H2450" i="1"/>
  <c r="H2451" i="1"/>
  <c r="H2452" i="1"/>
  <c r="H2453" i="1"/>
  <c r="H2454" i="1"/>
  <c r="H2455" i="1"/>
  <c r="H2456" i="1"/>
  <c r="H2457" i="1"/>
  <c r="H2458" i="1"/>
  <c r="H2459" i="1"/>
  <c r="H2460" i="1"/>
  <c r="H2461" i="1"/>
  <c r="H2462" i="1"/>
  <c r="H2463" i="1"/>
  <c r="H2464" i="1"/>
  <c r="H2465" i="1"/>
  <c r="H2466" i="1"/>
  <c r="H2467" i="1"/>
  <c r="H2468" i="1"/>
  <c r="H2469" i="1"/>
  <c r="H2470" i="1"/>
  <c r="H2471" i="1"/>
  <c r="H2472" i="1"/>
  <c r="H2473" i="1"/>
  <c r="H2474" i="1"/>
  <c r="H2475" i="1"/>
  <c r="H2476" i="1"/>
  <c r="H2477" i="1"/>
  <c r="H2478" i="1"/>
  <c r="H2479" i="1"/>
  <c r="H2480" i="1"/>
  <c r="H2481" i="1"/>
  <c r="H2482" i="1"/>
  <c r="H2483" i="1"/>
  <c r="H2484" i="1"/>
  <c r="H2485" i="1"/>
  <c r="H2486" i="1"/>
  <c r="H2487" i="1"/>
  <c r="H2488" i="1"/>
  <c r="H2489" i="1"/>
  <c r="H2490" i="1"/>
  <c r="H2491" i="1"/>
  <c r="H2492" i="1"/>
  <c r="H2493" i="1"/>
  <c r="H2494" i="1"/>
  <c r="H2495" i="1"/>
  <c r="H2496" i="1"/>
  <c r="H2497" i="1"/>
  <c r="H2498" i="1"/>
  <c r="H2499" i="1"/>
  <c r="H2500" i="1"/>
  <c r="H2501" i="1"/>
  <c r="H2502" i="1"/>
  <c r="H2503" i="1"/>
  <c r="H2504" i="1"/>
  <c r="H2505" i="1"/>
  <c r="H2506" i="1"/>
  <c r="H2507" i="1"/>
  <c r="H2508" i="1"/>
  <c r="H2509" i="1"/>
  <c r="H2510" i="1"/>
  <c r="H2511" i="1"/>
  <c r="H2512" i="1"/>
  <c r="H2513" i="1"/>
  <c r="H2514" i="1"/>
  <c r="H2515" i="1"/>
  <c r="H2516" i="1"/>
  <c r="H2517" i="1"/>
  <c r="H2518" i="1"/>
  <c r="H2519" i="1"/>
  <c r="H2520" i="1"/>
  <c r="H2521" i="1"/>
  <c r="H2522" i="1"/>
  <c r="H2523" i="1"/>
  <c r="H2524" i="1"/>
  <c r="H2525" i="1"/>
  <c r="H2526" i="1"/>
  <c r="H2527" i="1"/>
  <c r="H2528" i="1"/>
  <c r="H2529" i="1"/>
  <c r="H2530" i="1"/>
  <c r="H2531" i="1"/>
  <c r="H2532" i="1"/>
  <c r="H2533" i="1"/>
  <c r="H2534" i="1"/>
  <c r="H2535" i="1"/>
  <c r="H2536" i="1"/>
  <c r="H2537" i="1"/>
  <c r="H2538" i="1"/>
  <c r="H2539" i="1"/>
  <c r="H2540" i="1"/>
  <c r="H2541" i="1"/>
  <c r="H2542" i="1"/>
  <c r="H2543" i="1"/>
  <c r="H2544" i="1"/>
  <c r="H2545" i="1"/>
  <c r="H2546" i="1"/>
  <c r="H2547" i="1"/>
  <c r="H2548" i="1"/>
  <c r="H2549" i="1"/>
  <c r="H2550" i="1"/>
  <c r="H2551" i="1"/>
  <c r="H2552" i="1"/>
  <c r="H2553" i="1"/>
  <c r="H2554" i="1"/>
  <c r="H2555" i="1"/>
  <c r="H2556" i="1"/>
  <c r="H2557" i="1"/>
  <c r="H2558" i="1"/>
  <c r="H2559" i="1"/>
  <c r="H2560" i="1"/>
  <c r="H2561" i="1"/>
  <c r="H2562" i="1"/>
  <c r="H2563" i="1"/>
  <c r="H2564" i="1"/>
  <c r="H2565" i="1"/>
  <c r="H2566" i="1"/>
  <c r="H2567" i="1"/>
  <c r="H2568" i="1"/>
  <c r="H2569" i="1"/>
  <c r="H2570" i="1"/>
  <c r="H2571" i="1"/>
  <c r="H2572" i="1"/>
  <c r="H2573" i="1"/>
  <c r="H2574" i="1"/>
  <c r="H2575" i="1"/>
  <c r="H2576" i="1"/>
  <c r="H2577" i="1"/>
  <c r="H2578" i="1"/>
  <c r="H2579" i="1"/>
  <c r="H2580" i="1"/>
  <c r="H2581" i="1"/>
  <c r="H2582" i="1"/>
  <c r="H2583" i="1"/>
  <c r="H2584" i="1"/>
  <c r="H2585" i="1"/>
  <c r="H2586" i="1"/>
  <c r="H2587" i="1"/>
  <c r="H2588" i="1"/>
  <c r="H2589" i="1"/>
  <c r="H2590" i="1"/>
  <c r="H2591" i="1"/>
  <c r="H2592" i="1"/>
  <c r="H2593" i="1"/>
  <c r="H2594" i="1"/>
  <c r="H2595" i="1"/>
  <c r="H2596" i="1"/>
  <c r="H2597" i="1"/>
  <c r="H2598" i="1"/>
  <c r="H2599" i="1"/>
  <c r="H2600" i="1"/>
  <c r="H2601" i="1"/>
  <c r="H2602" i="1"/>
  <c r="H2603" i="1"/>
  <c r="H2604" i="1"/>
  <c r="H2605" i="1"/>
  <c r="H2606" i="1"/>
  <c r="H2607" i="1"/>
  <c r="H2608" i="1"/>
  <c r="H2609" i="1"/>
  <c r="H2610" i="1"/>
  <c r="H2611" i="1"/>
  <c r="H2612" i="1"/>
  <c r="H2613" i="1"/>
  <c r="H2614" i="1"/>
  <c r="H2615" i="1"/>
  <c r="H2616" i="1"/>
  <c r="H2617" i="1"/>
  <c r="H2618" i="1"/>
  <c r="H2619" i="1"/>
  <c r="H2620" i="1"/>
  <c r="H2621" i="1"/>
  <c r="H2622" i="1"/>
  <c r="H2623" i="1"/>
  <c r="H2624" i="1"/>
  <c r="H2625" i="1"/>
  <c r="H2626" i="1"/>
  <c r="H2627" i="1"/>
  <c r="H2628" i="1"/>
  <c r="H2629" i="1"/>
  <c r="H2630" i="1"/>
  <c r="H2631" i="1"/>
  <c r="H2632" i="1"/>
  <c r="H2633" i="1"/>
  <c r="H2634" i="1"/>
  <c r="H2635" i="1"/>
  <c r="H2636" i="1"/>
  <c r="H2637" i="1"/>
  <c r="H2638" i="1"/>
  <c r="H2639" i="1"/>
  <c r="H2640" i="1"/>
  <c r="H2641" i="1"/>
  <c r="H2642" i="1"/>
  <c r="H2643" i="1"/>
  <c r="H2644" i="1"/>
  <c r="H2645" i="1"/>
  <c r="H2646" i="1"/>
  <c r="H2647" i="1"/>
  <c r="H2648" i="1"/>
  <c r="H2649" i="1"/>
  <c r="H2650" i="1"/>
  <c r="H2651" i="1"/>
  <c r="H2652" i="1"/>
  <c r="H2653" i="1"/>
  <c r="H2654" i="1"/>
  <c r="H2655" i="1"/>
  <c r="H2656" i="1"/>
  <c r="H2657" i="1"/>
  <c r="H2658" i="1"/>
  <c r="H2659" i="1"/>
  <c r="H2660" i="1"/>
  <c r="H2661" i="1"/>
  <c r="H2662" i="1"/>
  <c r="H2663" i="1"/>
  <c r="H2664" i="1"/>
  <c r="H2665" i="1"/>
  <c r="H2666" i="1"/>
  <c r="H2667" i="1"/>
  <c r="H2668" i="1"/>
  <c r="H2669" i="1"/>
  <c r="H2670" i="1"/>
  <c r="H2671" i="1"/>
  <c r="H2672" i="1"/>
  <c r="H2673" i="1"/>
  <c r="H2674" i="1"/>
  <c r="H2675" i="1"/>
  <c r="H2676" i="1"/>
  <c r="H2677" i="1"/>
  <c r="H2678" i="1"/>
  <c r="H2679" i="1"/>
  <c r="H2680" i="1"/>
  <c r="H2681" i="1"/>
  <c r="H2682" i="1"/>
  <c r="H2683" i="1"/>
  <c r="H2684" i="1"/>
  <c r="H2685" i="1"/>
  <c r="H2686" i="1"/>
  <c r="H2687" i="1"/>
  <c r="H2688" i="1"/>
  <c r="H2689" i="1"/>
  <c r="H2690" i="1"/>
  <c r="H2691" i="1"/>
  <c r="H2692" i="1"/>
  <c r="H2693" i="1"/>
  <c r="H2694" i="1"/>
  <c r="H2695" i="1"/>
  <c r="H2696" i="1"/>
  <c r="H2697" i="1"/>
  <c r="H2698" i="1"/>
  <c r="H2699" i="1"/>
  <c r="H2700" i="1"/>
  <c r="H2701" i="1"/>
  <c r="H2702" i="1"/>
  <c r="H2703" i="1"/>
  <c r="H2704" i="1"/>
  <c r="H2705" i="1"/>
  <c r="H2706" i="1"/>
  <c r="H2707" i="1"/>
  <c r="H2708" i="1"/>
  <c r="H2709" i="1"/>
  <c r="H2710" i="1"/>
  <c r="H2711" i="1"/>
  <c r="H2712" i="1"/>
  <c r="H2713" i="1"/>
  <c r="H2714" i="1"/>
  <c r="H2715" i="1"/>
  <c r="H2716" i="1"/>
  <c r="H2717" i="1"/>
  <c r="H2718" i="1"/>
  <c r="H2719" i="1"/>
  <c r="H2720" i="1"/>
  <c r="H2721" i="1"/>
  <c r="H2722" i="1"/>
  <c r="H2723" i="1"/>
  <c r="H2724" i="1"/>
  <c r="H2725" i="1"/>
  <c r="H2726" i="1"/>
  <c r="H2727" i="1"/>
  <c r="H2728" i="1"/>
  <c r="H2729" i="1"/>
  <c r="H2730" i="1"/>
  <c r="H2731" i="1"/>
  <c r="H2732" i="1"/>
  <c r="H2733" i="1"/>
  <c r="H2734" i="1"/>
  <c r="H2735" i="1"/>
  <c r="H2736" i="1"/>
  <c r="H2737" i="1"/>
  <c r="H2738" i="1"/>
  <c r="H2739" i="1"/>
  <c r="H2740" i="1"/>
  <c r="H2741" i="1"/>
  <c r="H2742" i="1"/>
  <c r="H2743" i="1"/>
  <c r="H2744" i="1"/>
  <c r="H2745" i="1"/>
  <c r="H2746" i="1"/>
  <c r="H2747" i="1"/>
  <c r="H2748" i="1"/>
  <c r="H2749" i="1"/>
  <c r="H2750" i="1"/>
  <c r="H2751" i="1"/>
  <c r="H2752" i="1"/>
  <c r="H2753" i="1"/>
  <c r="H2754" i="1"/>
  <c r="H2755" i="1"/>
  <c r="H2756" i="1"/>
  <c r="H2757" i="1"/>
  <c r="H2758" i="1"/>
  <c r="H2759" i="1"/>
  <c r="H2760" i="1"/>
  <c r="H2761" i="1"/>
  <c r="H2762" i="1"/>
  <c r="H2763" i="1"/>
  <c r="H2764" i="1"/>
  <c r="H2765" i="1"/>
  <c r="H2766" i="1"/>
  <c r="H2767" i="1"/>
  <c r="H2768" i="1"/>
  <c r="H2769" i="1"/>
  <c r="H2770" i="1"/>
  <c r="H2771" i="1"/>
  <c r="H2772" i="1"/>
  <c r="H2773" i="1"/>
  <c r="H2774" i="1"/>
  <c r="H2775" i="1"/>
  <c r="H2776" i="1"/>
  <c r="H2777" i="1"/>
  <c r="H2778" i="1"/>
  <c r="H2779" i="1"/>
  <c r="H2780" i="1"/>
  <c r="H2781" i="1"/>
  <c r="H2782" i="1"/>
  <c r="H2783" i="1"/>
  <c r="H2784" i="1"/>
  <c r="H2785" i="1"/>
  <c r="H2786" i="1"/>
  <c r="H2787" i="1"/>
  <c r="H2788" i="1"/>
  <c r="H2789" i="1"/>
  <c r="H2790" i="1"/>
  <c r="H2791" i="1"/>
  <c r="H2792" i="1"/>
  <c r="H2793" i="1"/>
  <c r="H2794" i="1"/>
  <c r="H2795" i="1"/>
  <c r="H2796" i="1"/>
  <c r="H2797" i="1"/>
  <c r="H2798" i="1"/>
  <c r="H2799" i="1"/>
  <c r="H2800" i="1"/>
  <c r="H2801" i="1"/>
  <c r="H2802" i="1"/>
  <c r="H2803" i="1"/>
  <c r="H2804" i="1"/>
  <c r="H2805" i="1"/>
  <c r="H2806" i="1"/>
  <c r="H2807" i="1"/>
  <c r="H2808" i="1"/>
  <c r="H2809" i="1"/>
  <c r="H2810" i="1"/>
  <c r="H2811" i="1"/>
  <c r="H2812" i="1"/>
  <c r="H2813" i="1"/>
  <c r="H2814" i="1"/>
  <c r="H2815" i="1"/>
  <c r="H2816" i="1"/>
  <c r="H2817" i="1"/>
  <c r="H2818" i="1"/>
  <c r="H2819" i="1"/>
  <c r="H2820" i="1"/>
  <c r="H2821" i="1"/>
  <c r="H2822" i="1"/>
  <c r="H2823" i="1"/>
  <c r="H2824" i="1"/>
  <c r="H2825" i="1"/>
  <c r="H2826" i="1"/>
  <c r="H2827" i="1"/>
  <c r="H2828" i="1"/>
  <c r="H2829" i="1"/>
  <c r="H2830" i="1"/>
  <c r="H2831" i="1"/>
  <c r="H2832" i="1"/>
  <c r="H2833" i="1"/>
  <c r="H2834" i="1"/>
  <c r="H2835" i="1"/>
  <c r="H2836" i="1"/>
  <c r="H2837" i="1"/>
  <c r="H2838" i="1"/>
  <c r="H2839" i="1"/>
  <c r="H2840" i="1"/>
  <c r="H2841" i="1"/>
  <c r="H2842" i="1"/>
  <c r="H2843" i="1"/>
  <c r="H2844" i="1"/>
  <c r="H2845" i="1"/>
  <c r="H2846" i="1"/>
  <c r="H2847" i="1"/>
  <c r="H2848" i="1"/>
  <c r="H2849" i="1"/>
  <c r="H2850" i="1"/>
  <c r="H2851" i="1"/>
  <c r="H2852" i="1"/>
  <c r="H2853" i="1"/>
  <c r="H2854" i="1"/>
  <c r="H2855" i="1"/>
  <c r="H2856" i="1"/>
  <c r="H2857" i="1"/>
  <c r="H2858" i="1"/>
  <c r="H2859" i="1"/>
  <c r="H2860" i="1"/>
  <c r="H2861" i="1"/>
  <c r="H2862" i="1"/>
  <c r="H2863" i="1"/>
  <c r="H2864" i="1"/>
  <c r="H2865" i="1"/>
  <c r="H2866" i="1"/>
  <c r="H2867" i="1"/>
  <c r="H2868" i="1"/>
  <c r="H2869" i="1"/>
  <c r="H2870" i="1"/>
  <c r="H2871" i="1"/>
  <c r="H2872" i="1"/>
  <c r="H2873" i="1"/>
  <c r="H2874" i="1"/>
  <c r="H2875" i="1"/>
  <c r="H2876" i="1"/>
  <c r="H2877" i="1"/>
  <c r="H2878" i="1"/>
  <c r="H2879" i="1"/>
  <c r="H2880" i="1"/>
  <c r="H2881" i="1"/>
  <c r="H2882" i="1"/>
  <c r="H2883" i="1"/>
  <c r="H2884" i="1"/>
  <c r="H2885" i="1"/>
  <c r="H2886" i="1"/>
  <c r="H2887" i="1"/>
  <c r="H2888" i="1"/>
  <c r="H2889" i="1"/>
  <c r="H2890" i="1"/>
  <c r="H2891" i="1"/>
  <c r="H2892" i="1"/>
  <c r="H2893" i="1"/>
  <c r="H2894" i="1"/>
  <c r="H2895" i="1"/>
  <c r="H2896" i="1"/>
  <c r="H2897" i="1"/>
  <c r="H2898" i="1"/>
  <c r="H2899" i="1"/>
  <c r="H2900" i="1"/>
  <c r="H2901" i="1"/>
  <c r="H2902" i="1"/>
  <c r="H2903" i="1"/>
  <c r="H2904" i="1"/>
  <c r="H2905" i="1"/>
  <c r="H2906" i="1"/>
  <c r="H2907" i="1"/>
  <c r="H2908" i="1"/>
  <c r="H2909" i="1"/>
  <c r="H2910" i="1"/>
  <c r="H2911" i="1"/>
  <c r="H2912" i="1"/>
  <c r="H2913" i="1"/>
  <c r="H2914" i="1"/>
  <c r="H2915" i="1"/>
  <c r="H2916" i="1"/>
  <c r="H2917" i="1"/>
  <c r="H2918" i="1"/>
  <c r="H2919" i="1"/>
  <c r="H2920" i="1"/>
  <c r="H2921" i="1"/>
  <c r="H2922" i="1"/>
  <c r="H2923" i="1"/>
  <c r="H2924" i="1"/>
  <c r="H2925" i="1"/>
  <c r="H2926" i="1"/>
  <c r="H2927" i="1"/>
  <c r="H2928" i="1"/>
  <c r="H2929" i="1"/>
  <c r="H2930" i="1"/>
  <c r="H2931" i="1"/>
  <c r="H2932" i="1"/>
  <c r="H2933" i="1"/>
  <c r="H2934" i="1"/>
  <c r="H2935" i="1"/>
  <c r="H2936" i="1"/>
  <c r="H2937" i="1"/>
  <c r="H2938" i="1"/>
  <c r="H2939" i="1"/>
  <c r="H2940" i="1"/>
  <c r="H2941" i="1"/>
  <c r="H2942" i="1"/>
  <c r="H2943" i="1"/>
  <c r="H2944" i="1"/>
  <c r="H2945" i="1"/>
  <c r="H2946" i="1"/>
  <c r="H2947" i="1"/>
  <c r="H2948" i="1"/>
  <c r="H2949" i="1"/>
  <c r="H2950" i="1"/>
  <c r="H2951" i="1"/>
  <c r="H2952" i="1"/>
  <c r="H2953" i="1"/>
  <c r="H2954" i="1"/>
  <c r="H2955" i="1"/>
  <c r="H2956" i="1"/>
  <c r="H2957" i="1"/>
  <c r="H2958" i="1"/>
  <c r="H2959" i="1"/>
  <c r="H2960" i="1"/>
  <c r="H2961" i="1"/>
  <c r="H2962" i="1"/>
  <c r="H2963" i="1"/>
  <c r="H2964" i="1"/>
  <c r="H2965" i="1"/>
  <c r="H2966" i="1"/>
  <c r="H2967" i="1"/>
  <c r="H2968" i="1"/>
  <c r="H2969" i="1"/>
  <c r="H2970" i="1"/>
  <c r="H2971" i="1"/>
  <c r="H2972" i="1"/>
  <c r="H2973" i="1"/>
  <c r="H2974" i="1"/>
  <c r="H2975" i="1"/>
  <c r="H2976" i="1"/>
  <c r="H2977" i="1"/>
  <c r="H2978" i="1"/>
  <c r="H2979" i="1"/>
  <c r="H2980" i="1"/>
  <c r="H2981" i="1"/>
  <c r="H2982" i="1"/>
  <c r="H2983" i="1"/>
  <c r="H2984" i="1"/>
  <c r="H2985" i="1"/>
  <c r="H2986" i="1"/>
  <c r="H2987" i="1"/>
  <c r="H2988" i="1"/>
  <c r="H2989" i="1"/>
  <c r="H2990" i="1"/>
  <c r="H2991" i="1"/>
  <c r="H2992" i="1"/>
  <c r="H2993" i="1"/>
  <c r="H2994" i="1"/>
  <c r="H2995" i="1"/>
  <c r="H2996" i="1"/>
  <c r="H2997" i="1"/>
  <c r="H2998" i="1"/>
  <c r="H2999" i="1"/>
  <c r="H3000" i="1"/>
  <c r="H3001" i="1"/>
  <c r="H3002" i="1"/>
  <c r="H3003" i="1"/>
  <c r="H3004" i="1"/>
  <c r="H3005" i="1"/>
  <c r="H3006" i="1"/>
  <c r="H3007" i="1"/>
  <c r="H3008" i="1"/>
  <c r="H3009" i="1"/>
  <c r="H3010" i="1"/>
  <c r="H3011" i="1"/>
  <c r="H3012" i="1"/>
  <c r="H3013" i="1"/>
  <c r="H3014" i="1"/>
  <c r="H3015" i="1"/>
  <c r="H3016" i="1"/>
  <c r="H3017" i="1"/>
  <c r="H3018" i="1"/>
  <c r="H3019" i="1"/>
  <c r="H3020" i="1"/>
  <c r="H3021" i="1"/>
  <c r="H3022" i="1"/>
  <c r="H3023" i="1"/>
  <c r="H3024" i="1"/>
  <c r="H3025" i="1"/>
  <c r="H3026" i="1"/>
  <c r="H3027" i="1"/>
  <c r="H3028" i="1"/>
  <c r="H3029" i="1"/>
  <c r="H3030" i="1"/>
  <c r="H3031" i="1"/>
  <c r="H3032" i="1"/>
  <c r="H3033" i="1"/>
  <c r="H3034" i="1"/>
  <c r="H3035" i="1"/>
  <c r="H3036" i="1"/>
  <c r="H3037" i="1"/>
  <c r="H3038" i="1"/>
  <c r="H3039" i="1"/>
  <c r="H3040" i="1"/>
  <c r="H3041" i="1"/>
  <c r="H3042" i="1"/>
  <c r="H3043" i="1"/>
  <c r="H3044" i="1"/>
  <c r="H3045" i="1"/>
  <c r="H3046" i="1"/>
  <c r="H3047" i="1"/>
  <c r="H3048" i="1"/>
  <c r="H3049" i="1"/>
  <c r="H3050" i="1"/>
  <c r="H3051" i="1"/>
  <c r="H3052" i="1"/>
  <c r="H3053" i="1"/>
  <c r="H3054" i="1"/>
  <c r="H3055" i="1"/>
  <c r="H3056" i="1"/>
  <c r="H3057" i="1"/>
  <c r="H3058" i="1"/>
  <c r="H3059" i="1"/>
  <c r="H3060" i="1"/>
  <c r="H3061" i="1"/>
  <c r="H3062" i="1"/>
  <c r="H3063" i="1"/>
  <c r="H3064" i="1"/>
  <c r="H3065" i="1"/>
  <c r="H3066" i="1"/>
  <c r="H3067" i="1"/>
  <c r="H3068" i="1"/>
  <c r="H3069" i="1"/>
  <c r="H3070" i="1"/>
  <c r="H3071" i="1"/>
  <c r="H3072" i="1"/>
  <c r="H3073" i="1"/>
  <c r="H3074" i="1"/>
  <c r="H3075" i="1"/>
  <c r="H3076" i="1"/>
  <c r="H3077" i="1"/>
  <c r="H3078" i="1"/>
  <c r="H3079" i="1"/>
  <c r="H3080" i="1"/>
  <c r="H3081" i="1"/>
  <c r="H3082" i="1"/>
  <c r="H3083" i="1"/>
  <c r="H3084" i="1"/>
  <c r="H3085" i="1"/>
  <c r="H3086" i="1"/>
  <c r="H3087" i="1"/>
  <c r="H3088" i="1"/>
  <c r="H3089" i="1"/>
  <c r="H3090" i="1"/>
  <c r="H3091" i="1"/>
  <c r="H3092" i="1"/>
  <c r="H3093" i="1"/>
  <c r="H3094" i="1"/>
  <c r="H3095" i="1"/>
  <c r="H3096" i="1"/>
  <c r="H3097" i="1"/>
  <c r="H3098" i="1"/>
  <c r="H3099" i="1"/>
  <c r="H3100" i="1"/>
  <c r="H3101" i="1"/>
  <c r="H3102" i="1"/>
  <c r="H3103" i="1"/>
  <c r="H3104" i="1"/>
  <c r="H3105" i="1"/>
  <c r="H3106" i="1"/>
  <c r="H3107" i="1"/>
  <c r="H3108" i="1"/>
  <c r="H3109" i="1"/>
  <c r="H3110" i="1"/>
  <c r="H3111" i="1"/>
  <c r="H3112" i="1"/>
  <c r="H3113" i="1"/>
  <c r="H3114" i="1"/>
  <c r="H3115" i="1"/>
  <c r="H3116" i="1"/>
  <c r="H3117" i="1"/>
  <c r="H3118" i="1"/>
  <c r="H3119" i="1"/>
  <c r="H3120" i="1"/>
  <c r="H3121" i="1"/>
  <c r="H3122" i="1"/>
  <c r="H3123" i="1"/>
  <c r="H3124" i="1"/>
  <c r="H3125" i="1"/>
  <c r="H3126" i="1"/>
  <c r="H3127" i="1"/>
  <c r="H3128" i="1"/>
  <c r="H3129" i="1"/>
  <c r="H3130" i="1"/>
  <c r="H3131" i="1"/>
  <c r="H3132" i="1"/>
  <c r="H3133" i="1"/>
  <c r="H3134" i="1"/>
  <c r="H3135" i="1"/>
  <c r="H3136" i="1"/>
  <c r="H3137" i="1"/>
  <c r="H3138" i="1"/>
  <c r="H3139" i="1"/>
  <c r="H3140" i="1"/>
  <c r="H3141" i="1"/>
  <c r="H3142" i="1"/>
  <c r="H3143" i="1"/>
  <c r="H3144" i="1"/>
  <c r="H3145" i="1"/>
  <c r="H3146" i="1"/>
  <c r="H3147" i="1"/>
  <c r="H3148" i="1"/>
  <c r="H3149" i="1"/>
  <c r="H3150" i="1"/>
  <c r="H3151" i="1"/>
  <c r="H3152" i="1"/>
  <c r="H3153" i="1"/>
  <c r="H3154" i="1"/>
  <c r="H3155" i="1"/>
  <c r="H3156" i="1"/>
  <c r="H3157" i="1"/>
  <c r="H3158" i="1"/>
  <c r="H3159" i="1"/>
  <c r="H3160" i="1"/>
  <c r="H3161" i="1"/>
  <c r="H3162" i="1"/>
  <c r="H3163" i="1"/>
  <c r="H3164" i="1"/>
  <c r="H3165" i="1"/>
  <c r="H3166" i="1"/>
  <c r="H3167" i="1"/>
  <c r="H3168" i="1"/>
  <c r="H3169" i="1"/>
  <c r="H3170" i="1"/>
  <c r="H3171" i="1"/>
  <c r="H3172" i="1"/>
  <c r="H3173" i="1"/>
  <c r="H3174" i="1"/>
  <c r="H3175" i="1"/>
  <c r="H3176" i="1"/>
  <c r="H3177" i="1"/>
  <c r="H3178" i="1"/>
  <c r="H3179" i="1"/>
  <c r="H3180" i="1"/>
  <c r="H3181" i="1"/>
  <c r="H3182" i="1"/>
  <c r="H3183" i="1"/>
  <c r="H3184" i="1"/>
  <c r="H3185" i="1"/>
  <c r="H3186" i="1"/>
  <c r="H3187" i="1"/>
  <c r="H3188" i="1"/>
  <c r="H3189" i="1"/>
  <c r="H3190" i="1"/>
  <c r="H3191" i="1"/>
  <c r="H3192" i="1"/>
  <c r="H3193" i="1"/>
  <c r="H3194" i="1"/>
  <c r="H3195" i="1"/>
  <c r="H3196" i="1"/>
  <c r="H3197" i="1"/>
  <c r="H3198" i="1"/>
  <c r="H3199" i="1"/>
  <c r="H3200" i="1"/>
  <c r="H3201" i="1"/>
  <c r="H3202" i="1"/>
  <c r="H3203" i="1"/>
  <c r="H3204" i="1"/>
  <c r="H3205" i="1"/>
  <c r="H3206" i="1"/>
  <c r="H3207" i="1"/>
  <c r="H3208" i="1"/>
  <c r="H3209" i="1"/>
  <c r="H3210" i="1"/>
  <c r="H3211" i="1"/>
  <c r="H3212" i="1"/>
  <c r="H3213" i="1"/>
  <c r="H3214" i="1"/>
  <c r="H3215" i="1"/>
  <c r="H3216" i="1"/>
  <c r="H3217" i="1"/>
  <c r="H3218" i="1"/>
  <c r="H3219" i="1"/>
  <c r="H3220" i="1"/>
  <c r="H3221" i="1"/>
  <c r="H3222" i="1"/>
  <c r="H3223" i="1"/>
  <c r="H3224" i="1"/>
  <c r="H3225" i="1"/>
  <c r="H3226" i="1"/>
  <c r="H3227" i="1"/>
  <c r="H3228" i="1"/>
  <c r="H3229" i="1"/>
  <c r="H3230" i="1"/>
  <c r="H3231" i="1"/>
  <c r="H3232" i="1"/>
  <c r="H3233" i="1"/>
  <c r="H3234" i="1"/>
  <c r="H3235" i="1"/>
  <c r="H3236" i="1"/>
  <c r="H3237" i="1"/>
  <c r="H3238" i="1"/>
  <c r="H3239" i="1"/>
  <c r="H3240" i="1"/>
  <c r="H3241" i="1"/>
  <c r="H3242" i="1"/>
  <c r="H3243" i="1"/>
  <c r="H3244" i="1"/>
  <c r="H3245" i="1"/>
  <c r="H3246" i="1"/>
  <c r="H3247" i="1"/>
  <c r="H3248" i="1"/>
  <c r="H3249" i="1"/>
  <c r="H3250" i="1"/>
  <c r="H3251" i="1"/>
  <c r="H3252" i="1"/>
  <c r="H3253" i="1"/>
  <c r="H3254" i="1"/>
  <c r="H3255" i="1"/>
  <c r="H3256" i="1"/>
  <c r="H3257" i="1"/>
  <c r="H3258" i="1"/>
  <c r="H3259" i="1"/>
  <c r="H3260" i="1"/>
  <c r="H3261" i="1"/>
  <c r="H3262" i="1"/>
  <c r="H3263" i="1"/>
  <c r="H3264" i="1"/>
  <c r="H3265" i="1"/>
  <c r="H3266" i="1"/>
  <c r="H3267" i="1"/>
  <c r="H3268" i="1"/>
  <c r="H3269" i="1"/>
  <c r="H3270" i="1"/>
  <c r="H3271" i="1"/>
  <c r="H3272" i="1"/>
  <c r="H3273" i="1"/>
  <c r="H3274" i="1"/>
  <c r="H3275" i="1"/>
  <c r="H3276" i="1"/>
  <c r="H3277" i="1"/>
  <c r="H3278" i="1"/>
  <c r="H3279" i="1"/>
  <c r="H3280" i="1"/>
  <c r="H3281" i="1"/>
  <c r="H3282" i="1"/>
  <c r="H3283" i="1"/>
  <c r="H3284" i="1"/>
  <c r="H3285" i="1"/>
  <c r="H3286" i="1"/>
  <c r="H3287" i="1"/>
  <c r="H3288" i="1"/>
  <c r="H3289" i="1"/>
  <c r="H3290" i="1"/>
  <c r="H3291" i="1"/>
  <c r="H3292" i="1"/>
  <c r="H3293" i="1"/>
  <c r="H3294" i="1"/>
  <c r="H3295" i="1"/>
  <c r="H3296" i="1"/>
  <c r="H3297" i="1"/>
  <c r="H3298" i="1"/>
  <c r="H3299" i="1"/>
  <c r="H3300" i="1"/>
  <c r="H3301" i="1"/>
  <c r="H3302" i="1"/>
  <c r="H3303" i="1"/>
  <c r="H3304" i="1"/>
  <c r="H3305" i="1"/>
  <c r="H3306" i="1"/>
  <c r="H3307" i="1"/>
  <c r="H3308" i="1"/>
  <c r="H3309" i="1"/>
  <c r="H3310" i="1"/>
  <c r="H3311" i="1"/>
  <c r="H3312" i="1"/>
  <c r="H3313" i="1"/>
  <c r="H3314" i="1"/>
  <c r="H3315" i="1"/>
  <c r="H3316" i="1"/>
  <c r="H3317" i="1"/>
  <c r="H3318" i="1"/>
  <c r="H3319" i="1"/>
  <c r="H3320" i="1"/>
  <c r="H3321" i="1"/>
  <c r="H3322" i="1"/>
  <c r="H3323" i="1"/>
  <c r="H3324" i="1"/>
  <c r="H3325" i="1"/>
  <c r="H3326" i="1"/>
  <c r="H3327" i="1"/>
  <c r="H3328" i="1"/>
  <c r="H3329" i="1"/>
  <c r="H3330" i="1"/>
  <c r="H3331" i="1"/>
  <c r="H3332" i="1"/>
  <c r="H3333" i="1"/>
  <c r="H3334" i="1"/>
  <c r="H3335" i="1"/>
  <c r="H3336" i="1"/>
  <c r="H3337" i="1"/>
  <c r="H3338" i="1"/>
  <c r="H3339" i="1"/>
  <c r="H3340" i="1"/>
  <c r="H3341" i="1"/>
  <c r="H3342" i="1"/>
  <c r="H3343" i="1"/>
  <c r="H3344" i="1"/>
  <c r="H3345" i="1"/>
  <c r="H3346" i="1"/>
  <c r="H3347" i="1"/>
  <c r="H3348" i="1"/>
  <c r="H3349" i="1"/>
  <c r="H3350" i="1"/>
  <c r="H3351" i="1"/>
  <c r="H3352" i="1"/>
  <c r="H3353" i="1"/>
  <c r="H3354" i="1"/>
  <c r="H3355" i="1"/>
  <c r="H3356" i="1"/>
  <c r="H3357" i="1"/>
  <c r="H3358" i="1"/>
  <c r="H3359" i="1"/>
  <c r="H3360" i="1"/>
  <c r="H3361" i="1"/>
  <c r="H3362" i="1"/>
  <c r="H3363" i="1"/>
  <c r="H3364" i="1"/>
  <c r="H3365" i="1"/>
  <c r="H3366" i="1"/>
  <c r="H3367" i="1"/>
  <c r="H2" i="1"/>
  <c r="I42" i="1" l="1"/>
  <c r="I47" i="1"/>
  <c r="I51" i="1"/>
  <c r="I43" i="1"/>
  <c r="I44" i="1"/>
  <c r="I45" i="1"/>
  <c r="I46" i="1"/>
  <c r="I48" i="1"/>
  <c r="I49" i="1"/>
  <c r="I50" i="1"/>
  <c r="I41" i="1"/>
  <c r="I37" i="1"/>
  <c r="I38" i="1"/>
  <c r="I39" i="1"/>
  <c r="I40" i="1"/>
  <c r="I27" i="1"/>
  <c r="I36" i="1"/>
  <c r="I33" i="1"/>
  <c r="I34" i="1"/>
  <c r="I35" i="1"/>
  <c r="I32" i="1"/>
  <c r="I31" i="1"/>
  <c r="I30" i="1"/>
  <c r="I29" i="1"/>
  <c r="I28" i="1"/>
  <c r="I26" i="1"/>
  <c r="I25" i="1"/>
  <c r="I24" i="1"/>
  <c r="I22" i="1"/>
  <c r="I23" i="1"/>
  <c r="I21" i="1"/>
  <c r="I19" i="1"/>
  <c r="I20" i="1"/>
  <c r="I17" i="1"/>
  <c r="I18" i="1"/>
  <c r="I16" i="1"/>
  <c r="I14" i="1"/>
  <c r="I15" i="1"/>
  <c r="I13" i="1"/>
  <c r="I10" i="1"/>
  <c r="I11" i="1"/>
  <c r="I12" i="1"/>
  <c r="I9" i="1"/>
  <c r="I8" i="1"/>
  <c r="I7" i="1"/>
  <c r="I3" i="1"/>
  <c r="I6" i="1"/>
  <c r="I2" i="1"/>
  <c r="I4" i="1"/>
  <c r="I5" i="1"/>
  <c r="O12" i="1" l="1"/>
  <c r="O40" i="1"/>
  <c r="O21" i="1"/>
  <c r="O24" i="1"/>
  <c r="O9" i="1"/>
  <c r="O11" i="1"/>
  <c r="O37" i="1"/>
  <c r="O46" i="1"/>
  <c r="O43" i="1"/>
  <c r="O30" i="1"/>
  <c r="O29" i="1"/>
  <c r="O13" i="1"/>
  <c r="O28" i="1"/>
  <c r="O44" i="1"/>
  <c r="O18" i="1"/>
  <c r="O3" i="1"/>
  <c r="O7" i="1"/>
  <c r="O8" i="1"/>
  <c r="O10" i="1"/>
  <c r="O33" i="1"/>
  <c r="O20" i="1"/>
  <c r="O34" i="1"/>
  <c r="O32" i="1"/>
  <c r="O6" i="1"/>
  <c r="O15" i="1"/>
  <c r="O47" i="1"/>
  <c r="O23" i="1"/>
  <c r="O4" i="1"/>
  <c r="O38" i="1"/>
  <c r="O5" i="1"/>
  <c r="O35" i="1"/>
  <c r="O31" i="1"/>
  <c r="O36" i="1"/>
  <c r="O42" i="1"/>
  <c r="O22" i="1"/>
  <c r="O17" i="1"/>
  <c r="O19" i="1"/>
  <c r="O27" i="1"/>
  <c r="O26" i="1"/>
  <c r="O41" i="1"/>
  <c r="O14" i="1"/>
  <c r="O45" i="1"/>
  <c r="O48" i="1"/>
  <c r="O25" i="1"/>
  <c r="O16" i="1"/>
  <c r="O39" i="1"/>
  <c r="O2" i="1"/>
  <c r="L5" i="1"/>
  <c r="L6" i="1"/>
  <c r="L16" i="1"/>
  <c r="L4" i="1"/>
  <c r="L3" i="1"/>
  <c r="L10" i="1"/>
  <c r="L14" i="1"/>
  <c r="L13" i="1"/>
  <c r="L8" i="1"/>
  <c r="L7" i="1"/>
  <c r="L9" i="1"/>
  <c r="L11" i="1"/>
  <c r="L18" i="1"/>
  <c r="L12" i="1"/>
  <c r="L17" i="1"/>
  <c r="L15" i="1"/>
  <c r="L19" i="1"/>
  <c r="L2" i="1"/>
  <c r="I3354" i="1" l="1"/>
  <c r="I3338" i="1"/>
  <c r="I3275" i="1"/>
  <c r="I3272" i="1"/>
  <c r="I3270" i="1"/>
  <c r="I2748" i="1"/>
  <c r="I2743" i="1"/>
  <c r="I2732" i="1"/>
  <c r="I2196" i="1"/>
  <c r="I2182" i="1"/>
  <c r="I2181" i="1"/>
  <c r="I2178" i="1"/>
  <c r="I2170" i="1"/>
  <c r="I2157" i="1"/>
  <c r="I2151" i="1"/>
  <c r="I2149" i="1"/>
  <c r="I2131" i="1"/>
  <c r="I2130" i="1"/>
  <c r="I2127" i="1"/>
  <c r="I2125" i="1"/>
  <c r="I2102" i="1"/>
  <c r="I2097" i="1"/>
  <c r="I1062" i="1"/>
  <c r="I1059" i="1"/>
  <c r="I1048" i="1"/>
  <c r="I1041" i="1"/>
  <c r="I1040" i="1"/>
  <c r="I1037" i="1"/>
  <c r="I1032" i="1"/>
  <c r="I572" i="1"/>
  <c r="I568" i="1"/>
  <c r="I565" i="1"/>
  <c r="I314" i="1"/>
  <c r="I152" i="1"/>
  <c r="I76" i="1"/>
  <c r="I698" i="1"/>
  <c r="I1214" i="1"/>
  <c r="I238" i="1"/>
  <c r="I2197" i="1"/>
  <c r="I1447" i="1"/>
  <c r="I571" i="1"/>
  <c r="I222" i="1"/>
  <c r="I221" i="1"/>
  <c r="I3005" i="1"/>
  <c r="I3004" i="1"/>
  <c r="I2616" i="1"/>
  <c r="I2596" i="1"/>
  <c r="I1230" i="1"/>
  <c r="I1123" i="1"/>
  <c r="I903" i="1"/>
  <c r="I803" i="1"/>
  <c r="I444" i="1"/>
  <c r="I341" i="1"/>
  <c r="I236" i="1"/>
  <c r="I235" i="1"/>
  <c r="I168" i="1"/>
  <c r="I3196" i="1"/>
  <c r="I3034" i="1"/>
  <c r="I841" i="1"/>
  <c r="I542" i="1"/>
  <c r="I2294" i="1"/>
  <c r="I2213" i="1"/>
  <c r="I1168" i="1"/>
  <c r="I1158" i="1"/>
  <c r="I1494" i="1"/>
  <c r="I839" i="1"/>
  <c r="I313" i="1"/>
  <c r="I2826" i="1"/>
  <c r="I2652" i="1"/>
  <c r="I2644" i="1"/>
  <c r="I2538" i="1"/>
  <c r="I2537" i="1"/>
  <c r="I2535" i="1"/>
  <c r="I2533" i="1"/>
  <c r="I2441" i="1"/>
  <c r="I1517" i="1"/>
  <c r="I1493" i="1"/>
  <c r="I1479" i="1"/>
  <c r="I1229" i="1"/>
  <c r="I1228" i="1"/>
  <c r="I1225" i="1"/>
  <c r="I1160" i="1"/>
  <c r="I1036" i="1"/>
  <c r="I970" i="1"/>
  <c r="I838" i="1"/>
  <c r="I690" i="1"/>
  <c r="I575" i="1"/>
  <c r="I499" i="1"/>
  <c r="I3341" i="1"/>
  <c r="I2950" i="1"/>
  <c r="I2864" i="1"/>
  <c r="I2731" i="1"/>
  <c r="I2323" i="1"/>
  <c r="I2313" i="1"/>
  <c r="I2179" i="1"/>
  <c r="I2172" i="1"/>
  <c r="I2090" i="1"/>
  <c r="I1658" i="1"/>
  <c r="I1533" i="1"/>
  <c r="I1531" i="1"/>
  <c r="I1526" i="1"/>
  <c r="I1511" i="1"/>
  <c r="I1507" i="1"/>
  <c r="I1476" i="1"/>
  <c r="I1454" i="1"/>
  <c r="I1443" i="1"/>
  <c r="I1435" i="1"/>
  <c r="I1134" i="1"/>
  <c r="I1084" i="1"/>
  <c r="I1038" i="1"/>
  <c r="I929" i="1"/>
  <c r="I801" i="1"/>
  <c r="I689" i="1"/>
  <c r="I548" i="1"/>
  <c r="I525" i="1"/>
  <c r="I414" i="1"/>
  <c r="I372" i="1"/>
  <c r="I340" i="1"/>
  <c r="I331" i="1"/>
  <c r="I257" i="1"/>
  <c r="I219" i="1"/>
  <c r="I165" i="1"/>
  <c r="I155" i="1"/>
  <c r="I78" i="1"/>
  <c r="I2021" i="1"/>
  <c r="I1647" i="1"/>
  <c r="I1645" i="1"/>
  <c r="I1203" i="1"/>
  <c r="I1199" i="1"/>
  <c r="I1198" i="1"/>
  <c r="I1193" i="1"/>
  <c r="I285" i="1"/>
  <c r="I283" i="1"/>
  <c r="I281" i="1"/>
  <c r="I275" i="1"/>
  <c r="I176" i="1"/>
  <c r="I3310" i="1"/>
  <c r="I3301" i="1"/>
  <c r="I3258" i="1"/>
  <c r="I2649" i="1"/>
  <c r="I2298" i="1"/>
  <c r="I2016" i="1"/>
  <c r="I1949" i="1"/>
  <c r="I1486" i="1"/>
  <c r="I1477" i="1"/>
  <c r="I1237" i="1"/>
  <c r="I1108" i="1"/>
  <c r="I1079" i="1"/>
  <c r="I927" i="1"/>
  <c r="I889" i="1"/>
  <c r="I705" i="1"/>
  <c r="I491" i="1"/>
  <c r="I410" i="1"/>
  <c r="I224" i="1"/>
  <c r="I178" i="1"/>
  <c r="I3090" i="1"/>
  <c r="I3085" i="1"/>
  <c r="I2962" i="1"/>
  <c r="I2847" i="1"/>
  <c r="I2806" i="1"/>
  <c r="I2738" i="1"/>
  <c r="I2315" i="1"/>
  <c r="I2147" i="1"/>
  <c r="I2111" i="1"/>
  <c r="I2094" i="1"/>
  <c r="I2084" i="1"/>
  <c r="I1901" i="1"/>
  <c r="I1855" i="1"/>
  <c r="I1843" i="1"/>
  <c r="I1727" i="1"/>
  <c r="I1613" i="1"/>
  <c r="I1608" i="1"/>
  <c r="I1601" i="1"/>
  <c r="I1510" i="1"/>
  <c r="I1390" i="1"/>
  <c r="I1364" i="1"/>
  <c r="I1352" i="1"/>
  <c r="I1342" i="1"/>
  <c r="I1341" i="1"/>
  <c r="I1320" i="1"/>
  <c r="I1256" i="1"/>
  <c r="I1239" i="1"/>
  <c r="I1057" i="1"/>
  <c r="I1020" i="1"/>
  <c r="I998" i="1"/>
  <c r="I918" i="1"/>
  <c r="I747" i="1"/>
  <c r="I722" i="1"/>
  <c r="I696" i="1"/>
  <c r="I694" i="1"/>
  <c r="I551" i="1"/>
  <c r="I292" i="1"/>
  <c r="I202" i="1"/>
  <c r="I198" i="1"/>
  <c r="I196" i="1"/>
  <c r="I169" i="1"/>
  <c r="I55" i="1"/>
  <c r="I762" i="1"/>
  <c r="I3188" i="1"/>
  <c r="I3088" i="1"/>
  <c r="I2673" i="1"/>
  <c r="I2612" i="1"/>
  <c r="I2305" i="1"/>
  <c r="I2304" i="1"/>
  <c r="I1430" i="1"/>
  <c r="I1127" i="1"/>
  <c r="I902" i="1"/>
  <c r="I895" i="1"/>
  <c r="I822" i="1"/>
  <c r="I721" i="1"/>
  <c r="I713" i="1"/>
  <c r="I697" i="1"/>
  <c r="I3343" i="1"/>
  <c r="I1795" i="1"/>
  <c r="I1711" i="1"/>
  <c r="I1704" i="1"/>
  <c r="I1345" i="1"/>
  <c r="I1257" i="1"/>
  <c r="I423" i="1"/>
  <c r="I2924" i="1"/>
  <c r="I3365" i="1"/>
  <c r="I3359" i="1"/>
  <c r="I3358" i="1"/>
  <c r="I3357" i="1"/>
  <c r="I3356" i="1"/>
  <c r="I3353" i="1"/>
  <c r="I3351" i="1"/>
  <c r="I3350" i="1"/>
  <c r="I3349" i="1"/>
  <c r="I3347" i="1"/>
  <c r="I3346" i="1"/>
  <c r="I3344" i="1"/>
  <c r="I3342" i="1"/>
  <c r="I3339" i="1"/>
  <c r="I3336" i="1"/>
  <c r="I3335" i="1"/>
  <c r="I3334" i="1"/>
  <c r="I3331" i="1"/>
  <c r="I3329" i="1"/>
  <c r="I3328" i="1"/>
  <c r="I3326" i="1"/>
  <c r="I3322" i="1"/>
  <c r="I3320" i="1"/>
  <c r="I3319" i="1"/>
  <c r="I3318" i="1"/>
  <c r="I3315" i="1"/>
  <c r="I3314" i="1"/>
  <c r="I3312" i="1"/>
  <c r="I3311" i="1"/>
  <c r="I3309" i="1"/>
  <c r="I3308" i="1"/>
  <c r="I3306" i="1"/>
  <c r="I3304" i="1"/>
  <c r="I3292" i="1"/>
  <c r="I3291" i="1"/>
  <c r="I3290" i="1"/>
  <c r="I3289" i="1"/>
  <c r="I3288" i="1"/>
  <c r="I3286" i="1"/>
  <c r="I3282" i="1"/>
  <c r="I3279" i="1"/>
  <c r="I3278" i="1"/>
  <c r="I3276" i="1"/>
  <c r="I3274" i="1"/>
  <c r="I3271" i="1"/>
  <c r="I3269" i="1"/>
  <c r="I3266" i="1"/>
  <c r="I3265" i="1"/>
  <c r="I3264" i="1"/>
  <c r="I3263" i="1"/>
  <c r="I3262" i="1"/>
  <c r="I3261" i="1"/>
  <c r="I3260" i="1"/>
  <c r="I3255" i="1"/>
  <c r="I3253" i="1"/>
  <c r="I3244" i="1"/>
  <c r="I3238" i="1"/>
  <c r="I3235" i="1"/>
  <c r="I3232" i="1"/>
  <c r="I3225" i="1"/>
  <c r="I3224" i="1"/>
  <c r="I3217" i="1"/>
  <c r="I3214" i="1"/>
  <c r="I3211" i="1"/>
  <c r="I3210" i="1"/>
  <c r="I3207" i="1"/>
  <c r="I3191" i="1"/>
  <c r="I3189" i="1"/>
  <c r="I3184" i="1"/>
  <c r="I3172" i="1"/>
  <c r="I3170" i="1"/>
  <c r="I3165" i="1"/>
  <c r="I3164" i="1"/>
  <c r="I3155" i="1"/>
  <c r="I3148" i="1"/>
  <c r="I3146" i="1"/>
  <c r="I3143" i="1"/>
  <c r="I3136" i="1"/>
  <c r="I3134" i="1"/>
  <c r="I3132" i="1"/>
  <c r="I3130" i="1"/>
  <c r="I3127" i="1"/>
  <c r="I3126" i="1"/>
  <c r="I3124" i="1"/>
  <c r="I3122" i="1"/>
  <c r="I3120" i="1"/>
  <c r="I3117" i="1"/>
  <c r="I3115" i="1"/>
  <c r="I3113" i="1"/>
  <c r="I3111" i="1"/>
  <c r="I3109" i="1"/>
  <c r="I3107" i="1"/>
  <c r="I3105" i="1"/>
  <c r="I3103" i="1"/>
  <c r="I3101" i="1"/>
  <c r="I3099" i="1"/>
  <c r="I3097" i="1"/>
  <c r="I3092" i="1"/>
  <c r="I3091" i="1"/>
  <c r="I3086" i="1"/>
  <c r="I3083" i="1"/>
  <c r="I3081" i="1"/>
  <c r="I3080" i="1"/>
  <c r="I3078" i="1"/>
  <c r="I3076" i="1"/>
  <c r="I3075" i="1"/>
  <c r="I3073" i="1"/>
  <c r="I3071" i="1"/>
  <c r="I3070" i="1"/>
  <c r="I3068" i="1"/>
  <c r="I3066" i="1"/>
  <c r="I3064" i="1"/>
  <c r="I3060" i="1"/>
  <c r="I3059" i="1"/>
  <c r="I3055" i="1"/>
  <c r="I3054" i="1"/>
  <c r="I3046" i="1"/>
  <c r="I3045" i="1"/>
  <c r="I3042" i="1"/>
  <c r="I3041" i="1"/>
  <c r="I3036" i="1"/>
  <c r="I3030" i="1"/>
  <c r="I3029" i="1"/>
  <c r="I3028" i="1"/>
  <c r="I3021" i="1"/>
  <c r="I3017" i="1"/>
  <c r="I3016" i="1"/>
  <c r="I3014" i="1"/>
  <c r="I3013" i="1"/>
  <c r="I3008" i="1"/>
  <c r="I3007" i="1"/>
  <c r="I3006" i="1"/>
  <c r="I2984" i="1"/>
  <c r="I2973" i="1"/>
  <c r="I2972" i="1"/>
  <c r="I2970" i="1"/>
  <c r="I2969" i="1"/>
  <c r="I2966" i="1"/>
  <c r="I2961" i="1"/>
  <c r="I2960" i="1"/>
  <c r="I2958" i="1"/>
  <c r="I2955" i="1"/>
  <c r="I2952" i="1"/>
  <c r="I2951" i="1"/>
  <c r="I2949" i="1"/>
  <c r="I2948" i="1"/>
  <c r="I2947" i="1"/>
  <c r="I2946" i="1"/>
  <c r="I2945" i="1"/>
  <c r="I2944" i="1"/>
  <c r="I2943" i="1"/>
  <c r="I2942" i="1"/>
  <c r="I2941" i="1"/>
  <c r="I2939" i="1"/>
  <c r="I2938" i="1"/>
  <c r="I2937" i="1"/>
  <c r="I2935" i="1"/>
  <c r="I2934" i="1"/>
  <c r="I2929" i="1"/>
  <c r="I2928" i="1"/>
  <c r="I2912" i="1"/>
  <c r="I2911" i="1"/>
  <c r="I2910" i="1"/>
  <c r="I2901" i="1"/>
  <c r="I2899" i="1"/>
  <c r="I2879" i="1"/>
  <c r="I2878" i="1"/>
  <c r="I2876" i="1"/>
  <c r="I2869" i="1"/>
  <c r="I2865" i="1"/>
  <c r="I2863" i="1"/>
  <c r="I2862" i="1"/>
  <c r="I2860" i="1"/>
  <c r="I2858" i="1"/>
  <c r="I2857" i="1"/>
  <c r="I2856" i="1"/>
  <c r="I2852" i="1"/>
  <c r="I2850" i="1"/>
  <c r="I2848" i="1"/>
  <c r="I2846" i="1"/>
  <c r="I2844" i="1"/>
  <c r="I2843" i="1"/>
  <c r="I2842" i="1"/>
  <c r="I2841" i="1"/>
  <c r="I2839" i="1"/>
  <c r="I2837" i="1"/>
  <c r="I2836" i="1"/>
  <c r="I2833" i="1"/>
  <c r="I2832" i="1"/>
  <c r="I2831" i="1"/>
  <c r="I2830" i="1"/>
  <c r="I2828" i="1"/>
  <c r="I2825" i="1"/>
  <c r="I2824" i="1"/>
  <c r="I2823" i="1"/>
  <c r="I2822" i="1"/>
  <c r="I2821" i="1"/>
  <c r="I2820" i="1"/>
  <c r="I2819" i="1"/>
  <c r="I2817" i="1"/>
  <c r="I2816" i="1"/>
  <c r="I2815" i="1"/>
  <c r="I2814" i="1"/>
  <c r="I2813" i="1"/>
  <c r="I2812" i="1"/>
  <c r="I2811" i="1"/>
  <c r="I2810" i="1"/>
  <c r="I2809" i="1"/>
  <c r="I2808" i="1"/>
  <c r="I2804" i="1"/>
  <c r="I2803" i="1"/>
  <c r="I2796" i="1"/>
  <c r="I2795" i="1"/>
  <c r="I2794" i="1"/>
  <c r="I2793" i="1"/>
  <c r="I2792" i="1"/>
  <c r="I2788" i="1"/>
  <c r="I2787" i="1"/>
  <c r="I2786" i="1"/>
  <c r="I2785" i="1"/>
  <c r="I2778" i="1"/>
  <c r="I2776" i="1"/>
  <c r="I2775" i="1"/>
  <c r="I2769" i="1"/>
  <c r="I2767" i="1"/>
  <c r="I2766" i="1"/>
  <c r="I2759" i="1"/>
  <c r="I2757" i="1"/>
  <c r="I2751" i="1"/>
  <c r="I2749" i="1"/>
  <c r="I2745" i="1"/>
  <c r="I2744" i="1"/>
  <c r="I2741" i="1"/>
  <c r="I2737" i="1"/>
  <c r="I2736" i="1"/>
  <c r="I2735" i="1"/>
  <c r="I2734" i="1"/>
  <c r="I2733" i="1"/>
  <c r="I2730" i="1"/>
  <c r="I2729" i="1"/>
  <c r="I2728" i="1"/>
  <c r="I2725" i="1"/>
  <c r="I2723" i="1"/>
  <c r="I2722" i="1"/>
  <c r="I2720" i="1"/>
  <c r="I2718" i="1"/>
  <c r="I2717" i="1"/>
  <c r="I2714" i="1"/>
  <c r="I2713" i="1"/>
  <c r="I2712" i="1"/>
  <c r="I2704" i="1"/>
  <c r="I2701" i="1"/>
  <c r="I2699" i="1"/>
  <c r="I2698" i="1"/>
  <c r="I2697" i="1"/>
  <c r="I2695" i="1"/>
  <c r="I2694" i="1"/>
  <c r="I2691" i="1"/>
  <c r="I2681" i="1"/>
  <c r="I2678" i="1"/>
  <c r="I2676" i="1"/>
  <c r="I2674" i="1"/>
  <c r="I2669" i="1"/>
  <c r="I2667" i="1"/>
  <c r="I2665" i="1"/>
  <c r="I2664" i="1"/>
  <c r="I2661" i="1"/>
  <c r="I2660" i="1"/>
  <c r="I2657" i="1"/>
  <c r="I2651" i="1"/>
  <c r="I2648" i="1"/>
  <c r="I2642" i="1"/>
  <c r="I2639" i="1"/>
  <c r="I2637" i="1"/>
  <c r="I2635" i="1"/>
  <c r="I2634" i="1"/>
  <c r="I2632" i="1"/>
  <c r="I2631" i="1"/>
  <c r="I2629" i="1"/>
  <c r="I2628" i="1"/>
  <c r="I2626" i="1"/>
  <c r="I2625" i="1"/>
  <c r="I2624" i="1"/>
  <c r="I2617" i="1"/>
  <c r="I2610" i="1"/>
  <c r="I2607" i="1"/>
  <c r="I2605" i="1"/>
  <c r="I2602" i="1"/>
  <c r="I2600" i="1"/>
  <c r="I2599" i="1"/>
  <c r="I2598" i="1"/>
  <c r="I2597" i="1"/>
  <c r="I2595" i="1"/>
  <c r="I2593" i="1"/>
  <c r="I2591" i="1"/>
  <c r="I2590" i="1"/>
  <c r="I2588" i="1"/>
  <c r="I2587" i="1"/>
  <c r="I2582" i="1"/>
  <c r="I2580" i="1"/>
  <c r="I2579" i="1"/>
  <c r="I2576" i="1"/>
  <c r="I2572" i="1"/>
  <c r="I2569" i="1"/>
  <c r="I2568" i="1"/>
  <c r="I2562" i="1"/>
  <c r="I2557" i="1"/>
  <c r="I2548" i="1"/>
  <c r="I2510" i="1"/>
  <c r="I2471" i="1"/>
  <c r="I2462" i="1"/>
  <c r="I2419" i="1"/>
  <c r="I2416" i="1"/>
  <c r="I2411" i="1"/>
  <c r="I2394" i="1"/>
  <c r="I2393" i="1"/>
  <c r="I2392" i="1"/>
  <c r="I2391" i="1"/>
  <c r="I2388" i="1"/>
  <c r="I2387" i="1"/>
  <c r="I2384" i="1"/>
  <c r="I2383" i="1"/>
  <c r="I2382" i="1"/>
  <c r="I2381" i="1"/>
  <c r="I2380" i="1"/>
  <c r="I2379" i="1"/>
  <c r="I2374" i="1"/>
  <c r="I2372" i="1"/>
  <c r="I2371" i="1"/>
  <c r="I2370" i="1"/>
  <c r="I2369" i="1"/>
  <c r="I2368" i="1"/>
  <c r="I2367" i="1"/>
  <c r="I2366" i="1"/>
  <c r="I2365" i="1"/>
  <c r="I2363" i="1"/>
  <c r="I2360" i="1"/>
  <c r="I2358" i="1"/>
  <c r="I2357" i="1"/>
  <c r="I2356" i="1"/>
  <c r="I2355" i="1"/>
  <c r="I2354" i="1"/>
  <c r="I2351" i="1"/>
  <c r="I2350" i="1"/>
  <c r="I2349" i="1"/>
  <c r="I2348" i="1"/>
  <c r="I2347" i="1"/>
  <c r="I2346" i="1"/>
  <c r="I2345" i="1"/>
  <c r="I2344" i="1"/>
  <c r="I2343" i="1"/>
  <c r="I2342" i="1"/>
  <c r="I2341" i="1"/>
  <c r="I2340" i="1"/>
  <c r="I2339" i="1"/>
  <c r="I2338" i="1"/>
  <c r="I2337" i="1"/>
  <c r="I2335" i="1"/>
  <c r="I2334" i="1"/>
  <c r="I2333" i="1"/>
  <c r="I2332" i="1"/>
  <c r="I2331" i="1"/>
  <c r="I2330" i="1"/>
  <c r="I2329" i="1"/>
  <c r="I2328" i="1"/>
  <c r="I2327" i="1"/>
  <c r="I2326" i="1"/>
  <c r="I2325" i="1"/>
  <c r="I2324" i="1"/>
  <c r="I2322" i="1"/>
  <c r="I2321" i="1"/>
  <c r="I2320" i="1"/>
  <c r="I2319" i="1"/>
  <c r="I2317" i="1"/>
  <c r="I2312" i="1"/>
  <c r="I2309" i="1"/>
  <c r="I2306" i="1"/>
  <c r="I2302" i="1"/>
  <c r="I2299" i="1"/>
  <c r="I2297" i="1"/>
  <c r="I2296" i="1"/>
  <c r="I2295" i="1"/>
  <c r="I2293" i="1"/>
  <c r="I2290" i="1"/>
  <c r="I2289" i="1"/>
  <c r="I2287" i="1"/>
  <c r="I2286" i="1"/>
  <c r="I2285" i="1"/>
  <c r="I2283" i="1"/>
  <c r="I2281" i="1"/>
  <c r="I2280" i="1"/>
  <c r="I2278" i="1"/>
  <c r="I2270" i="1"/>
  <c r="I2267" i="1"/>
  <c r="I2266" i="1"/>
  <c r="I2265" i="1"/>
  <c r="I2262" i="1"/>
  <c r="I2261" i="1"/>
  <c r="I2260" i="1"/>
  <c r="I2259" i="1"/>
  <c r="I2258" i="1"/>
  <c r="I2257" i="1"/>
  <c r="I2256" i="1"/>
  <c r="I2255" i="1"/>
  <c r="I2252" i="1"/>
  <c r="I2251" i="1"/>
  <c r="I2249" i="1"/>
  <c r="I2247" i="1"/>
  <c r="I2246" i="1"/>
  <c r="I2245" i="1"/>
  <c r="I2244" i="1"/>
  <c r="I2243" i="1"/>
  <c r="I2239" i="1"/>
  <c r="I2238" i="1"/>
  <c r="I2237" i="1"/>
  <c r="I2236" i="1"/>
  <c r="I2235" i="1"/>
  <c r="I2234" i="1"/>
  <c r="I2233" i="1"/>
  <c r="I2232" i="1"/>
  <c r="I2231" i="1"/>
  <c r="I2230" i="1"/>
  <c r="I2229" i="1"/>
  <c r="I2226" i="1"/>
  <c r="I2225" i="1"/>
  <c r="I2224" i="1"/>
  <c r="I2223" i="1"/>
  <c r="I2222" i="1"/>
  <c r="I2221" i="1"/>
  <c r="I2220" i="1"/>
  <c r="I2219" i="1"/>
  <c r="I2218" i="1"/>
  <c r="I2217" i="1"/>
  <c r="I2216" i="1"/>
  <c r="I2215" i="1"/>
  <c r="I2211" i="1"/>
  <c r="I2210" i="1"/>
  <c r="I2208" i="1"/>
  <c r="I2206" i="1"/>
  <c r="I2204" i="1"/>
  <c r="I2203" i="1"/>
  <c r="I2202" i="1"/>
  <c r="I2201" i="1"/>
  <c r="I2200" i="1"/>
  <c r="I2198" i="1"/>
  <c r="I2195" i="1"/>
  <c r="I2191" i="1"/>
  <c r="I2189" i="1"/>
  <c r="I2176" i="1"/>
  <c r="I2174" i="1"/>
  <c r="I2173" i="1"/>
  <c r="I2169" i="1"/>
  <c r="I2168" i="1"/>
  <c r="I2165" i="1"/>
  <c r="I2156" i="1"/>
  <c r="I2152" i="1"/>
  <c r="I2150" i="1"/>
  <c r="I2148" i="1"/>
  <c r="I2141" i="1"/>
  <c r="I2138" i="1"/>
  <c r="I2136" i="1"/>
  <c r="I2135" i="1"/>
  <c r="I2132" i="1"/>
  <c r="I2129" i="1"/>
  <c r="I2123" i="1"/>
  <c r="I2122" i="1"/>
  <c r="I2120" i="1"/>
  <c r="I2119" i="1"/>
  <c r="I2117" i="1"/>
  <c r="I2116" i="1"/>
  <c r="I2115" i="1"/>
  <c r="I2113" i="1"/>
  <c r="I2110" i="1"/>
  <c r="I2108" i="1"/>
  <c r="I2105" i="1"/>
  <c r="I2103" i="1"/>
  <c r="I2101" i="1"/>
  <c r="I2091" i="1"/>
  <c r="I2089" i="1"/>
  <c r="I2088" i="1"/>
  <c r="I2087" i="1"/>
  <c r="I2086" i="1"/>
  <c r="I2085" i="1"/>
  <c r="I2083" i="1"/>
  <c r="I2082" i="1"/>
  <c r="I2081" i="1"/>
  <c r="I2080" i="1"/>
  <c r="I2078" i="1"/>
  <c r="I2076" i="1"/>
  <c r="I2073" i="1"/>
  <c r="I2072" i="1"/>
  <c r="I2070" i="1"/>
  <c r="I2069" i="1"/>
  <c r="I2066" i="1"/>
  <c r="I2064" i="1"/>
  <c r="I2062" i="1"/>
  <c r="I2061" i="1"/>
  <c r="I2060" i="1"/>
  <c r="I2058" i="1"/>
  <c r="I2057" i="1"/>
  <c r="I2055" i="1"/>
  <c r="I2053" i="1"/>
  <c r="I2052" i="1"/>
  <c r="I2043" i="1"/>
  <c r="I2025" i="1"/>
  <c r="I2020" i="1"/>
  <c r="I1988" i="1"/>
  <c r="I1987" i="1"/>
  <c r="I1985" i="1"/>
  <c r="I1984" i="1"/>
  <c r="I1983" i="1"/>
  <c r="I1982" i="1"/>
  <c r="I1981" i="1"/>
  <c r="I1980" i="1"/>
  <c r="I1979" i="1"/>
  <c r="I1978" i="1"/>
  <c r="I1977" i="1"/>
  <c r="I1976" i="1"/>
  <c r="I1975" i="1"/>
  <c r="I1974" i="1"/>
  <c r="I1973" i="1"/>
  <c r="I1972" i="1"/>
  <c r="I1971" i="1"/>
  <c r="I1970" i="1"/>
  <c r="I1969" i="1"/>
  <c r="I1968" i="1"/>
  <c r="I1967" i="1"/>
  <c r="I1966" i="1"/>
  <c r="I1965" i="1"/>
  <c r="I1964" i="1"/>
  <c r="I1963" i="1"/>
  <c r="I1962" i="1"/>
  <c r="I1924" i="1"/>
  <c r="I1919" i="1"/>
  <c r="I1915" i="1"/>
  <c r="I1914" i="1"/>
  <c r="I1913" i="1"/>
  <c r="I1912" i="1"/>
  <c r="I1909" i="1"/>
  <c r="I1905" i="1"/>
  <c r="I1904" i="1"/>
  <c r="I1902" i="1"/>
  <c r="I1899" i="1"/>
  <c r="I1898" i="1"/>
  <c r="I1897" i="1"/>
  <c r="I1896" i="1"/>
  <c r="I1895" i="1"/>
  <c r="I1894" i="1"/>
  <c r="I1893" i="1"/>
  <c r="I1892" i="1"/>
  <c r="I1891" i="1"/>
  <c r="I1889" i="1"/>
  <c r="I1885" i="1"/>
  <c r="I1873" i="1"/>
  <c r="I1872" i="1"/>
  <c r="I1870" i="1"/>
  <c r="I1868" i="1"/>
  <c r="I1867" i="1"/>
  <c r="I1836" i="1"/>
  <c r="I1835" i="1"/>
  <c r="I1834" i="1"/>
  <c r="I1833" i="1"/>
  <c r="I1832" i="1"/>
  <c r="I1830" i="1"/>
  <c r="I1829" i="1"/>
  <c r="I1828" i="1"/>
  <c r="I1826" i="1"/>
  <c r="I1825" i="1"/>
  <c r="I1824" i="1"/>
  <c r="I1823" i="1"/>
  <c r="I1822" i="1"/>
  <c r="I1821" i="1"/>
  <c r="I1818" i="1"/>
  <c r="I1815" i="1"/>
  <c r="I1813" i="1"/>
  <c r="I1812" i="1"/>
  <c r="I1811" i="1"/>
  <c r="I1807" i="1"/>
  <c r="I1800" i="1"/>
  <c r="I1796" i="1"/>
  <c r="I1783" i="1"/>
  <c r="I1776" i="1"/>
  <c r="I1775" i="1"/>
  <c r="I1774" i="1"/>
  <c r="I1772" i="1"/>
  <c r="I1771" i="1"/>
  <c r="I1770" i="1"/>
  <c r="I1769" i="1"/>
  <c r="I1763" i="1"/>
  <c r="I1757" i="1"/>
  <c r="I1742" i="1"/>
  <c r="I1740" i="1"/>
  <c r="I1730" i="1"/>
  <c r="I1729" i="1"/>
  <c r="I1716" i="1"/>
  <c r="I1703" i="1"/>
  <c r="I1692" i="1"/>
  <c r="I1691" i="1"/>
  <c r="I1689" i="1"/>
  <c r="I1688" i="1"/>
  <c r="I1680" i="1"/>
  <c r="I1674" i="1"/>
  <c r="I1673" i="1"/>
  <c r="I1671" i="1"/>
  <c r="I1667" i="1"/>
  <c r="I1666" i="1"/>
  <c r="I1661" i="1"/>
  <c r="I1659" i="1"/>
  <c r="I1656" i="1"/>
  <c r="I1654" i="1"/>
  <c r="I1652" i="1"/>
  <c r="I1650" i="1"/>
  <c r="I1648" i="1"/>
  <c r="I1643" i="1"/>
  <c r="I1641" i="1"/>
  <c r="I1639" i="1"/>
  <c r="I1637" i="1"/>
  <c r="I1636" i="1"/>
  <c r="I1635" i="1"/>
  <c r="I1630" i="1"/>
  <c r="I1627" i="1"/>
  <c r="I1626" i="1"/>
  <c r="I1625" i="1"/>
  <c r="I1622" i="1"/>
  <c r="I1621" i="1"/>
  <c r="I1619" i="1"/>
  <c r="I1614" i="1"/>
  <c r="I1610" i="1"/>
  <c r="I1609" i="1"/>
  <c r="I1607" i="1"/>
  <c r="I1606" i="1"/>
  <c r="I1602" i="1"/>
  <c r="I1594" i="1"/>
  <c r="I1593" i="1"/>
  <c r="I1592" i="1"/>
  <c r="I1589" i="1"/>
  <c r="I1587" i="1"/>
  <c r="I1585" i="1"/>
  <c r="I1581" i="1"/>
  <c r="I1580" i="1"/>
  <c r="I1579" i="1"/>
  <c r="I1576" i="1"/>
  <c r="I1571" i="1"/>
  <c r="I1570" i="1"/>
  <c r="I1569" i="1"/>
  <c r="I1568" i="1"/>
  <c r="I1567" i="1"/>
  <c r="I1566" i="1"/>
  <c r="I1565" i="1"/>
  <c r="I1563" i="1"/>
  <c r="I1562" i="1"/>
  <c r="I1561" i="1"/>
  <c r="I1557" i="1"/>
  <c r="I1556" i="1"/>
  <c r="I1555" i="1"/>
  <c r="I1554" i="1"/>
  <c r="I1551" i="1"/>
  <c r="I1550" i="1"/>
  <c r="I1549" i="1"/>
  <c r="I1548" i="1"/>
  <c r="I1546" i="1"/>
  <c r="I1544" i="1"/>
  <c r="I1542" i="1"/>
  <c r="I1540" i="1"/>
  <c r="I1539" i="1"/>
  <c r="I1538" i="1"/>
  <c r="I1537" i="1"/>
  <c r="I1536" i="1"/>
  <c r="I1535" i="1"/>
  <c r="I1534" i="1"/>
  <c r="I1525" i="1"/>
  <c r="I1515" i="1"/>
  <c r="I1512" i="1"/>
  <c r="I1504" i="1"/>
  <c r="I1503" i="1"/>
  <c r="I1502" i="1"/>
  <c r="I1498" i="1"/>
  <c r="I1497" i="1"/>
  <c r="I1496" i="1"/>
  <c r="I1488" i="1"/>
  <c r="I1487" i="1"/>
  <c r="I1485" i="1"/>
  <c r="I1482" i="1"/>
  <c r="I1481" i="1"/>
  <c r="I1475" i="1"/>
  <c r="I1473" i="1"/>
  <c r="I1472" i="1"/>
  <c r="I1471" i="1"/>
  <c r="I1465" i="1"/>
  <c r="I1463" i="1"/>
  <c r="I1460" i="1"/>
  <c r="I1456" i="1"/>
  <c r="I1455" i="1"/>
  <c r="I1444" i="1"/>
  <c r="I1441" i="1"/>
  <c r="I1440" i="1"/>
  <c r="I1438" i="1"/>
  <c r="I1437" i="1"/>
  <c r="I1436" i="1"/>
  <c r="I1434" i="1"/>
  <c r="I1433" i="1"/>
  <c r="I1432" i="1"/>
  <c r="I1431" i="1"/>
  <c r="I1429" i="1"/>
  <c r="I1428" i="1"/>
  <c r="I1418" i="1"/>
  <c r="I1416" i="1"/>
  <c r="I1415" i="1"/>
  <c r="I1414" i="1"/>
  <c r="I1411" i="1"/>
  <c r="I1409" i="1"/>
  <c r="I1407" i="1"/>
  <c r="I1403" i="1"/>
  <c r="I1401" i="1"/>
  <c r="I1397" i="1"/>
  <c r="I1395" i="1"/>
  <c r="I1393" i="1"/>
  <c r="I1385" i="1"/>
  <c r="I1375" i="1"/>
  <c r="I1362" i="1"/>
  <c r="I1358" i="1"/>
  <c r="I1357" i="1"/>
  <c r="I1355" i="1"/>
  <c r="I1340" i="1"/>
  <c r="I1338" i="1"/>
  <c r="I1334" i="1"/>
  <c r="I1325" i="1"/>
  <c r="I1318" i="1"/>
  <c r="I1317" i="1"/>
  <c r="I1316" i="1"/>
  <c r="I1314" i="1"/>
  <c r="I1311" i="1"/>
  <c r="I1309" i="1"/>
  <c r="I1302" i="1"/>
  <c r="I1298" i="1"/>
  <c r="I1296" i="1"/>
  <c r="I1295" i="1"/>
  <c r="I1288" i="1"/>
  <c r="I1286" i="1"/>
  <c r="I1285" i="1"/>
  <c r="I1280" i="1"/>
  <c r="I1271" i="1"/>
  <c r="I1267" i="1"/>
  <c r="I1249" i="1"/>
  <c r="I1245" i="1"/>
  <c r="I1236" i="1"/>
  <c r="I1235" i="1"/>
  <c r="I1234" i="1"/>
  <c r="I1227" i="1"/>
  <c r="I1226" i="1"/>
  <c r="I1222" i="1"/>
  <c r="I1221" i="1"/>
  <c r="I1220" i="1"/>
  <c r="I1219" i="1"/>
  <c r="I1212" i="1"/>
  <c r="I1208" i="1"/>
  <c r="I1205" i="1"/>
  <c r="I1201" i="1"/>
  <c r="I1196" i="1"/>
  <c r="I1191" i="1"/>
  <c r="I1190" i="1"/>
  <c r="I1187" i="1"/>
  <c r="I1185" i="1"/>
  <c r="I1182" i="1"/>
  <c r="I1180" i="1"/>
  <c r="I1176" i="1"/>
  <c r="I1172" i="1"/>
  <c r="I1169" i="1"/>
  <c r="I1142" i="1"/>
  <c r="I1141" i="1"/>
  <c r="I1140" i="1"/>
  <c r="I1139" i="1"/>
  <c r="I1137" i="1"/>
  <c r="I1136" i="1"/>
  <c r="I1133" i="1"/>
  <c r="I1131" i="1"/>
  <c r="I1130" i="1"/>
  <c r="I1129" i="1"/>
  <c r="I1125" i="1"/>
  <c r="I1124" i="1"/>
  <c r="I1121" i="1"/>
  <c r="I1119" i="1"/>
  <c r="I1114" i="1"/>
  <c r="I1113" i="1"/>
  <c r="I1112" i="1"/>
  <c r="I1111" i="1"/>
  <c r="I1109" i="1"/>
  <c r="I1105" i="1"/>
  <c r="I1104" i="1"/>
  <c r="I1103" i="1"/>
  <c r="I1102" i="1"/>
  <c r="I1100" i="1"/>
  <c r="I1095" i="1"/>
  <c r="I1093" i="1"/>
  <c r="I1091" i="1"/>
  <c r="I1090" i="1"/>
  <c r="I1088" i="1"/>
  <c r="I1086" i="1"/>
  <c r="I1083" i="1"/>
  <c r="I1081" i="1"/>
  <c r="I1080" i="1"/>
  <c r="I1076" i="1"/>
  <c r="I1074" i="1"/>
  <c r="I1071" i="1"/>
  <c r="I1069" i="1"/>
  <c r="I1066" i="1"/>
  <c r="I1064" i="1"/>
  <c r="I1055" i="1"/>
  <c r="I1054" i="1"/>
  <c r="I1052" i="1"/>
  <c r="I1046" i="1"/>
  <c r="I1045" i="1"/>
  <c r="I1044" i="1"/>
  <c r="I1043" i="1"/>
  <c r="I1033" i="1"/>
  <c r="I1031" i="1"/>
  <c r="I1030" i="1"/>
  <c r="I1029" i="1"/>
  <c r="I1028" i="1"/>
  <c r="I1027" i="1"/>
  <c r="I1026" i="1"/>
  <c r="I1022" i="1"/>
  <c r="I1021" i="1"/>
  <c r="I1011" i="1"/>
  <c r="I1004" i="1"/>
  <c r="I1003" i="1"/>
  <c r="I991" i="1"/>
  <c r="I985" i="1"/>
  <c r="I982" i="1"/>
  <c r="I976" i="1"/>
  <c r="I968" i="1"/>
  <c r="I967" i="1"/>
  <c r="I959" i="1"/>
  <c r="I955" i="1"/>
  <c r="I954" i="1"/>
  <c r="I950" i="1"/>
  <c r="I948" i="1"/>
  <c r="I947" i="1"/>
  <c r="I944" i="1"/>
  <c r="I943" i="1"/>
  <c r="I942" i="1"/>
  <c r="I940" i="1"/>
  <c r="I933" i="1"/>
  <c r="I932" i="1"/>
  <c r="I930" i="1"/>
  <c r="I928" i="1"/>
  <c r="I924" i="1"/>
  <c r="I913" i="1"/>
  <c r="I911" i="1"/>
  <c r="I910" i="1"/>
  <c r="I909" i="1"/>
  <c r="I907" i="1"/>
  <c r="I906" i="1"/>
  <c r="I904" i="1"/>
  <c r="I901" i="1"/>
  <c r="I900" i="1"/>
  <c r="I899" i="1"/>
  <c r="I897" i="1"/>
  <c r="I891" i="1"/>
  <c r="I887" i="1"/>
  <c r="I883" i="1"/>
  <c r="I881" i="1"/>
  <c r="I878" i="1"/>
  <c r="I877" i="1"/>
  <c r="I875" i="1"/>
  <c r="I874" i="1"/>
  <c r="I872" i="1"/>
  <c r="I870" i="1"/>
  <c r="I869" i="1"/>
  <c r="I868" i="1"/>
  <c r="I867" i="1"/>
  <c r="I866" i="1"/>
  <c r="I865" i="1"/>
  <c r="I864" i="1"/>
  <c r="I863" i="1"/>
  <c r="I858" i="1"/>
  <c r="I856" i="1"/>
  <c r="I855" i="1"/>
  <c r="I854" i="1"/>
  <c r="I853" i="1"/>
  <c r="I851" i="1"/>
  <c r="I847" i="1"/>
  <c r="I840" i="1"/>
  <c r="I837" i="1"/>
  <c r="I836" i="1"/>
  <c r="I835" i="1"/>
  <c r="I834" i="1"/>
  <c r="I833" i="1"/>
  <c r="I832" i="1"/>
  <c r="I830" i="1"/>
  <c r="I825" i="1"/>
  <c r="I824" i="1"/>
  <c r="I823" i="1"/>
  <c r="I818" i="1"/>
  <c r="I814" i="1"/>
  <c r="I812" i="1"/>
  <c r="I808" i="1"/>
  <c r="I807" i="1"/>
  <c r="I806" i="1"/>
  <c r="I805" i="1"/>
  <c r="I804" i="1"/>
  <c r="I802" i="1"/>
  <c r="I799" i="1"/>
  <c r="I798" i="1"/>
  <c r="I797" i="1"/>
  <c r="I796" i="1"/>
  <c r="I795" i="1"/>
  <c r="I794" i="1"/>
  <c r="I793" i="1"/>
  <c r="I792" i="1"/>
  <c r="I791" i="1"/>
  <c r="I790" i="1"/>
  <c r="I789" i="1"/>
  <c r="I788" i="1"/>
  <c r="I787" i="1"/>
  <c r="I786" i="1"/>
  <c r="I785" i="1"/>
  <c r="I784" i="1"/>
  <c r="I783" i="1"/>
  <c r="I782" i="1"/>
  <c r="I781" i="1"/>
  <c r="I780" i="1"/>
  <c r="I779" i="1"/>
  <c r="I777" i="1"/>
  <c r="I765" i="1"/>
  <c r="I764" i="1"/>
  <c r="I763" i="1"/>
  <c r="I761" i="1"/>
  <c r="I760" i="1"/>
  <c r="I759" i="1"/>
  <c r="I756" i="1"/>
  <c r="I755" i="1"/>
  <c r="I754" i="1"/>
  <c r="I753" i="1"/>
  <c r="I752" i="1"/>
  <c r="I751" i="1"/>
  <c r="I750" i="1"/>
  <c r="I749" i="1"/>
  <c r="I746" i="1"/>
  <c r="I744" i="1"/>
  <c r="I743" i="1"/>
  <c r="I742" i="1"/>
  <c r="I741" i="1"/>
  <c r="I740" i="1"/>
  <c r="I738" i="1"/>
  <c r="I736" i="1"/>
  <c r="I735" i="1"/>
  <c r="I733" i="1"/>
  <c r="I732" i="1"/>
  <c r="I731" i="1"/>
  <c r="I730" i="1"/>
  <c r="I727" i="1"/>
  <c r="I726" i="1"/>
  <c r="I725" i="1"/>
  <c r="I723" i="1"/>
  <c r="I718" i="1"/>
  <c r="I717" i="1"/>
  <c r="I716" i="1"/>
  <c r="I714" i="1"/>
  <c r="I709" i="1"/>
  <c r="I707" i="1"/>
  <c r="I706" i="1"/>
  <c r="I704" i="1"/>
  <c r="I703" i="1"/>
  <c r="I702" i="1"/>
  <c r="I701" i="1"/>
  <c r="I700" i="1"/>
  <c r="I699" i="1"/>
  <c r="I691" i="1"/>
  <c r="I687" i="1"/>
  <c r="I686" i="1"/>
  <c r="I685" i="1"/>
  <c r="I683" i="1"/>
  <c r="I682" i="1"/>
  <c r="I679" i="1"/>
  <c r="I678" i="1"/>
  <c r="I675" i="1"/>
  <c r="I674" i="1"/>
  <c r="I672" i="1"/>
  <c r="I671" i="1"/>
  <c r="I666" i="1"/>
  <c r="I664" i="1"/>
  <c r="I663" i="1"/>
  <c r="I661" i="1"/>
  <c r="I660" i="1"/>
  <c r="I657" i="1"/>
  <c r="I655" i="1"/>
  <c r="I653" i="1"/>
  <c r="I652" i="1"/>
  <c r="I649" i="1"/>
  <c r="I647" i="1"/>
  <c r="I645" i="1"/>
  <c r="I644" i="1"/>
  <c r="I642" i="1"/>
  <c r="I640" i="1"/>
  <c r="I638" i="1"/>
  <c r="I635" i="1"/>
  <c r="I633" i="1"/>
  <c r="I631" i="1"/>
  <c r="I629" i="1"/>
  <c r="I628" i="1"/>
  <c r="I626" i="1"/>
  <c r="I625" i="1"/>
  <c r="I624" i="1"/>
  <c r="I622" i="1"/>
  <c r="I621" i="1"/>
  <c r="I615" i="1"/>
  <c r="I613" i="1"/>
  <c r="I612" i="1"/>
  <c r="I611" i="1"/>
  <c r="I610" i="1"/>
  <c r="I609" i="1"/>
  <c r="I608" i="1"/>
  <c r="I607" i="1"/>
  <c r="I606" i="1"/>
  <c r="I602" i="1"/>
  <c r="I599" i="1"/>
  <c r="I596" i="1"/>
  <c r="I595" i="1"/>
  <c r="I591" i="1"/>
  <c r="I589" i="1"/>
  <c r="I588" i="1"/>
  <c r="I586" i="1"/>
  <c r="I585" i="1"/>
  <c r="I584" i="1"/>
  <c r="I583" i="1"/>
  <c r="I582" i="1"/>
  <c r="I569" i="1"/>
  <c r="I564" i="1"/>
  <c r="I562" i="1"/>
  <c r="I561" i="1"/>
  <c r="I560" i="1"/>
  <c r="I558" i="1"/>
  <c r="I556" i="1"/>
  <c r="I553" i="1"/>
  <c r="I552" i="1"/>
  <c r="I549" i="1"/>
  <c r="I547" i="1"/>
  <c r="I546" i="1"/>
  <c r="I544" i="1"/>
  <c r="I540" i="1"/>
  <c r="I536" i="1"/>
  <c r="I534" i="1"/>
  <c r="I531" i="1"/>
  <c r="I530" i="1"/>
  <c r="I529" i="1"/>
  <c r="I528" i="1"/>
  <c r="I527" i="1"/>
  <c r="I526" i="1"/>
  <c r="I524" i="1"/>
  <c r="I523" i="1"/>
  <c r="I520" i="1"/>
  <c r="I519" i="1"/>
  <c r="I512" i="1"/>
  <c r="I508" i="1"/>
  <c r="I506" i="1"/>
  <c r="I505" i="1"/>
  <c r="I504" i="1"/>
  <c r="I503" i="1"/>
  <c r="I502" i="1"/>
  <c r="I497" i="1"/>
  <c r="I496" i="1"/>
  <c r="I494" i="1"/>
  <c r="I492" i="1"/>
  <c r="I488" i="1"/>
  <c r="I485" i="1"/>
  <c r="I482" i="1"/>
  <c r="I478" i="1"/>
  <c r="I477" i="1"/>
  <c r="I476" i="1"/>
  <c r="I474" i="1"/>
  <c r="I471" i="1"/>
  <c r="I461" i="1"/>
  <c r="I460" i="1"/>
  <c r="I457" i="1"/>
  <c r="I453" i="1"/>
  <c r="I452" i="1"/>
  <c r="I450" i="1"/>
  <c r="I448" i="1"/>
  <c r="I446" i="1"/>
  <c r="I445" i="1"/>
  <c r="I440" i="1"/>
  <c r="I436" i="1"/>
  <c r="I433" i="1"/>
  <c r="I431" i="1"/>
  <c r="I430" i="1"/>
  <c r="I429" i="1"/>
  <c r="I426" i="1"/>
  <c r="I418" i="1"/>
  <c r="I417" i="1"/>
  <c r="I416" i="1"/>
  <c r="I408" i="1"/>
  <c r="I406" i="1"/>
  <c r="I403" i="1"/>
  <c r="I402" i="1"/>
  <c r="I401" i="1"/>
  <c r="I400" i="1"/>
  <c r="I397" i="1"/>
  <c r="I392" i="1"/>
  <c r="I391" i="1"/>
  <c r="I390" i="1"/>
  <c r="I389" i="1"/>
  <c r="I384" i="1"/>
  <c r="I382" i="1"/>
  <c r="I381" i="1"/>
  <c r="I380" i="1"/>
  <c r="I379" i="1"/>
  <c r="I378" i="1"/>
  <c r="I377" i="1"/>
  <c r="I374" i="1"/>
  <c r="I371" i="1"/>
  <c r="I369" i="1"/>
  <c r="I368" i="1"/>
  <c r="I367" i="1"/>
  <c r="I365" i="1"/>
  <c r="I363" i="1"/>
  <c r="I357" i="1"/>
  <c r="I354" i="1"/>
  <c r="I351" i="1"/>
  <c r="I350" i="1"/>
  <c r="I349" i="1"/>
  <c r="I347" i="1"/>
  <c r="I346" i="1"/>
  <c r="I345" i="1"/>
  <c r="I339" i="1"/>
  <c r="I338" i="1"/>
  <c r="I337" i="1"/>
  <c r="I336" i="1"/>
  <c r="I335" i="1"/>
  <c r="I333" i="1"/>
  <c r="I329" i="1"/>
  <c r="I321" i="1"/>
  <c r="I320" i="1"/>
  <c r="I319" i="1"/>
  <c r="I318" i="1"/>
  <c r="I317" i="1"/>
  <c r="I312" i="1"/>
  <c r="I307" i="1"/>
  <c r="I306" i="1"/>
  <c r="I305" i="1"/>
  <c r="I302" i="1"/>
  <c r="I301" i="1"/>
  <c r="I299" i="1"/>
  <c r="I295" i="1"/>
  <c r="I294" i="1"/>
  <c r="I289" i="1"/>
  <c r="I288" i="1"/>
  <c r="I279" i="1"/>
  <c r="I274" i="1"/>
  <c r="I269" i="1"/>
  <c r="I265" i="1"/>
  <c r="I261" i="1"/>
  <c r="I258" i="1"/>
  <c r="I255" i="1"/>
  <c r="I252" i="1"/>
  <c r="I251" i="1"/>
  <c r="I250" i="1"/>
  <c r="I249" i="1"/>
  <c r="I248" i="1"/>
  <c r="I247" i="1"/>
  <c r="I246" i="1"/>
  <c r="I234" i="1"/>
  <c r="I231" i="1"/>
  <c r="I227" i="1"/>
  <c r="I225" i="1"/>
  <c r="I214" i="1"/>
  <c r="I203" i="1"/>
  <c r="I200" i="1"/>
  <c r="I199" i="1"/>
  <c r="I197" i="1"/>
  <c r="I195" i="1"/>
  <c r="I193" i="1"/>
  <c r="I192" i="1"/>
  <c r="I191" i="1"/>
  <c r="I182" i="1"/>
  <c r="I177" i="1"/>
  <c r="I175" i="1"/>
  <c r="I157" i="1"/>
  <c r="I156" i="1"/>
  <c r="I154" i="1"/>
  <c r="I151" i="1"/>
  <c r="I150" i="1"/>
  <c r="I149" i="1"/>
  <c r="I148" i="1"/>
  <c r="I147" i="1"/>
  <c r="I122" i="1"/>
  <c r="I121" i="1"/>
  <c r="I119" i="1"/>
  <c r="I117" i="1"/>
  <c r="I115" i="1"/>
  <c r="I114" i="1"/>
  <c r="I113" i="1"/>
  <c r="I111" i="1"/>
  <c r="I103" i="1"/>
  <c r="I96" i="1"/>
  <c r="I94" i="1"/>
  <c r="I92" i="1"/>
  <c r="I91" i="1"/>
  <c r="I80" i="1"/>
  <c r="I77" i="1"/>
  <c r="I72" i="1"/>
  <c r="I71" i="1"/>
  <c r="I62" i="1"/>
  <c r="I60" i="1"/>
  <c r="I59" i="1"/>
  <c r="B1013" i="3"/>
  <c r="B1012" i="3"/>
  <c r="B1011" i="3"/>
  <c r="B1010" i="3"/>
  <c r="B1009" i="3"/>
  <c r="B1008" i="3"/>
  <c r="B1007" i="3"/>
  <c r="B1006" i="3"/>
  <c r="B1005" i="3"/>
  <c r="B1004" i="3"/>
  <c r="B1003" i="3"/>
  <c r="B1002" i="3"/>
  <c r="B1001" i="3"/>
  <c r="B1000" i="3"/>
  <c r="B999" i="3"/>
  <c r="B998" i="3"/>
  <c r="B997" i="3"/>
  <c r="B996" i="3"/>
  <c r="B995" i="3"/>
  <c r="B994" i="3"/>
  <c r="B993" i="3"/>
  <c r="B992" i="3"/>
  <c r="B991" i="3"/>
  <c r="B990" i="3"/>
  <c r="B989" i="3"/>
  <c r="B988" i="3"/>
  <c r="B987" i="3"/>
  <c r="B986" i="3"/>
  <c r="B985" i="3"/>
  <c r="B984" i="3"/>
  <c r="B983" i="3"/>
  <c r="B982" i="3"/>
  <c r="B981" i="3"/>
  <c r="B980" i="3"/>
  <c r="B979" i="3"/>
  <c r="B978" i="3"/>
  <c r="B977" i="3"/>
  <c r="B976" i="3"/>
  <c r="B975" i="3"/>
  <c r="B974" i="3"/>
  <c r="B973" i="3"/>
  <c r="B972" i="3"/>
  <c r="B971" i="3"/>
  <c r="B970" i="3"/>
  <c r="B969" i="3"/>
  <c r="B968" i="3"/>
  <c r="B967" i="3"/>
  <c r="B966" i="3"/>
  <c r="B965" i="3"/>
  <c r="B964" i="3"/>
  <c r="B963" i="3"/>
  <c r="B962" i="3"/>
  <c r="B961" i="3"/>
  <c r="B960" i="3"/>
  <c r="B959" i="3"/>
  <c r="B958" i="3"/>
  <c r="B957" i="3"/>
  <c r="B956" i="3"/>
  <c r="B955" i="3"/>
  <c r="B954" i="3"/>
  <c r="B953" i="3"/>
  <c r="B952" i="3"/>
  <c r="B951" i="3"/>
  <c r="B950" i="3"/>
  <c r="B949" i="3"/>
  <c r="B948" i="3"/>
  <c r="B947" i="3"/>
  <c r="B946" i="3"/>
  <c r="B945" i="3"/>
  <c r="B944" i="3"/>
  <c r="B943" i="3"/>
  <c r="B942" i="3"/>
  <c r="B941" i="3"/>
  <c r="B940" i="3"/>
  <c r="B939" i="3"/>
  <c r="B938" i="3"/>
  <c r="B937" i="3"/>
  <c r="B936" i="3"/>
  <c r="B935" i="3"/>
  <c r="B934" i="3"/>
  <c r="B933" i="3"/>
  <c r="B932" i="3"/>
  <c r="B931" i="3"/>
  <c r="B930" i="3"/>
  <c r="B929" i="3"/>
  <c r="B928" i="3"/>
  <c r="B927" i="3"/>
  <c r="B926" i="3"/>
  <c r="B925" i="3"/>
  <c r="B924" i="3"/>
  <c r="B923" i="3"/>
  <c r="B922" i="3"/>
  <c r="B921" i="3"/>
  <c r="B920" i="3"/>
  <c r="B919" i="3"/>
  <c r="B918" i="3"/>
  <c r="B917" i="3"/>
  <c r="B916" i="3"/>
  <c r="B915" i="3"/>
  <c r="B914" i="3"/>
  <c r="B913" i="3"/>
  <c r="B912" i="3"/>
  <c r="B911" i="3"/>
  <c r="B910" i="3"/>
  <c r="B909" i="3"/>
  <c r="B908" i="3"/>
  <c r="B907" i="3"/>
  <c r="B906" i="3"/>
  <c r="B905" i="3"/>
  <c r="B904" i="3"/>
  <c r="B903" i="3"/>
  <c r="B902" i="3"/>
  <c r="B901" i="3"/>
  <c r="B900" i="3"/>
  <c r="B899" i="3"/>
  <c r="B898" i="3"/>
  <c r="B897" i="3"/>
  <c r="B896" i="3"/>
  <c r="B895" i="3"/>
  <c r="B894" i="3"/>
  <c r="B893" i="3"/>
  <c r="B892" i="3"/>
  <c r="B891" i="3"/>
  <c r="B890" i="3"/>
  <c r="B889" i="3"/>
  <c r="B888" i="3"/>
  <c r="B887" i="3"/>
  <c r="B886" i="3"/>
  <c r="B885" i="3"/>
  <c r="B884" i="3"/>
  <c r="B883" i="3"/>
  <c r="B882" i="3"/>
  <c r="B881" i="3"/>
  <c r="B880" i="3"/>
  <c r="B879" i="3"/>
  <c r="B878" i="3"/>
  <c r="B877" i="3"/>
  <c r="B876" i="3"/>
  <c r="B875" i="3"/>
  <c r="B874" i="3"/>
  <c r="B873" i="3"/>
  <c r="B872" i="3"/>
  <c r="B871" i="3"/>
  <c r="B870" i="3"/>
  <c r="B869" i="3"/>
  <c r="B868" i="3"/>
  <c r="B867" i="3"/>
  <c r="B866" i="3"/>
  <c r="B865" i="3"/>
  <c r="B864" i="3"/>
  <c r="B863" i="3"/>
  <c r="B862" i="3"/>
  <c r="B861" i="3"/>
  <c r="B860" i="3"/>
  <c r="B859" i="3"/>
  <c r="B858" i="3"/>
  <c r="B857" i="3"/>
  <c r="B856" i="3"/>
  <c r="B855" i="3"/>
  <c r="B854" i="3"/>
  <c r="B853" i="3"/>
  <c r="B852" i="3"/>
  <c r="B851" i="3"/>
  <c r="B850" i="3"/>
  <c r="B849" i="3"/>
  <c r="B848" i="3"/>
  <c r="B847" i="3"/>
  <c r="B846" i="3"/>
  <c r="B845" i="3"/>
  <c r="B844" i="3"/>
  <c r="B843" i="3"/>
  <c r="B842" i="3"/>
  <c r="B841" i="3"/>
  <c r="B840" i="3"/>
  <c r="B839" i="3"/>
  <c r="B838" i="3"/>
  <c r="B837" i="3"/>
  <c r="B836" i="3"/>
  <c r="B835" i="3"/>
  <c r="B834" i="3"/>
  <c r="B833" i="3"/>
  <c r="B832" i="3"/>
  <c r="B831" i="3"/>
  <c r="B830" i="3"/>
  <c r="B829" i="3"/>
  <c r="B828" i="3"/>
  <c r="B827" i="3"/>
  <c r="B826" i="3"/>
  <c r="B825" i="3"/>
  <c r="B824" i="3"/>
  <c r="B823" i="3"/>
  <c r="B822" i="3"/>
  <c r="B821" i="3"/>
  <c r="B820" i="3"/>
  <c r="B819" i="3"/>
  <c r="B818" i="3"/>
  <c r="B817" i="3"/>
  <c r="B816" i="3"/>
  <c r="B815" i="3"/>
  <c r="B814" i="3"/>
  <c r="B813" i="3"/>
  <c r="B812" i="3"/>
  <c r="B811" i="3"/>
  <c r="B810" i="3"/>
  <c r="B809" i="3"/>
  <c r="B808" i="3"/>
  <c r="B807" i="3"/>
  <c r="B806" i="3"/>
  <c r="B805" i="3"/>
  <c r="B804" i="3"/>
  <c r="B803" i="3"/>
  <c r="B802" i="3"/>
  <c r="B801" i="3"/>
  <c r="B800" i="3"/>
  <c r="B799" i="3"/>
  <c r="B798" i="3"/>
  <c r="B797" i="3"/>
  <c r="B796" i="3"/>
  <c r="B795" i="3"/>
  <c r="B794" i="3"/>
  <c r="B793" i="3"/>
  <c r="B792" i="3"/>
  <c r="B791" i="3"/>
  <c r="B790" i="3"/>
  <c r="B789" i="3"/>
  <c r="B788" i="3"/>
  <c r="B787" i="3"/>
  <c r="B786" i="3"/>
  <c r="B785" i="3"/>
  <c r="B784" i="3"/>
  <c r="B783" i="3"/>
  <c r="B782" i="3"/>
  <c r="B781" i="3"/>
  <c r="B780" i="3"/>
  <c r="B779" i="3"/>
  <c r="B778" i="3"/>
  <c r="B777" i="3"/>
  <c r="B776" i="3"/>
  <c r="B775" i="3"/>
  <c r="B774" i="3"/>
  <c r="B773" i="3"/>
  <c r="B772" i="3"/>
  <c r="B771" i="3"/>
  <c r="B770" i="3"/>
  <c r="B769" i="3"/>
  <c r="B768" i="3"/>
  <c r="B767" i="3"/>
  <c r="B766" i="3"/>
  <c r="B765" i="3"/>
  <c r="B764" i="3"/>
  <c r="B763" i="3"/>
  <c r="B762" i="3"/>
  <c r="B761" i="3"/>
  <c r="B760" i="3"/>
  <c r="B759" i="3"/>
  <c r="B758" i="3"/>
  <c r="B757" i="3"/>
  <c r="B756" i="3"/>
  <c r="B755" i="3"/>
  <c r="B754" i="3"/>
  <c r="B753" i="3"/>
  <c r="B752" i="3"/>
  <c r="B751" i="3"/>
  <c r="B750" i="3"/>
  <c r="B749" i="3"/>
  <c r="B748" i="3"/>
  <c r="B747" i="3"/>
  <c r="B746" i="3"/>
  <c r="B745" i="3"/>
  <c r="B744" i="3"/>
  <c r="B743" i="3"/>
  <c r="B742" i="3"/>
  <c r="B741" i="3"/>
  <c r="B740" i="3"/>
  <c r="B739" i="3"/>
  <c r="B738" i="3"/>
  <c r="B737" i="3"/>
  <c r="B736" i="3"/>
  <c r="B735" i="3"/>
  <c r="B734" i="3"/>
  <c r="B733" i="3"/>
  <c r="B732" i="3"/>
  <c r="B731" i="3"/>
  <c r="B730" i="3"/>
  <c r="B729" i="3"/>
  <c r="B728" i="3"/>
  <c r="B727" i="3"/>
  <c r="B726" i="3"/>
  <c r="B725" i="3"/>
  <c r="B724" i="3"/>
  <c r="B723" i="3"/>
  <c r="B722" i="3"/>
  <c r="B721" i="3"/>
  <c r="B720" i="3"/>
  <c r="B719" i="3"/>
  <c r="B718" i="3"/>
  <c r="B717" i="3"/>
  <c r="B716" i="3"/>
  <c r="B715" i="3"/>
  <c r="B714" i="3"/>
  <c r="B713" i="3"/>
  <c r="B712" i="3"/>
  <c r="B711" i="3"/>
  <c r="B710" i="3"/>
  <c r="B709" i="3"/>
  <c r="B708" i="3"/>
  <c r="B707" i="3"/>
  <c r="B706" i="3"/>
  <c r="B705" i="3"/>
  <c r="B704" i="3"/>
  <c r="B703" i="3"/>
  <c r="B702" i="3"/>
  <c r="B701" i="3"/>
  <c r="B700" i="3"/>
  <c r="B699" i="3"/>
  <c r="B698" i="3"/>
  <c r="B697" i="3"/>
  <c r="B696" i="3"/>
  <c r="B695" i="3"/>
  <c r="B694" i="3"/>
  <c r="B693" i="3"/>
  <c r="B692" i="3"/>
  <c r="B691" i="3"/>
  <c r="B690" i="3"/>
  <c r="B689" i="3"/>
  <c r="B688" i="3"/>
  <c r="B687" i="3"/>
  <c r="B686" i="3"/>
  <c r="B685" i="3"/>
  <c r="B684" i="3"/>
  <c r="B683" i="3"/>
  <c r="B682" i="3"/>
  <c r="B681" i="3"/>
  <c r="B680" i="3"/>
  <c r="B679" i="3"/>
  <c r="B678" i="3"/>
  <c r="B677" i="3"/>
  <c r="B676" i="3"/>
  <c r="B1016" i="3"/>
  <c r="B675" i="3"/>
  <c r="B674" i="3"/>
  <c r="B673" i="3"/>
  <c r="B672" i="3"/>
  <c r="B671" i="3"/>
  <c r="B670" i="3"/>
  <c r="B669" i="3"/>
  <c r="B668" i="3"/>
  <c r="B667" i="3"/>
  <c r="B666" i="3"/>
  <c r="B665" i="3"/>
  <c r="B664" i="3"/>
  <c r="B663" i="3"/>
  <c r="B662" i="3"/>
  <c r="B661" i="3"/>
  <c r="B660" i="3"/>
  <c r="B659" i="3"/>
  <c r="B658" i="3"/>
  <c r="B657" i="3"/>
  <c r="B656" i="3"/>
  <c r="B655" i="3"/>
  <c r="B654" i="3"/>
  <c r="B653" i="3"/>
  <c r="B652" i="3"/>
  <c r="B651" i="3"/>
  <c r="B650" i="3"/>
  <c r="B649" i="3"/>
  <c r="B648" i="3"/>
  <c r="B647" i="3"/>
  <c r="B646" i="3"/>
  <c r="B645" i="3"/>
  <c r="B644" i="3"/>
  <c r="B643" i="3"/>
  <c r="B642" i="3"/>
  <c r="B641" i="3"/>
  <c r="B640" i="3"/>
  <c r="B639" i="3"/>
  <c r="B638" i="3"/>
  <c r="B637" i="3"/>
  <c r="B636" i="3"/>
  <c r="B635" i="3"/>
  <c r="B634" i="3"/>
  <c r="B633" i="3"/>
  <c r="B632" i="3"/>
  <c r="B631" i="3"/>
  <c r="B630" i="3"/>
  <c r="B629" i="3"/>
  <c r="B628" i="3"/>
  <c r="B627" i="3"/>
  <c r="B626" i="3"/>
  <c r="B625" i="3"/>
  <c r="B624" i="3"/>
  <c r="B623" i="3"/>
  <c r="B622" i="3"/>
  <c r="B621" i="3"/>
  <c r="B620" i="3"/>
  <c r="B619" i="3"/>
  <c r="B618" i="3"/>
  <c r="B617" i="3"/>
  <c r="B616" i="3"/>
  <c r="B615" i="3"/>
  <c r="B614" i="3"/>
  <c r="B613" i="3"/>
  <c r="B612" i="3"/>
  <c r="B611" i="3"/>
  <c r="B610" i="3"/>
  <c r="B609" i="3"/>
  <c r="B608" i="3"/>
  <c r="B607" i="3"/>
  <c r="B606" i="3"/>
  <c r="B605" i="3"/>
  <c r="B604" i="3"/>
  <c r="B603" i="3"/>
  <c r="B602" i="3"/>
  <c r="B601" i="3"/>
  <c r="B600" i="3"/>
  <c r="B599" i="3"/>
  <c r="B598" i="3"/>
  <c r="B597" i="3"/>
  <c r="B596" i="3"/>
  <c r="B595" i="3"/>
  <c r="B594" i="3"/>
  <c r="B593" i="3"/>
  <c r="B592" i="3"/>
  <c r="B591" i="3"/>
  <c r="B590" i="3"/>
  <c r="B589" i="3"/>
  <c r="B588" i="3"/>
  <c r="B587" i="3"/>
  <c r="B586" i="3"/>
  <c r="B585" i="3"/>
  <c r="B584" i="3"/>
  <c r="B583" i="3"/>
  <c r="B582" i="3"/>
  <c r="B581" i="3"/>
  <c r="B580" i="3"/>
  <c r="B579" i="3"/>
  <c r="B578" i="3"/>
  <c r="B577" i="3"/>
  <c r="B576" i="3"/>
  <c r="B575" i="3"/>
  <c r="B574" i="3"/>
  <c r="B573" i="3"/>
  <c r="B572" i="3"/>
  <c r="B571" i="3"/>
  <c r="B570" i="3"/>
  <c r="B569" i="3"/>
  <c r="B568" i="3"/>
  <c r="B567" i="3"/>
  <c r="B566" i="3"/>
  <c r="B565" i="3"/>
  <c r="B564" i="3"/>
  <c r="B563" i="3"/>
  <c r="B562" i="3"/>
  <c r="B561" i="3"/>
  <c r="B560" i="3"/>
  <c r="B559" i="3"/>
  <c r="B558" i="3"/>
  <c r="B557" i="3"/>
  <c r="B556" i="3"/>
  <c r="B555" i="3"/>
  <c r="B554" i="3"/>
  <c r="B553" i="3"/>
  <c r="B552" i="3"/>
  <c r="B551" i="3"/>
  <c r="B550" i="3"/>
  <c r="B549" i="3"/>
  <c r="B548" i="3"/>
  <c r="B547" i="3"/>
  <c r="B546" i="3"/>
  <c r="B545" i="3"/>
  <c r="B544" i="3"/>
  <c r="B543" i="3"/>
  <c r="B542" i="3"/>
  <c r="B541" i="3"/>
  <c r="B540" i="3"/>
  <c r="B539" i="3"/>
  <c r="B538" i="3"/>
  <c r="B537" i="3"/>
  <c r="B512" i="3"/>
  <c r="B511" i="3"/>
  <c r="B510" i="3"/>
  <c r="B509" i="3"/>
  <c r="B536" i="3"/>
  <c r="B508" i="3"/>
  <c r="B507" i="3"/>
  <c r="B506" i="3"/>
  <c r="B505" i="3"/>
  <c r="B504" i="3"/>
  <c r="B503" i="3"/>
  <c r="B502" i="3"/>
  <c r="B501" i="3"/>
  <c r="B500" i="3"/>
  <c r="B499" i="3"/>
  <c r="B498" i="3"/>
  <c r="B497" i="3"/>
  <c r="B496" i="3"/>
  <c r="B495" i="3"/>
  <c r="B494" i="3"/>
  <c r="B493" i="3"/>
  <c r="B492" i="3"/>
  <c r="B491" i="3"/>
  <c r="B490" i="3"/>
  <c r="B489" i="3"/>
  <c r="B488" i="3"/>
  <c r="B487" i="3"/>
  <c r="B486" i="3"/>
  <c r="B485" i="3"/>
  <c r="B484" i="3"/>
  <c r="B483" i="3"/>
  <c r="B482" i="3"/>
  <c r="B481" i="3"/>
  <c r="B480" i="3"/>
  <c r="B479" i="3"/>
  <c r="B478" i="3"/>
  <c r="B477" i="3"/>
  <c r="B476" i="3"/>
  <c r="B535" i="3"/>
  <c r="B475" i="3"/>
  <c r="B474" i="3"/>
  <c r="B473" i="3"/>
  <c r="B472" i="3"/>
  <c r="B471" i="3"/>
  <c r="B470" i="3"/>
  <c r="B534" i="3"/>
  <c r="B469" i="3"/>
  <c r="B468" i="3"/>
  <c r="B467" i="3"/>
  <c r="B533" i="3"/>
  <c r="B466" i="3"/>
  <c r="B465" i="3"/>
  <c r="B532" i="3"/>
  <c r="B464" i="3"/>
  <c r="B531" i="3"/>
  <c r="B463" i="3"/>
  <c r="B462" i="3"/>
  <c r="B461" i="3"/>
  <c r="B460" i="3"/>
  <c r="B459" i="3"/>
  <c r="B458" i="3"/>
  <c r="B457" i="3"/>
  <c r="B456" i="3"/>
  <c r="B455" i="3"/>
  <c r="B454" i="3"/>
  <c r="B453" i="3"/>
  <c r="B452" i="3"/>
  <c r="B451" i="3"/>
  <c r="B450" i="3"/>
  <c r="B449" i="3"/>
  <c r="B448" i="3"/>
  <c r="B447" i="3"/>
  <c r="B446" i="3"/>
  <c r="B445" i="3"/>
  <c r="B444" i="3"/>
  <c r="B530" i="3"/>
  <c r="B443" i="3"/>
  <c r="B442" i="3"/>
  <c r="B441" i="3"/>
  <c r="B440" i="3"/>
  <c r="B439" i="3"/>
  <c r="B438" i="3"/>
  <c r="B437" i="3"/>
  <c r="B436" i="3"/>
  <c r="B435" i="3"/>
  <c r="B434" i="3"/>
  <c r="B433" i="3"/>
  <c r="B432" i="3"/>
  <c r="B431" i="3"/>
  <c r="B529" i="3"/>
  <c r="B430" i="3"/>
  <c r="B429" i="3"/>
  <c r="B428" i="3"/>
  <c r="B427" i="3"/>
  <c r="B426" i="3"/>
  <c r="B425" i="3"/>
  <c r="B424" i="3"/>
  <c r="B423" i="3"/>
  <c r="B528" i="3"/>
  <c r="B422" i="3"/>
  <c r="B421" i="3"/>
  <c r="B420" i="3"/>
  <c r="B527" i="3"/>
  <c r="B419" i="3"/>
  <c r="B418" i="3"/>
  <c r="B417" i="3"/>
  <c r="B416" i="3"/>
  <c r="B415" i="3"/>
  <c r="B414" i="3"/>
  <c r="B413" i="3"/>
  <c r="B412" i="3"/>
  <c r="B411" i="3"/>
  <c r="B410" i="3"/>
  <c r="B409" i="3"/>
  <c r="B408" i="3"/>
  <c r="B407" i="3"/>
  <c r="B406" i="3"/>
  <c r="B526" i="3"/>
  <c r="B405" i="3"/>
  <c r="B404" i="3"/>
  <c r="B403" i="3"/>
  <c r="B402" i="3"/>
  <c r="B401" i="3"/>
  <c r="B400" i="3"/>
  <c r="B399" i="3"/>
  <c r="B398" i="3"/>
  <c r="B397" i="3"/>
  <c r="B396" i="3"/>
  <c r="B395" i="3"/>
  <c r="B394" i="3"/>
  <c r="B393" i="3"/>
  <c r="B392" i="3"/>
  <c r="B525" i="3"/>
  <c r="B391" i="3"/>
  <c r="B390" i="3"/>
  <c r="B389" i="3"/>
  <c r="B388" i="3"/>
  <c r="B524" i="3"/>
  <c r="B387" i="3"/>
  <c r="B386" i="3"/>
  <c r="B385" i="3"/>
  <c r="B384" i="3"/>
  <c r="B383" i="3"/>
  <c r="B382" i="3"/>
  <c r="B381" i="3"/>
  <c r="B380" i="3"/>
  <c r="B379" i="3"/>
  <c r="B378" i="3"/>
  <c r="B377" i="3"/>
  <c r="B376" i="3"/>
  <c r="B375" i="3"/>
  <c r="B374" i="3"/>
  <c r="B373" i="3"/>
  <c r="B523" i="3"/>
  <c r="B522" i="3"/>
  <c r="B372" i="3"/>
  <c r="B371" i="3"/>
  <c r="B370" i="3"/>
  <c r="B369" i="3"/>
  <c r="B368" i="3"/>
  <c r="B367" i="3"/>
  <c r="B366" i="3"/>
  <c r="B365" i="3"/>
  <c r="B364" i="3"/>
  <c r="B363" i="3"/>
  <c r="B362" i="3"/>
  <c r="B361" i="3"/>
  <c r="B360" i="3"/>
  <c r="B359" i="3"/>
  <c r="B358" i="3"/>
  <c r="B357" i="3"/>
  <c r="B356" i="3"/>
  <c r="B355" i="3"/>
  <c r="B354" i="3"/>
  <c r="B353" i="3"/>
  <c r="B352" i="3"/>
  <c r="B351" i="3"/>
  <c r="B350" i="3"/>
  <c r="B349" i="3"/>
  <c r="B348" i="3"/>
  <c r="B347" i="3"/>
  <c r="B346" i="3"/>
  <c r="B345" i="3"/>
  <c r="B344" i="3"/>
  <c r="B343" i="3"/>
  <c r="B342" i="3"/>
  <c r="B521" i="3"/>
  <c r="B341" i="3"/>
  <c r="B340" i="3"/>
  <c r="B320" i="3"/>
  <c r="B319" i="3"/>
  <c r="B318" i="3"/>
  <c r="B317" i="3"/>
  <c r="B316" i="3"/>
  <c r="B315" i="3"/>
  <c r="B314" i="3"/>
  <c r="B339" i="3"/>
  <c r="B313" i="3"/>
  <c r="B1015" i="3"/>
  <c r="B312" i="3"/>
  <c r="B311" i="3"/>
  <c r="B310" i="3"/>
  <c r="B309" i="3"/>
  <c r="B308" i="3"/>
  <c r="B307" i="3"/>
  <c r="B306" i="3"/>
  <c r="B305" i="3"/>
  <c r="B304" i="3"/>
  <c r="B303" i="3"/>
  <c r="B302" i="3"/>
  <c r="B301" i="3"/>
  <c r="B300" i="3"/>
  <c r="B299" i="3"/>
  <c r="B338" i="3"/>
  <c r="B298" i="3"/>
  <c r="B297" i="3"/>
  <c r="B1014" i="3"/>
  <c r="B296" i="3"/>
  <c r="B295" i="3"/>
  <c r="B294" i="3"/>
  <c r="B293" i="3"/>
  <c r="B292" i="3"/>
  <c r="B291" i="3"/>
  <c r="B290" i="3"/>
  <c r="B289" i="3"/>
  <c r="B288" i="3"/>
  <c r="B287" i="3"/>
  <c r="B286" i="3"/>
  <c r="B285" i="3"/>
  <c r="B284" i="3"/>
  <c r="B337" i="3"/>
  <c r="B283" i="3"/>
  <c r="B282" i="3"/>
  <c r="B336" i="3"/>
  <c r="B281" i="3"/>
  <c r="B280" i="3"/>
  <c r="B279" i="3"/>
  <c r="B278" i="3"/>
  <c r="B277" i="3"/>
  <c r="B276" i="3"/>
  <c r="B275" i="3"/>
  <c r="B274" i="3"/>
  <c r="B273" i="3"/>
  <c r="B272" i="3"/>
  <c r="B271" i="3"/>
  <c r="B270" i="3"/>
  <c r="B269" i="3"/>
  <c r="B268" i="3"/>
  <c r="B267" i="3"/>
  <c r="B266" i="3"/>
  <c r="B265" i="3"/>
  <c r="B264" i="3"/>
  <c r="B263" i="3"/>
  <c r="B262" i="3"/>
  <c r="B335" i="3"/>
  <c r="B261" i="3"/>
  <c r="B260" i="3"/>
  <c r="B259" i="3"/>
  <c r="B258" i="3"/>
  <c r="B257" i="3"/>
  <c r="B520" i="3"/>
  <c r="B334" i="3"/>
  <c r="B256" i="3"/>
  <c r="B255" i="3"/>
  <c r="B333" i="3"/>
  <c r="B254" i="3"/>
  <c r="B253" i="3"/>
  <c r="B519" i="3"/>
  <c r="B332" i="3"/>
  <c r="B252" i="3"/>
  <c r="B251" i="3"/>
  <c r="B250" i="3"/>
  <c r="B331" i="3"/>
  <c r="B249" i="3"/>
  <c r="B330" i="3"/>
  <c r="B248" i="3"/>
  <c r="B247" i="3"/>
  <c r="B246" i="3"/>
  <c r="B245" i="3"/>
  <c r="B244" i="3"/>
  <c r="B329" i="3"/>
  <c r="B243" i="3"/>
  <c r="B328" i="3"/>
  <c r="B327" i="3"/>
  <c r="B242" i="3"/>
  <c r="B518" i="3"/>
  <c r="B241" i="3"/>
  <c r="B240" i="3"/>
  <c r="B326" i="3"/>
  <c r="B239" i="3"/>
  <c r="B325" i="3"/>
  <c r="B238" i="3"/>
  <c r="B230" i="3"/>
  <c r="B229" i="3"/>
  <c r="B228" i="3"/>
  <c r="B227" i="3"/>
  <c r="B226" i="3"/>
  <c r="B225" i="3"/>
  <c r="B224" i="3"/>
  <c r="B223" i="3"/>
  <c r="B324" i="3"/>
  <c r="B222" i="3"/>
  <c r="B221" i="3"/>
  <c r="B220" i="3"/>
  <c r="B219" i="3"/>
  <c r="B218" i="3"/>
  <c r="B217" i="3"/>
  <c r="B216" i="3"/>
  <c r="B215" i="3"/>
  <c r="B214" i="3"/>
  <c r="B237" i="3"/>
  <c r="B323" i="3"/>
  <c r="B213" i="3"/>
  <c r="B212" i="3"/>
  <c r="B211" i="3"/>
  <c r="B210" i="3"/>
  <c r="B209" i="3"/>
  <c r="B208" i="3"/>
  <c r="B207" i="3"/>
  <c r="B206" i="3"/>
  <c r="B205" i="3"/>
  <c r="B322" i="3"/>
  <c r="B204" i="3"/>
  <c r="B203" i="3"/>
  <c r="B202" i="3"/>
  <c r="B201" i="3"/>
  <c r="B200" i="3"/>
  <c r="B199" i="3"/>
  <c r="B198" i="3"/>
  <c r="B197" i="3"/>
  <c r="B196" i="3"/>
  <c r="B195" i="3"/>
  <c r="B194" i="3"/>
  <c r="B236" i="3"/>
  <c r="B193" i="3"/>
  <c r="B192" i="3"/>
  <c r="B191" i="3"/>
  <c r="B235" i="3"/>
  <c r="B234" i="3"/>
  <c r="B190" i="3"/>
  <c r="B189" i="3"/>
  <c r="B188" i="3"/>
  <c r="B187" i="3"/>
  <c r="B186" i="3"/>
  <c r="B233" i="3"/>
  <c r="B185" i="3"/>
  <c r="B232" i="3"/>
  <c r="B184" i="3"/>
  <c r="B183" i="3"/>
  <c r="B182" i="3"/>
  <c r="B181" i="3"/>
  <c r="B180" i="3"/>
  <c r="B179" i="3"/>
  <c r="B178" i="3"/>
  <c r="B177" i="3"/>
  <c r="B176" i="3"/>
  <c r="B517" i="3"/>
  <c r="B168" i="3"/>
  <c r="B167" i="3"/>
  <c r="B166" i="3"/>
  <c r="B165" i="3"/>
  <c r="B164" i="3"/>
  <c r="B163" i="3"/>
  <c r="B175" i="3"/>
  <c r="B162" i="3"/>
  <c r="B161" i="3"/>
  <c r="B160" i="3"/>
  <c r="B159" i="3"/>
  <c r="B158" i="3"/>
  <c r="B157" i="3"/>
  <c r="B156" i="3"/>
  <c r="B174" i="3"/>
  <c r="B173" i="3"/>
  <c r="B155" i="3"/>
  <c r="B154" i="3"/>
  <c r="B153" i="3"/>
  <c r="B152" i="3"/>
  <c r="B151" i="3"/>
  <c r="B150" i="3"/>
  <c r="B149" i="3"/>
  <c r="B148" i="3"/>
  <c r="B147" i="3"/>
  <c r="B146" i="3"/>
  <c r="B516" i="3"/>
  <c r="B145" i="3"/>
  <c r="B144" i="3"/>
  <c r="B143" i="3"/>
  <c r="B142" i="3"/>
  <c r="B141" i="3"/>
  <c r="B140" i="3"/>
  <c r="B139" i="3"/>
  <c r="B138" i="3"/>
  <c r="B137" i="3"/>
  <c r="B172" i="3"/>
  <c r="B136" i="3"/>
  <c r="B515" i="3"/>
  <c r="B135" i="3"/>
  <c r="B321" i="3"/>
  <c r="B129" i="3"/>
  <c r="B134" i="3"/>
  <c r="B128" i="3"/>
  <c r="B127" i="3"/>
  <c r="B126" i="3"/>
  <c r="B125" i="3"/>
  <c r="B514" i="3"/>
  <c r="B124" i="3"/>
  <c r="B123" i="3"/>
  <c r="B122" i="3"/>
  <c r="B121" i="3"/>
  <c r="B171" i="3"/>
  <c r="B120" i="3"/>
  <c r="B119" i="3"/>
  <c r="B118" i="3"/>
  <c r="B133" i="3"/>
  <c r="B117" i="3"/>
  <c r="B116" i="3"/>
  <c r="B132" i="3"/>
  <c r="B131" i="3"/>
  <c r="B115" i="3"/>
  <c r="B114" i="3"/>
  <c r="B113" i="3"/>
  <c r="B112" i="3"/>
  <c r="B104" i="3"/>
  <c r="B103" i="3"/>
  <c r="B111" i="3"/>
  <c r="B102" i="3"/>
  <c r="B110" i="3"/>
  <c r="B513" i="3"/>
  <c r="B101" i="3"/>
  <c r="B100" i="3"/>
  <c r="B99" i="3"/>
  <c r="B98" i="3"/>
  <c r="B97" i="3"/>
  <c r="B96" i="3"/>
  <c r="B95" i="3"/>
  <c r="B94" i="3"/>
  <c r="B109" i="3"/>
  <c r="B93" i="3"/>
  <c r="B108" i="3"/>
  <c r="B91" i="3"/>
  <c r="B90" i="3"/>
  <c r="B89" i="3"/>
  <c r="B88" i="3"/>
  <c r="B87" i="3"/>
  <c r="B130" i="3"/>
  <c r="B86" i="3"/>
  <c r="B85" i="3"/>
  <c r="B84" i="3"/>
  <c r="B83" i="3"/>
  <c r="B82" i="3"/>
  <c r="B107" i="3"/>
  <c r="B81" i="3"/>
  <c r="B80" i="3"/>
  <c r="B106" i="3"/>
  <c r="B78" i="3"/>
  <c r="B77" i="3"/>
  <c r="B76" i="3"/>
  <c r="B75" i="3"/>
  <c r="B74" i="3"/>
  <c r="B79" i="3"/>
  <c r="B73" i="3"/>
  <c r="B170" i="3"/>
  <c r="B72" i="3"/>
  <c r="B231" i="3"/>
  <c r="B68" i="3"/>
  <c r="B71" i="3"/>
  <c r="B67" i="3"/>
  <c r="B66" i="3"/>
  <c r="B70" i="3"/>
  <c r="B65" i="3"/>
  <c r="B64" i="3"/>
  <c r="B61" i="3"/>
  <c r="B63" i="3"/>
  <c r="B169" i="3"/>
  <c r="B60" i="3"/>
  <c r="B59" i="3"/>
  <c r="B58" i="3"/>
  <c r="B57" i="3"/>
  <c r="B53" i="3"/>
  <c r="B56" i="3"/>
  <c r="B69" i="3"/>
  <c r="B105" i="3"/>
  <c r="B52" i="3"/>
  <c r="B62" i="3"/>
  <c r="B51" i="3"/>
  <c r="B55" i="3"/>
  <c r="B49" i="3"/>
  <c r="B54" i="3"/>
  <c r="B50" i="3"/>
  <c r="B48" i="3"/>
  <c r="B47" i="3"/>
  <c r="B46" i="3"/>
  <c r="B45" i="3"/>
  <c r="B42" i="3"/>
  <c r="B44" i="3"/>
  <c r="B41" i="3"/>
  <c r="B92" i="3"/>
  <c r="B40" i="3"/>
  <c r="B38" i="3"/>
  <c r="B37" i="3"/>
  <c r="B39" i="3"/>
  <c r="B35" i="3"/>
  <c r="B36" i="3"/>
  <c r="B34" i="3"/>
  <c r="B33" i="3"/>
  <c r="B32" i="3"/>
  <c r="B31" i="3"/>
  <c r="B43" i="3"/>
  <c r="B30" i="3"/>
  <c r="B28" i="3"/>
  <c r="B29" i="3"/>
  <c r="B27" i="3"/>
  <c r="B26" i="3"/>
  <c r="B24" i="3"/>
  <c r="B25" i="3"/>
  <c r="B21" i="3"/>
  <c r="B20" i="3"/>
  <c r="B23" i="3"/>
  <c r="B16" i="3"/>
  <c r="B22" i="3"/>
  <c r="B18" i="3"/>
  <c r="B17" i="3"/>
  <c r="B19" i="3"/>
  <c r="B12" i="3"/>
  <c r="B15" i="3"/>
  <c r="B14" i="3"/>
  <c r="B13" i="3"/>
  <c r="B11" i="3"/>
  <c r="B10" i="3"/>
  <c r="B7" i="3"/>
  <c r="B6" i="3"/>
  <c r="B9" i="3"/>
  <c r="B5" i="3"/>
  <c r="B8" i="3"/>
  <c r="B3" i="3"/>
  <c r="B2" i="3"/>
  <c r="B4" i="3"/>
  <c r="Q2" i="1" l="1"/>
</calcChain>
</file>

<file path=xl/sharedStrings.xml><?xml version="1.0" encoding="utf-8"?>
<sst xmlns="http://schemas.openxmlformats.org/spreadsheetml/2006/main" count="20713" uniqueCount="7848">
  <si>
    <t>Num. Auto</t>
  </si>
  <si>
    <t>Data Digitação</t>
  </si>
  <si>
    <t>Operação</t>
  </si>
  <si>
    <t>Unidade</t>
  </si>
  <si>
    <t>Matrícula</t>
  </si>
  <si>
    <t>Cod. Infração</t>
  </si>
  <si>
    <t>Cod. Rejeito</t>
  </si>
  <si>
    <t>E40088758</t>
  </si>
  <si>
    <t>Inclusão</t>
  </si>
  <si>
    <t>7023</t>
  </si>
  <si>
    <t>69710</t>
  </si>
  <si>
    <t>466</t>
  </si>
  <si>
    <t>E40088962</t>
  </si>
  <si>
    <t>6496</t>
  </si>
  <si>
    <t>50100</t>
  </si>
  <si>
    <t>418</t>
  </si>
  <si>
    <t>E40103720</t>
  </si>
  <si>
    <t>6306937</t>
  </si>
  <si>
    <t>50450</t>
  </si>
  <si>
    <t>438</t>
  </si>
  <si>
    <t>E40112894</t>
  </si>
  <si>
    <t>6384606</t>
  </si>
  <si>
    <t>478</t>
  </si>
  <si>
    <t>E40113942</t>
  </si>
  <si>
    <t>635052-5</t>
  </si>
  <si>
    <t>65992</t>
  </si>
  <si>
    <t>E40113944</t>
  </si>
  <si>
    <t>6350525</t>
  </si>
  <si>
    <t>67261</t>
  </si>
  <si>
    <t>E40113945</t>
  </si>
  <si>
    <t>E40189407</t>
  </si>
  <si>
    <t>637665-4</t>
  </si>
  <si>
    <t>451</t>
  </si>
  <si>
    <t>E40189412</t>
  </si>
  <si>
    <t>E40213352</t>
  </si>
  <si>
    <t>9760006</t>
  </si>
  <si>
    <t>E40213353</t>
  </si>
  <si>
    <t>973309</t>
  </si>
  <si>
    <t>E40233484</t>
  </si>
  <si>
    <t>6372326</t>
  </si>
  <si>
    <t>69120</t>
  </si>
  <si>
    <t>E40267861</t>
  </si>
  <si>
    <t>01/02/16 10:44:03</t>
  </si>
  <si>
    <t>6399459</t>
  </si>
  <si>
    <t>E40314323</t>
  </si>
  <si>
    <t>13/01/16 15:33:49</t>
  </si>
  <si>
    <t>2511</t>
  </si>
  <si>
    <t>70301</t>
  </si>
  <si>
    <t>403</t>
  </si>
  <si>
    <t>E40337295</t>
  </si>
  <si>
    <t>06/01/16 09:08:07</t>
  </si>
  <si>
    <t>6338318</t>
  </si>
  <si>
    <t>E40339695</t>
  </si>
  <si>
    <t>05/01/16 10:39:45</t>
  </si>
  <si>
    <t>6333928</t>
  </si>
  <si>
    <t>E40340398</t>
  </si>
  <si>
    <t>17/02/16 11:46:38</t>
  </si>
  <si>
    <t>6366144</t>
  </si>
  <si>
    <t>E40340399</t>
  </si>
  <si>
    <t>17/02/16 11:45:34</t>
  </si>
  <si>
    <t>E40340400</t>
  </si>
  <si>
    <t>17/02/16 11:44:43</t>
  </si>
  <si>
    <t>66101</t>
  </si>
  <si>
    <t>E40389077</t>
  </si>
  <si>
    <t>27/01/16 09:04:19</t>
  </si>
  <si>
    <t>6382213</t>
  </si>
  <si>
    <t>73400</t>
  </si>
  <si>
    <t>E40393816</t>
  </si>
  <si>
    <t>05/01/16 11:01:05</t>
  </si>
  <si>
    <t>6362588</t>
  </si>
  <si>
    <t>E40393817</t>
  </si>
  <si>
    <t>05/01/16 11:00:04</t>
  </si>
  <si>
    <t>E40504913</t>
  </si>
  <si>
    <t>11/01/16 15:17:57</t>
  </si>
  <si>
    <t>1792</t>
  </si>
  <si>
    <t>51930</t>
  </si>
  <si>
    <t>E40504914</t>
  </si>
  <si>
    <t>11/01/16 15:55:28</t>
  </si>
  <si>
    <t>65480</t>
  </si>
  <si>
    <t>E40504915</t>
  </si>
  <si>
    <t>11/01/16 15:51:37</t>
  </si>
  <si>
    <t>E40504916</t>
  </si>
  <si>
    <t>11/01/16 15:48:45</t>
  </si>
  <si>
    <t>66020</t>
  </si>
  <si>
    <t>E40564203</t>
  </si>
  <si>
    <t>17/02/16 08:09:30</t>
  </si>
  <si>
    <t>6364925</t>
  </si>
  <si>
    <t>E40674427</t>
  </si>
  <si>
    <t>17/02/16 08:07:37</t>
  </si>
  <si>
    <t>6394899</t>
  </si>
  <si>
    <t>E40763970</t>
  </si>
  <si>
    <t>05/01/16 11:34:12</t>
  </si>
  <si>
    <t>76060</t>
  </si>
  <si>
    <t>E40763971</t>
  </si>
  <si>
    <t>05/01/16 11:50:55</t>
  </si>
  <si>
    <t>E40763974</t>
  </si>
  <si>
    <t>29/01/16 11:04:07</t>
  </si>
  <si>
    <t>E40764024</t>
  </si>
  <si>
    <t>05/01/16 12:02:57</t>
  </si>
  <si>
    <t>85387</t>
  </si>
  <si>
    <t>479</t>
  </si>
  <si>
    <t>E40770543</t>
  </si>
  <si>
    <t>28/12/15 11:12:11</t>
  </si>
  <si>
    <t>6361109</t>
  </si>
  <si>
    <t>E40770544</t>
  </si>
  <si>
    <t>28/12/15 10:14:08</t>
  </si>
  <si>
    <t>E40770545</t>
  </si>
  <si>
    <t>28/12/15 10:12:39</t>
  </si>
  <si>
    <t>63611191</t>
  </si>
  <si>
    <t>E40770546</t>
  </si>
  <si>
    <t>28/12/15 10:10:03</t>
  </si>
  <si>
    <t>6361119</t>
  </si>
  <si>
    <t>E40770547</t>
  </si>
  <si>
    <t>28/12/15 12:04:59</t>
  </si>
  <si>
    <t>E40770548</t>
  </si>
  <si>
    <t>28/12/15 11:08:34</t>
  </si>
  <si>
    <t>E40770549</t>
  </si>
  <si>
    <t>28/12/15 10:56:18</t>
  </si>
  <si>
    <t>E40770675</t>
  </si>
  <si>
    <t>05/01/16 10:22:04</t>
  </si>
  <si>
    <t>6335421</t>
  </si>
  <si>
    <t>E40770782</t>
  </si>
  <si>
    <t>26/02/16 11:38:36</t>
  </si>
  <si>
    <t>6382333</t>
  </si>
  <si>
    <t>65800</t>
  </si>
  <si>
    <t>E40770876</t>
  </si>
  <si>
    <t>26/02/16 11:56:27</t>
  </si>
  <si>
    <t>6365978</t>
  </si>
  <si>
    <t>E40771205</t>
  </si>
  <si>
    <t>28/12/15 11:35:25</t>
  </si>
  <si>
    <t>6326341</t>
  </si>
  <si>
    <t>E40771223</t>
  </si>
  <si>
    <t>17/02/16 08:03:34</t>
  </si>
  <si>
    <t>63266341</t>
  </si>
  <si>
    <t>E40771224</t>
  </si>
  <si>
    <t>26/02/16 12:00:39</t>
  </si>
  <si>
    <t>E40771654</t>
  </si>
  <si>
    <t>26/02/16 11:41:36</t>
  </si>
  <si>
    <t>6429415</t>
  </si>
  <si>
    <t>65564</t>
  </si>
  <si>
    <t>E40771656</t>
  </si>
  <si>
    <t>26/02/16 11:39:57</t>
  </si>
  <si>
    <t>E40771698</t>
  </si>
  <si>
    <t>05/01/16 10:41:17</t>
  </si>
  <si>
    <t>6404406</t>
  </si>
  <si>
    <t>E40776188</t>
  </si>
  <si>
    <t>08/01/16 18:49:16</t>
  </si>
  <si>
    <t>69638</t>
  </si>
  <si>
    <t>408</t>
  </si>
  <si>
    <t>E40776189</t>
  </si>
  <si>
    <t>08/01/16 18:45:14</t>
  </si>
  <si>
    <t>66653</t>
  </si>
  <si>
    <t>E40776192</t>
  </si>
  <si>
    <t>08/01/16 18:33:36</t>
  </si>
  <si>
    <t>E40776194</t>
  </si>
  <si>
    <t>08/01/16 18:53:04</t>
  </si>
  <si>
    <t>E40776195</t>
  </si>
  <si>
    <t>08/01/16 18:38:05</t>
  </si>
  <si>
    <t>91117</t>
  </si>
  <si>
    <t>E40776197</t>
  </si>
  <si>
    <t>04/02/16 15:05:19</t>
  </si>
  <si>
    <t>85605</t>
  </si>
  <si>
    <t>E40776198</t>
  </si>
  <si>
    <t>26/02/16 11:16:33</t>
  </si>
  <si>
    <t>E40780996</t>
  </si>
  <si>
    <t>04/01/16 12:03:24</t>
  </si>
  <si>
    <t>66479</t>
  </si>
  <si>
    <t>E40780997</t>
  </si>
  <si>
    <t>04/01/16 11:42:55</t>
  </si>
  <si>
    <t>68865</t>
  </si>
  <si>
    <t>65640</t>
  </si>
  <si>
    <t>E40780998</t>
  </si>
  <si>
    <t>04/01/16 11:38:39</t>
  </si>
  <si>
    <t>E40780999</t>
  </si>
  <si>
    <t>04/01/16 13:40:49</t>
  </si>
  <si>
    <t>89854</t>
  </si>
  <si>
    <t>E40784008</t>
  </si>
  <si>
    <t>19/01/16 17:16:36</t>
  </si>
  <si>
    <t>60100</t>
  </si>
  <si>
    <t>E40784009</t>
  </si>
  <si>
    <t>19/01/16 17:14:10</t>
  </si>
  <si>
    <t>E40810078</t>
  </si>
  <si>
    <t>25/02/16 13:15:17</t>
  </si>
  <si>
    <t>57594</t>
  </si>
  <si>
    <t>58350</t>
  </si>
  <si>
    <t>E40810079</t>
  </si>
  <si>
    <t>25/02/16 13:16:30</t>
  </si>
  <si>
    <t>E40817791</t>
  </si>
  <si>
    <t>08/01/16 15:31:24</t>
  </si>
  <si>
    <t>62741</t>
  </si>
  <si>
    <t>E40817792</t>
  </si>
  <si>
    <t>08/01/16 15:33:10</t>
  </si>
  <si>
    <t>E40817793</t>
  </si>
  <si>
    <t>14/01/16 17:09:38</t>
  </si>
  <si>
    <t>E40817794</t>
  </si>
  <si>
    <t>03/02/16 13:23:20</t>
  </si>
  <si>
    <t>E40817795</t>
  </si>
  <si>
    <t>03/02/16 13:25:45</t>
  </si>
  <si>
    <t>E40817796</t>
  </si>
  <si>
    <t>03/02/16 13:20:31</t>
  </si>
  <si>
    <t>E40820347</t>
  </si>
  <si>
    <t>22/12/15 09:36:18</t>
  </si>
  <si>
    <t>50323733</t>
  </si>
  <si>
    <t>E40836438</t>
  </si>
  <si>
    <t>19/01/16 17:05:15</t>
  </si>
  <si>
    <t>797599777</t>
  </si>
  <si>
    <t>E40836439</t>
  </si>
  <si>
    <t>19/01/16 17:01:17</t>
  </si>
  <si>
    <t>97599777</t>
  </si>
  <si>
    <t>65482</t>
  </si>
  <si>
    <t>412</t>
  </si>
  <si>
    <t>E40837413</t>
  </si>
  <si>
    <t>29/02/16 16:38:10</t>
  </si>
  <si>
    <t>42959</t>
  </si>
  <si>
    <t>E40842274</t>
  </si>
  <si>
    <t>06/01/16 08:53:44</t>
  </si>
  <si>
    <t>6366650</t>
  </si>
  <si>
    <t>E40843060</t>
  </si>
  <si>
    <t>21/12/15 11:36:48</t>
  </si>
  <si>
    <t>240033852</t>
  </si>
  <si>
    <t>75790</t>
  </si>
  <si>
    <t>E40843062</t>
  </si>
  <si>
    <t>21/12/15 11:34:15</t>
  </si>
  <si>
    <t>E40843070</t>
  </si>
  <si>
    <t>15/02/16 08:24:11</t>
  </si>
  <si>
    <t>51691</t>
  </si>
  <si>
    <t>E40843071</t>
  </si>
  <si>
    <t>25/02/16 11:11:29</t>
  </si>
  <si>
    <t>097</t>
  </si>
  <si>
    <t>E40843665</t>
  </si>
  <si>
    <t>12/01/16 12:39:54</t>
  </si>
  <si>
    <t>6375339</t>
  </si>
  <si>
    <t>E40843835</t>
  </si>
  <si>
    <t>03/02/16 13:32:13</t>
  </si>
  <si>
    <t>6362059</t>
  </si>
  <si>
    <t>E40844111</t>
  </si>
  <si>
    <t>28/12/15 10:22:04</t>
  </si>
  <si>
    <t>6374074</t>
  </si>
  <si>
    <t>E40844112</t>
  </si>
  <si>
    <t>28/12/15 11:26:08</t>
  </si>
  <si>
    <t>E40844114</t>
  </si>
  <si>
    <t>28/12/15 10:18:18</t>
  </si>
  <si>
    <t>E40844115</t>
  </si>
  <si>
    <t>28/12/15 10:54:11</t>
  </si>
  <si>
    <t>E40844116</t>
  </si>
  <si>
    <t>28/12/15 10:44:50</t>
  </si>
  <si>
    <t>E40844117</t>
  </si>
  <si>
    <t>28/12/15 10:39:42</t>
  </si>
  <si>
    <t>E40844118</t>
  </si>
  <si>
    <t>05/01/16 10:26:09</t>
  </si>
  <si>
    <t>E40844119</t>
  </si>
  <si>
    <t>28/12/15 10:16:27</t>
  </si>
  <si>
    <t>E40851100</t>
  </si>
  <si>
    <t>14/01/16 10:27:27</t>
  </si>
  <si>
    <t>66372</t>
  </si>
  <si>
    <t>E40853233</t>
  </si>
  <si>
    <t>08/01/16 15:24:50</t>
  </si>
  <si>
    <t>42968</t>
  </si>
  <si>
    <t>092</t>
  </si>
  <si>
    <t>E40853236</t>
  </si>
  <si>
    <t>29/02/16 16:43:00</t>
  </si>
  <si>
    <t>42935</t>
  </si>
  <si>
    <t>E40853237</t>
  </si>
  <si>
    <t>29/02/16 16:45:07</t>
  </si>
  <si>
    <t>E40855928</t>
  </si>
  <si>
    <t>18/02/16 13:48:56</t>
  </si>
  <si>
    <t>E40855929</t>
  </si>
  <si>
    <t>18/02/16 13:59:48</t>
  </si>
  <si>
    <t>5999</t>
  </si>
  <si>
    <t>E40855930</t>
  </si>
  <si>
    <t>18/02/16 14:03:37</t>
  </si>
  <si>
    <t>E40855931</t>
  </si>
  <si>
    <t>18/02/16 13:56:34</t>
  </si>
  <si>
    <t>65561</t>
  </si>
  <si>
    <t>E40855932</t>
  </si>
  <si>
    <t>05/01/16 14:58:01</t>
  </si>
  <si>
    <t>E40855933</t>
  </si>
  <si>
    <t>05/01/16 14:56:14</t>
  </si>
  <si>
    <t>E40855934</t>
  </si>
  <si>
    <t>21/01/16 13:29:37</t>
  </si>
  <si>
    <t>E40855935</t>
  </si>
  <si>
    <t>21/01/16 13:33:54</t>
  </si>
  <si>
    <t>599</t>
  </si>
  <si>
    <t>70481</t>
  </si>
  <si>
    <t>E40855937</t>
  </si>
  <si>
    <t>18/02/16 13:53:35</t>
  </si>
  <si>
    <t>407</t>
  </si>
  <si>
    <t>E40855939</t>
  </si>
  <si>
    <t>17/02/16 18:03:08</t>
  </si>
  <si>
    <t>E40855942</t>
  </si>
  <si>
    <t>29/02/16 11:39:52</t>
  </si>
  <si>
    <t>E40855943</t>
  </si>
  <si>
    <t>29/02/16 11:41:13</t>
  </si>
  <si>
    <t>5444</t>
  </si>
  <si>
    <t>E40860734</t>
  </si>
  <si>
    <t>29/02/16 11:01:04</t>
  </si>
  <si>
    <t>73199</t>
  </si>
  <si>
    <t>60501</t>
  </si>
  <si>
    <t>E40860992</t>
  </si>
  <si>
    <t>13/01/16 11:03:12</t>
  </si>
  <si>
    <t>66184</t>
  </si>
  <si>
    <t>E40860993</t>
  </si>
  <si>
    <t>13/01/16 11:04:35</t>
  </si>
  <si>
    <t>E40861143</t>
  </si>
  <si>
    <t>15/02/16 10:21:50</t>
  </si>
  <si>
    <t>65862</t>
  </si>
  <si>
    <t>E40861259</t>
  </si>
  <si>
    <t>13/01/16 11:10:17</t>
  </si>
  <si>
    <t>30767</t>
  </si>
  <si>
    <t>E40861260</t>
  </si>
  <si>
    <t>13/01/16 11:09:15</t>
  </si>
  <si>
    <t>307617</t>
  </si>
  <si>
    <t>E40861299</t>
  </si>
  <si>
    <t>15/02/16 10:25:04</t>
  </si>
  <si>
    <t>37826</t>
  </si>
  <si>
    <t>E40861334</t>
  </si>
  <si>
    <t>28/12/15 13:46:30</t>
  </si>
  <si>
    <t>73938</t>
  </si>
  <si>
    <t>E40861354</t>
  </si>
  <si>
    <t>28/12/15 13:43:32</t>
  </si>
  <si>
    <t>E40861450</t>
  </si>
  <si>
    <t>28/12/15 13:35:43</t>
  </si>
  <si>
    <t>E40861451</t>
  </si>
  <si>
    <t>28/12/15 13:33:04</t>
  </si>
  <si>
    <t>E40861452</t>
  </si>
  <si>
    <t>13/01/16 11:12:28</t>
  </si>
  <si>
    <t>29254</t>
  </si>
  <si>
    <t>E40861453</t>
  </si>
  <si>
    <t>13/01/16 11:11:39</t>
  </si>
  <si>
    <t>E40861454</t>
  </si>
  <si>
    <t>13/01/16 11:08:09</t>
  </si>
  <si>
    <t>32715</t>
  </si>
  <si>
    <t>E40861455</t>
  </si>
  <si>
    <t>13/01/16 11:07:17</t>
  </si>
  <si>
    <t>E40861456</t>
  </si>
  <si>
    <t>13/01/16 11:13:44</t>
  </si>
  <si>
    <t>E40861459</t>
  </si>
  <si>
    <t>15/02/16 10:36:36</t>
  </si>
  <si>
    <t>E40861460</t>
  </si>
  <si>
    <t>15/02/16 10:35:38</t>
  </si>
  <si>
    <t>E40861461</t>
  </si>
  <si>
    <t>15/02/16 10:20:45</t>
  </si>
  <si>
    <t>E40861465</t>
  </si>
  <si>
    <t>29/02/16 10:56:05</t>
  </si>
  <si>
    <t>30988</t>
  </si>
  <si>
    <t>E40865213</t>
  </si>
  <si>
    <t>07/01/16 12:20:04</t>
  </si>
  <si>
    <t>9759951</t>
  </si>
  <si>
    <t>E40869962</t>
  </si>
  <si>
    <t>13/01/16 11:25:12</t>
  </si>
  <si>
    <t>111040</t>
  </si>
  <si>
    <t>68580</t>
  </si>
  <si>
    <t>E40870081</t>
  </si>
  <si>
    <t>13/01/16 11:27:17</t>
  </si>
  <si>
    <t>108921</t>
  </si>
  <si>
    <t>E40870082</t>
  </si>
  <si>
    <t>13/01/16 11:26:19</t>
  </si>
  <si>
    <t>108421</t>
  </si>
  <si>
    <t>E40870117</t>
  </si>
  <si>
    <t>13/01/16 11:23:25</t>
  </si>
  <si>
    <t>111392</t>
  </si>
  <si>
    <t>E40870146</t>
  </si>
  <si>
    <t>28/12/15 11:49:18</t>
  </si>
  <si>
    <t>108499</t>
  </si>
  <si>
    <t>E40870147</t>
  </si>
  <si>
    <t>28/12/15 11:44:07</t>
  </si>
  <si>
    <t>E40870148</t>
  </si>
  <si>
    <t>28/12/15 11:41:07</t>
  </si>
  <si>
    <t>E40870243</t>
  </si>
  <si>
    <t>28/12/15 11:51:59</t>
  </si>
  <si>
    <t>1111471</t>
  </si>
  <si>
    <t>E40870244</t>
  </si>
  <si>
    <t>28/12/15 13:30:46</t>
  </si>
  <si>
    <t>111147</t>
  </si>
  <si>
    <t>E40870245</t>
  </si>
  <si>
    <t>28/12/15 13:40:23</t>
  </si>
  <si>
    <t>E40870247</t>
  </si>
  <si>
    <t>28/12/15 13:27:44</t>
  </si>
  <si>
    <t>20770</t>
  </si>
  <si>
    <t>E40870300</t>
  </si>
  <si>
    <t>28/12/15 11:26:22</t>
  </si>
  <si>
    <t>E40870301</t>
  </si>
  <si>
    <t>28/12/15 11:21:51</t>
  </si>
  <si>
    <t>E40870303</t>
  </si>
  <si>
    <t>28/12/15 11:47:05</t>
  </si>
  <si>
    <t>E40870304</t>
  </si>
  <si>
    <t>28/12/15 12:01:44</t>
  </si>
  <si>
    <t>E40870372</t>
  </si>
  <si>
    <t>22/02/16 17:16:40</t>
  </si>
  <si>
    <t>E40870575</t>
  </si>
  <si>
    <t>28/12/15 11:59:24</t>
  </si>
  <si>
    <t>106682</t>
  </si>
  <si>
    <t>E40870576</t>
  </si>
  <si>
    <t>28/12/15 11:55:14</t>
  </si>
  <si>
    <t>2770</t>
  </si>
  <si>
    <t>E40881333</t>
  </si>
  <si>
    <t>24/02/16 11:40:36</t>
  </si>
  <si>
    <t>10/0985515</t>
  </si>
  <si>
    <t>67000</t>
  </si>
  <si>
    <t>E40887961</t>
  </si>
  <si>
    <t>07/01/16 10:33:42</t>
  </si>
  <si>
    <t>24/004256-4</t>
  </si>
  <si>
    <t>E40887962</t>
  </si>
  <si>
    <t>07/01/16 11:13:19</t>
  </si>
  <si>
    <t>E40887963</t>
  </si>
  <si>
    <t>07/01/16 11:14:50</t>
  </si>
  <si>
    <t>24/004400-8</t>
  </si>
  <si>
    <t>E40897320</t>
  </si>
  <si>
    <t>12/01/16 08:47:57</t>
  </si>
  <si>
    <t>240042002</t>
  </si>
  <si>
    <t>E40898045</t>
  </si>
  <si>
    <t>22/12/15 11:27:49</t>
  </si>
  <si>
    <t>240042135</t>
  </si>
  <si>
    <t>E40898048</t>
  </si>
  <si>
    <t>22/12/15 11:30:10</t>
  </si>
  <si>
    <t>E40898121</t>
  </si>
  <si>
    <t>05/01/16 10:14:32</t>
  </si>
  <si>
    <t>44013301</t>
  </si>
  <si>
    <t>E40898122</t>
  </si>
  <si>
    <t>15/02/16 16:57:22</t>
  </si>
  <si>
    <t>50285670</t>
  </si>
  <si>
    <t>65991</t>
  </si>
  <si>
    <t>E40898124</t>
  </si>
  <si>
    <t>15/02/16 16:48:14</t>
  </si>
  <si>
    <t>E40899371</t>
  </si>
  <si>
    <t>04/01/16 09:13:53</t>
  </si>
  <si>
    <t>24/003558-4</t>
  </si>
  <si>
    <t>E40902349</t>
  </si>
  <si>
    <t>12/01/16 08:51:56</t>
  </si>
  <si>
    <t>240043570</t>
  </si>
  <si>
    <t>E40906029</t>
  </si>
  <si>
    <t>04/01/16 08:17:40</t>
  </si>
  <si>
    <t>24/0042762</t>
  </si>
  <si>
    <t>E40912534</t>
  </si>
  <si>
    <t>07/01/16 11:19:42</t>
  </si>
  <si>
    <t>97599817</t>
  </si>
  <si>
    <t>73662</t>
  </si>
  <si>
    <t>E40912535</t>
  </si>
  <si>
    <t>07/01/16 11:18:24</t>
  </si>
  <si>
    <t>E40912536</t>
  </si>
  <si>
    <t>07/01/16 11:15:10</t>
  </si>
  <si>
    <t>E40912537</t>
  </si>
  <si>
    <t>07/01/16 11:11:47</t>
  </si>
  <si>
    <t>E40912538</t>
  </si>
  <si>
    <t>19/01/16 17:24:36</t>
  </si>
  <si>
    <t>9759981</t>
  </si>
  <si>
    <t>73580</t>
  </si>
  <si>
    <t>E40912539</t>
  </si>
  <si>
    <t>19/01/16 17:26:44</t>
  </si>
  <si>
    <t>875998</t>
  </si>
  <si>
    <t>E40912553</t>
  </si>
  <si>
    <t>07/01/16 11:23:42</t>
  </si>
  <si>
    <t>171765</t>
  </si>
  <si>
    <t>E40912556</t>
  </si>
  <si>
    <t>07/01/16 12:02:58</t>
  </si>
  <si>
    <t>17965</t>
  </si>
  <si>
    <t>E40912557</t>
  </si>
  <si>
    <t>07/01/16 12:00:14</t>
  </si>
  <si>
    <t>171965</t>
  </si>
  <si>
    <t>E40912558</t>
  </si>
  <si>
    <t>07/01/16 11:46:03</t>
  </si>
  <si>
    <t>E40912559</t>
  </si>
  <si>
    <t>07/01/16 11:43:15</t>
  </si>
  <si>
    <t>52741</t>
  </si>
  <si>
    <t>E40912560</t>
  </si>
  <si>
    <t>19/01/16 16:53:20</t>
  </si>
  <si>
    <t>E40912561</t>
  </si>
  <si>
    <t>19/01/16 16:57:21</t>
  </si>
  <si>
    <t>E40912734</t>
  </si>
  <si>
    <t>05/01/16 10:24:02</t>
  </si>
  <si>
    <t>6428265</t>
  </si>
  <si>
    <t>E40912878</t>
  </si>
  <si>
    <t>08/01/16 16:58:08</t>
  </si>
  <si>
    <t>6315598</t>
  </si>
  <si>
    <t>E40913952</t>
  </si>
  <si>
    <t>17/02/16 08:26:12</t>
  </si>
  <si>
    <t>6393100</t>
  </si>
  <si>
    <t>E40913953</t>
  </si>
  <si>
    <t>17/02/16 08:27:09</t>
  </si>
  <si>
    <t>E40914176</t>
  </si>
  <si>
    <t>08/01/16 16:49:45</t>
  </si>
  <si>
    <t>6366284</t>
  </si>
  <si>
    <t>E40914177</t>
  </si>
  <si>
    <t>08/01/16 16:53:45</t>
  </si>
  <si>
    <t>51180</t>
  </si>
  <si>
    <t>E40914318</t>
  </si>
  <si>
    <t>26/02/16 11:34:32</t>
  </si>
  <si>
    <t>6424650</t>
  </si>
  <si>
    <t>E40914322</t>
  </si>
  <si>
    <t>26/02/16 11:35:42</t>
  </si>
  <si>
    <t>50610</t>
  </si>
  <si>
    <t>E40914965</t>
  </si>
  <si>
    <t>18/02/16 08:07:29</t>
  </si>
  <si>
    <t>2439636</t>
  </si>
  <si>
    <t>E40914966</t>
  </si>
  <si>
    <t>18/02/16 08:08:30</t>
  </si>
  <si>
    <t>E40914975</t>
  </si>
  <si>
    <t>06/01/16 09:23:57</t>
  </si>
  <si>
    <t>10/2440170</t>
  </si>
  <si>
    <t>E40915062</t>
  </si>
  <si>
    <t>25/02/16 12:08:18</t>
  </si>
  <si>
    <t>6334210</t>
  </si>
  <si>
    <t>E40915408</t>
  </si>
  <si>
    <t>23/12/15 14:18:15</t>
  </si>
  <si>
    <t>6337820</t>
  </si>
  <si>
    <t>423</t>
  </si>
  <si>
    <t>E40920689</t>
  </si>
  <si>
    <t>23/12/15 14:42:36</t>
  </si>
  <si>
    <t>85666</t>
  </si>
  <si>
    <t>E40920690</t>
  </si>
  <si>
    <t>23/12/15 14:36:34</t>
  </si>
  <si>
    <t>85668</t>
  </si>
  <si>
    <t>E40920691</t>
  </si>
  <si>
    <t>07/01/16 08:59:30</t>
  </si>
  <si>
    <t>66586</t>
  </si>
  <si>
    <t>E40920692</t>
  </si>
  <si>
    <t>07/01/16 08:54:52</t>
  </si>
  <si>
    <t>E40920693</t>
  </si>
  <si>
    <t>07/01/16 08:53:39</t>
  </si>
  <si>
    <t>E40920694</t>
  </si>
  <si>
    <t>07/01/16 08:52:39</t>
  </si>
  <si>
    <t>E40920696</t>
  </si>
  <si>
    <t>01/02/16 10:04:09</t>
  </si>
  <si>
    <t>86224</t>
  </si>
  <si>
    <t>E40920697</t>
  </si>
  <si>
    <t>01/02/16 10:07:42</t>
  </si>
  <si>
    <t>E40924383</t>
  </si>
  <si>
    <t>04/01/16 08:55:17</t>
  </si>
  <si>
    <t>574269</t>
  </si>
  <si>
    <t>E40924386</t>
  </si>
  <si>
    <t>04/01/16 08:58:34</t>
  </si>
  <si>
    <t>E40927371</t>
  </si>
  <si>
    <t>30/12/15 14:18:53</t>
  </si>
  <si>
    <t>75740</t>
  </si>
  <si>
    <t>E40927372</t>
  </si>
  <si>
    <t>30/12/15 13:56:15</t>
  </si>
  <si>
    <t>E40927373</t>
  </si>
  <si>
    <t>22/02/16 08:43:35</t>
  </si>
  <si>
    <t>75540</t>
  </si>
  <si>
    <t>E40938046</t>
  </si>
  <si>
    <t>23/12/15 11:33:19</t>
  </si>
  <si>
    <t>157333</t>
  </si>
  <si>
    <t>E40938090</t>
  </si>
  <si>
    <t>29/02/16 12:25:39</t>
  </si>
  <si>
    <t>156881</t>
  </si>
  <si>
    <t>E40938128</t>
  </si>
  <si>
    <t>29/02/16 12:23:54</t>
  </si>
  <si>
    <t>290937</t>
  </si>
  <si>
    <t>E40938797</t>
  </si>
  <si>
    <t>29/12/15 16:14:55</t>
  </si>
  <si>
    <t>67679</t>
  </si>
  <si>
    <t>E40938798</t>
  </si>
  <si>
    <t>29/12/15 16:12:48</t>
  </si>
  <si>
    <t>E40939388</t>
  </si>
  <si>
    <t>23/12/15 14:37:46</t>
  </si>
  <si>
    <t>E40939389</t>
  </si>
  <si>
    <t>23/12/15 14:43:31</t>
  </si>
  <si>
    <t>E40939390</t>
  </si>
  <si>
    <t>23/12/15 14:44:18</t>
  </si>
  <si>
    <t>E40939391</t>
  </si>
  <si>
    <t>23/12/15 14:41:24</t>
  </si>
  <si>
    <t>E40939392</t>
  </si>
  <si>
    <t>23/12/15 14:40:33</t>
  </si>
  <si>
    <t>E40939393</t>
  </si>
  <si>
    <t>07/01/16 08:57:42</t>
  </si>
  <si>
    <t>E40939395</t>
  </si>
  <si>
    <t>07/01/16 08:55:55</t>
  </si>
  <si>
    <t>E40939396</t>
  </si>
  <si>
    <t>07/01/16 08:56:45</t>
  </si>
  <si>
    <t>E40939398</t>
  </si>
  <si>
    <t>07/01/16 08:58:35</t>
  </si>
  <si>
    <t>E40939399</t>
  </si>
  <si>
    <t>07/01/16 09:00:21</t>
  </si>
  <si>
    <t>E40939438</t>
  </si>
  <si>
    <t>15/02/16 12:41:58</t>
  </si>
  <si>
    <t>92360</t>
  </si>
  <si>
    <t>E40939439</t>
  </si>
  <si>
    <t>15/02/16 12:43:02</t>
  </si>
  <si>
    <t>E40940388</t>
  </si>
  <si>
    <t>04/02/16 13:42:00</t>
  </si>
  <si>
    <t>79759</t>
  </si>
  <si>
    <t>E40942672</t>
  </si>
  <si>
    <t>16/02/16 08:47:30</t>
  </si>
  <si>
    <t>87415</t>
  </si>
  <si>
    <t>E40942673</t>
  </si>
  <si>
    <t>16/02/16 08:48:19</t>
  </si>
  <si>
    <t>E40944029</t>
  </si>
  <si>
    <t>30/12/15 11:16:20</t>
  </si>
  <si>
    <t>24/003767-1</t>
  </si>
  <si>
    <t>E40944033</t>
  </si>
  <si>
    <t>05/01/16 10:16:25</t>
  </si>
  <si>
    <t>24/004213-5</t>
  </si>
  <si>
    <t>E40944041</t>
  </si>
  <si>
    <t>02/02/16 18:19:15</t>
  </si>
  <si>
    <t>50264796</t>
  </si>
  <si>
    <t>E40944042</t>
  </si>
  <si>
    <t>02/02/16 15:59:31</t>
  </si>
  <si>
    <t>406</t>
  </si>
  <si>
    <t>E40944045</t>
  </si>
  <si>
    <t>02/02/16 18:14:24</t>
  </si>
  <si>
    <t>73843</t>
  </si>
  <si>
    <t>52742</t>
  </si>
  <si>
    <t>E40944048</t>
  </si>
  <si>
    <t>02/02/16 18:01:59</t>
  </si>
  <si>
    <t>E40949407</t>
  </si>
  <si>
    <t>11/01/16 16:14:09</t>
  </si>
  <si>
    <t>6437000</t>
  </si>
  <si>
    <t>E40949408</t>
  </si>
  <si>
    <t>08/01/16 17:11:23</t>
  </si>
  <si>
    <t>E40949409</t>
  </si>
  <si>
    <t>15/01/16 12:25:04</t>
  </si>
  <si>
    <t>E40949644</t>
  </si>
  <si>
    <t>05/01/16 10:43:06</t>
  </si>
  <si>
    <t>6330605</t>
  </si>
  <si>
    <t>E40951971</t>
  </si>
  <si>
    <t>26/01/16 09:35:39</t>
  </si>
  <si>
    <t>81808</t>
  </si>
  <si>
    <t>E40951972</t>
  </si>
  <si>
    <t>26/01/16 09:11:59</t>
  </si>
  <si>
    <t>E40951973</t>
  </si>
  <si>
    <t>26/01/16 09:27:52</t>
  </si>
  <si>
    <t>E40951974</t>
  </si>
  <si>
    <t>26/01/16 09:33:36</t>
  </si>
  <si>
    <t>E40957145</t>
  </si>
  <si>
    <t>18/02/16 10:54:38</t>
  </si>
  <si>
    <t>79802</t>
  </si>
  <si>
    <t>E40958371</t>
  </si>
  <si>
    <t>07/01/16 12:13:28</t>
  </si>
  <si>
    <t>180465</t>
  </si>
  <si>
    <t>E40958511</t>
  </si>
  <si>
    <t>07/01/16 11:33:13</t>
  </si>
  <si>
    <t>340469</t>
  </si>
  <si>
    <t>E40958659</t>
  </si>
  <si>
    <t>07/01/16 11:27:12</t>
  </si>
  <si>
    <t>1007165</t>
  </si>
  <si>
    <t>E40958660</t>
  </si>
  <si>
    <t>07/01/16 12:24:53</t>
  </si>
  <si>
    <t>309665</t>
  </si>
  <si>
    <t>E40958661</t>
  </si>
  <si>
    <t>07/01/16 11:54:39</t>
  </si>
  <si>
    <t>109065</t>
  </si>
  <si>
    <t>E40958662</t>
  </si>
  <si>
    <t>19/01/16 17:10:17</t>
  </si>
  <si>
    <t>E40958663</t>
  </si>
  <si>
    <t>07/01/16 11:49:50</t>
  </si>
  <si>
    <t>342269</t>
  </si>
  <si>
    <t>52820</t>
  </si>
  <si>
    <t>E40958665</t>
  </si>
  <si>
    <t>19/01/16 16:50:39</t>
  </si>
  <si>
    <t>E40961938</t>
  </si>
  <si>
    <t>28/12/15 11:44:41</t>
  </si>
  <si>
    <t>6424569</t>
  </si>
  <si>
    <t>E40961939</t>
  </si>
  <si>
    <t>05/01/16 10:29:16</t>
  </si>
  <si>
    <t>E40961942</t>
  </si>
  <si>
    <t>17/02/16 08:20:05</t>
  </si>
  <si>
    <t>6429569</t>
  </si>
  <si>
    <t>E40961943</t>
  </si>
  <si>
    <t>17/02/16 08:04:15</t>
  </si>
  <si>
    <t>E40961953</t>
  </si>
  <si>
    <t>18/02/16 08:59:18</t>
  </si>
  <si>
    <t>6366260</t>
  </si>
  <si>
    <t>E40962449</t>
  </si>
  <si>
    <t>11/01/16 16:23:45</t>
  </si>
  <si>
    <t>6405289</t>
  </si>
  <si>
    <t>E40962682</t>
  </si>
  <si>
    <t>04/01/16 14:33:26</t>
  </si>
  <si>
    <t>82066</t>
  </si>
  <si>
    <t>E40962685</t>
  </si>
  <si>
    <t>11/01/16 14:39:45</t>
  </si>
  <si>
    <t>86651</t>
  </si>
  <si>
    <t>E40962687</t>
  </si>
  <si>
    <t>04/01/16 11:22:41</t>
  </si>
  <si>
    <t>E40962689</t>
  </si>
  <si>
    <t>11/01/16 12:39:10</t>
  </si>
  <si>
    <t>68922</t>
  </si>
  <si>
    <t>E40962692</t>
  </si>
  <si>
    <t>11/01/16 12:41:04</t>
  </si>
  <si>
    <t>73506</t>
  </si>
  <si>
    <t>E40962693</t>
  </si>
  <si>
    <t>25/01/16 09:40:16</t>
  </si>
  <si>
    <t>63939</t>
  </si>
  <si>
    <t>E40962694</t>
  </si>
  <si>
    <t>25/01/16 08:19:45</t>
  </si>
  <si>
    <t>E40962695</t>
  </si>
  <si>
    <t>25/01/16 08:17:52</t>
  </si>
  <si>
    <t>E40962696</t>
  </si>
  <si>
    <t>25/01/16 08:16:35</t>
  </si>
  <si>
    <t>E40962697</t>
  </si>
  <si>
    <t>25/01/16 08:37:03</t>
  </si>
  <si>
    <t>E40962961</t>
  </si>
  <si>
    <t>12/02/16 09:32:30</t>
  </si>
  <si>
    <t>86329</t>
  </si>
  <si>
    <t>E40962962</t>
  </si>
  <si>
    <t>12/02/16 09:30:01</t>
  </si>
  <si>
    <t>E40962963</t>
  </si>
  <si>
    <t>12/02/16 09:22:53</t>
  </si>
  <si>
    <t>E40962965</t>
  </si>
  <si>
    <t>29/02/16 15:59:37</t>
  </si>
  <si>
    <t>81432</t>
  </si>
  <si>
    <t>7030</t>
  </si>
  <si>
    <t>E40962966</t>
  </si>
  <si>
    <t>29/02/16 16:03:21</t>
  </si>
  <si>
    <t>E40962967</t>
  </si>
  <si>
    <t>29/02/16 16:06:31</t>
  </si>
  <si>
    <t>E40962968</t>
  </si>
  <si>
    <t>29/02/16 16:09:00</t>
  </si>
  <si>
    <t>E40962969</t>
  </si>
  <si>
    <t>29/02/16 16:14:16</t>
  </si>
  <si>
    <t>E40962970</t>
  </si>
  <si>
    <t>29/02/16 16:11:34</t>
  </si>
  <si>
    <t>E40962971</t>
  </si>
  <si>
    <t>29/02/16 10:54:20</t>
  </si>
  <si>
    <t>081432</t>
  </si>
  <si>
    <t>E40962972</t>
  </si>
  <si>
    <t>29/02/16 10:52:28</t>
  </si>
  <si>
    <t>E40962973</t>
  </si>
  <si>
    <t>29/02/16 10:48:08</t>
  </si>
  <si>
    <t>E40962974</t>
  </si>
  <si>
    <t>29/02/16 10:50:16</t>
  </si>
  <si>
    <t>E40963772</t>
  </si>
  <si>
    <t>16/02/16 12:03:15</t>
  </si>
  <si>
    <t>79742</t>
  </si>
  <si>
    <t>E40963773</t>
  </si>
  <si>
    <t>16/02/16 12:05:39</t>
  </si>
  <si>
    <t>E40963774</t>
  </si>
  <si>
    <t>16/02/16 12:07:49</t>
  </si>
  <si>
    <t>E40969947</t>
  </si>
  <si>
    <t>25/01/16 08:32:51</t>
  </si>
  <si>
    <t>86900</t>
  </si>
  <si>
    <t>E40969948</t>
  </si>
  <si>
    <t>12/02/16 09:18:23</t>
  </si>
  <si>
    <t>E40969949</t>
  </si>
  <si>
    <t>12/02/16 09:19:47</t>
  </si>
  <si>
    <t>E40976982</t>
  </si>
  <si>
    <t>05/01/16 11:47:49</t>
  </si>
  <si>
    <t>673449</t>
  </si>
  <si>
    <t>E40976983</t>
  </si>
  <si>
    <t>05/01/16 11:49:26</t>
  </si>
  <si>
    <t>67349</t>
  </si>
  <si>
    <t>E40976984</t>
  </si>
  <si>
    <t>05/01/16 11:55:04</t>
  </si>
  <si>
    <t>66371</t>
  </si>
  <si>
    <t>E40976985</t>
  </si>
  <si>
    <t>05/01/16 11:46:02</t>
  </si>
  <si>
    <t>E40976986</t>
  </si>
  <si>
    <t>05/01/16 12:33:33</t>
  </si>
  <si>
    <t>E40976987</t>
  </si>
  <si>
    <t>05/01/16 12:35:44</t>
  </si>
  <si>
    <t>E40976988</t>
  </si>
  <si>
    <t>24/02/16 09:49:07</t>
  </si>
  <si>
    <t>E40976989</t>
  </si>
  <si>
    <t>24/02/16 09:48:07</t>
  </si>
  <si>
    <t>E40976990</t>
  </si>
  <si>
    <t>24/02/16 08:46:19</t>
  </si>
  <si>
    <t>E40976991</t>
  </si>
  <si>
    <t>24/02/16 08:47:20</t>
  </si>
  <si>
    <t>E40976992</t>
  </si>
  <si>
    <t>24/02/16 09:33:27</t>
  </si>
  <si>
    <t>E40976993</t>
  </si>
  <si>
    <t>24/02/16 08:44:58</t>
  </si>
  <si>
    <t>E40977033</t>
  </si>
  <si>
    <t>29/12/15 11:33:33</t>
  </si>
  <si>
    <t>56529</t>
  </si>
  <si>
    <t>E40977034</t>
  </si>
  <si>
    <t>29/12/15 11:31:38</t>
  </si>
  <si>
    <t>E40977035</t>
  </si>
  <si>
    <t>29/12/15 11:06:33</t>
  </si>
  <si>
    <t>E40977036</t>
  </si>
  <si>
    <t>29/12/15 10:16:31</t>
  </si>
  <si>
    <t>E40977037</t>
  </si>
  <si>
    <t>29/12/15 11:09:10</t>
  </si>
  <si>
    <t>E40977038</t>
  </si>
  <si>
    <t>29/12/15 11:11:30</t>
  </si>
  <si>
    <t>E40977039</t>
  </si>
  <si>
    <t>29/12/15 11:12:57</t>
  </si>
  <si>
    <t>E40977040</t>
  </si>
  <si>
    <t>29/12/15 11:15:01</t>
  </si>
  <si>
    <t>E40977041</t>
  </si>
  <si>
    <t>24/02/16 10:29:03</t>
  </si>
  <si>
    <t>E40977042</t>
  </si>
  <si>
    <t>24/02/16 10:27:43</t>
  </si>
  <si>
    <t>E40977472</t>
  </si>
  <si>
    <t>24/02/16 09:06:51</t>
  </si>
  <si>
    <t>67458</t>
  </si>
  <si>
    <t>E40977473</t>
  </si>
  <si>
    <t>24/02/16 09:05:56</t>
  </si>
  <si>
    <t>E40977474</t>
  </si>
  <si>
    <t>24/02/16 09:05:06</t>
  </si>
  <si>
    <t>E40980285</t>
  </si>
  <si>
    <t>26/01/16 10:31:03</t>
  </si>
  <si>
    <t>72719</t>
  </si>
  <si>
    <t>E40980295</t>
  </si>
  <si>
    <t>02/02/16 10:16:44</t>
  </si>
  <si>
    <t>78325</t>
  </si>
  <si>
    <t>E40980296</t>
  </si>
  <si>
    <t>02/02/16 10:33:02</t>
  </si>
  <si>
    <t>78329</t>
  </si>
  <si>
    <t>E40980299</t>
  </si>
  <si>
    <t>16/02/16 09:09:33</t>
  </si>
  <si>
    <t>78328</t>
  </si>
  <si>
    <t>E40981453</t>
  </si>
  <si>
    <t>23/02/16 11:14:20</t>
  </si>
  <si>
    <t>602185</t>
  </si>
  <si>
    <t>E40983688</t>
  </si>
  <si>
    <t>06/01/16 09:40:11</t>
  </si>
  <si>
    <t>86866-1</t>
  </si>
  <si>
    <t>E40983694</t>
  </si>
  <si>
    <t>16/02/16 14:17:35</t>
  </si>
  <si>
    <t>E40984714</t>
  </si>
  <si>
    <t>04/02/16 10:27:33</t>
  </si>
  <si>
    <t>62216</t>
  </si>
  <si>
    <t>E40985085</t>
  </si>
  <si>
    <t>11/02/16 13:09:45</t>
  </si>
  <si>
    <t>73710</t>
  </si>
  <si>
    <t>E40985086</t>
  </si>
  <si>
    <t>11/02/16 13:08:01</t>
  </si>
  <si>
    <t>75710</t>
  </si>
  <si>
    <t>E40985087</t>
  </si>
  <si>
    <t>19/02/16 07:17:37</t>
  </si>
  <si>
    <t>E40985088</t>
  </si>
  <si>
    <t>19/02/16 07:16:20</t>
  </si>
  <si>
    <t>E40985097</t>
  </si>
  <si>
    <t>19/02/16 07:11:58</t>
  </si>
  <si>
    <t>E40986709</t>
  </si>
  <si>
    <t>05/01/16 09:57:54</t>
  </si>
  <si>
    <t>51852</t>
  </si>
  <si>
    <t>E40986710</t>
  </si>
  <si>
    <t>05/01/16 10:00:49</t>
  </si>
  <si>
    <t>50259482</t>
  </si>
  <si>
    <t>E40986715</t>
  </si>
  <si>
    <t>22/01/16 09:36:21</t>
  </si>
  <si>
    <t>92127</t>
  </si>
  <si>
    <t>60760</t>
  </si>
  <si>
    <t>E40986716</t>
  </si>
  <si>
    <t>22/01/16 09:35:20</t>
  </si>
  <si>
    <t>E40987408</t>
  </si>
  <si>
    <t>21/12/15 10:19:12</t>
  </si>
  <si>
    <t>24/0037218</t>
  </si>
  <si>
    <t>E40987413</t>
  </si>
  <si>
    <t>21/12/15 10:35:10</t>
  </si>
  <si>
    <t>24/0092564</t>
  </si>
  <si>
    <t>E40987416</t>
  </si>
  <si>
    <t>13/01/16 09:19:16</t>
  </si>
  <si>
    <t>240037218</t>
  </si>
  <si>
    <t>E40991312</t>
  </si>
  <si>
    <t>01/02/16 09:51:57</t>
  </si>
  <si>
    <t>95842</t>
  </si>
  <si>
    <t>E40991313</t>
  </si>
  <si>
    <t>17/02/16 18:18:39</t>
  </si>
  <si>
    <t>95834</t>
  </si>
  <si>
    <t>E40991361</t>
  </si>
  <si>
    <t>23/12/15 14:47:00</t>
  </si>
  <si>
    <t>91708</t>
  </si>
  <si>
    <t>E40993157</t>
  </si>
  <si>
    <t>05/01/16 10:28:03</t>
  </si>
  <si>
    <t>6350112</t>
  </si>
  <si>
    <t>E40996633</t>
  </si>
  <si>
    <t>01/02/16 10:45:36</t>
  </si>
  <si>
    <t>637549-2</t>
  </si>
  <si>
    <t>E40996654</t>
  </si>
  <si>
    <t>05/01/16 10:36:12</t>
  </si>
  <si>
    <t>6359887</t>
  </si>
  <si>
    <t>E40996981</t>
  </si>
  <si>
    <t>28/12/15 12:01:22</t>
  </si>
  <si>
    <t>6401569</t>
  </si>
  <si>
    <t>E40997096</t>
  </si>
  <si>
    <t>05/01/16 10:25:04</t>
  </si>
  <si>
    <t>6314880</t>
  </si>
  <si>
    <t>E40997097</t>
  </si>
  <si>
    <t>05/01/16 10:26:57</t>
  </si>
  <si>
    <t>E41001045</t>
  </si>
  <si>
    <t>29/12/15 11:54:09</t>
  </si>
  <si>
    <t>61342</t>
  </si>
  <si>
    <t>E41001046</t>
  </si>
  <si>
    <t>29/12/15 11:47:31</t>
  </si>
  <si>
    <t>E41001047</t>
  </si>
  <si>
    <t>29/12/15 11:43:24</t>
  </si>
  <si>
    <t>E41001048</t>
  </si>
  <si>
    <t>29/12/15 11:33:49</t>
  </si>
  <si>
    <t>88029</t>
  </si>
  <si>
    <t>E41001049</t>
  </si>
  <si>
    <t>29/12/15 11:37:22</t>
  </si>
  <si>
    <t>E41003999</t>
  </si>
  <si>
    <t>04/01/16 15:44:09</t>
  </si>
  <si>
    <t>9358</t>
  </si>
  <si>
    <t>E41006421</t>
  </si>
  <si>
    <t>22/02/16 11:02:56</t>
  </si>
  <si>
    <t>50263313</t>
  </si>
  <si>
    <t>E41006423</t>
  </si>
  <si>
    <t>22/02/16 11:00:48</t>
  </si>
  <si>
    <t>50263315</t>
  </si>
  <si>
    <t>E41008531</t>
  </si>
  <si>
    <t>22/12/15 13:47:11</t>
  </si>
  <si>
    <t>937409</t>
  </si>
  <si>
    <t>E41008762</t>
  </si>
  <si>
    <t>01/02/16 08:40:19</t>
  </si>
  <si>
    <t>E41008809</t>
  </si>
  <si>
    <t>11/01/16 13:43:12</t>
  </si>
  <si>
    <t>68461-3</t>
  </si>
  <si>
    <t>E41008810</t>
  </si>
  <si>
    <t>11/01/16 13:48:36</t>
  </si>
  <si>
    <t>684613</t>
  </si>
  <si>
    <t>E41009401</t>
  </si>
  <si>
    <t>28/12/15 14:02:13</t>
  </si>
  <si>
    <t>151912</t>
  </si>
  <si>
    <t>E41009403</t>
  </si>
  <si>
    <t>25/02/16 13:44:40</t>
  </si>
  <si>
    <t>E41009404</t>
  </si>
  <si>
    <t>25/02/16 13:49:13</t>
  </si>
  <si>
    <t>E41009405</t>
  </si>
  <si>
    <t>25/02/16 13:48:07</t>
  </si>
  <si>
    <t>E41009628</t>
  </si>
  <si>
    <t>18/02/16 12:11:55</t>
  </si>
  <si>
    <t>134392</t>
  </si>
  <si>
    <t>E41009630</t>
  </si>
  <si>
    <t>18/02/16 12:16:19</t>
  </si>
  <si>
    <t>E41009632</t>
  </si>
  <si>
    <t>18/02/16 11:39:54</t>
  </si>
  <si>
    <t>E41009633</t>
  </si>
  <si>
    <t>18/02/16 11:38:48</t>
  </si>
  <si>
    <t>E41009752</t>
  </si>
  <si>
    <t>18/02/16 11:49:20</t>
  </si>
  <si>
    <t>134279</t>
  </si>
  <si>
    <t>E41009855</t>
  </si>
  <si>
    <t>18/02/16 11:41:25</t>
  </si>
  <si>
    <t>134546</t>
  </si>
  <si>
    <t>E41009862</t>
  </si>
  <si>
    <t>18/02/16 11:53:38</t>
  </si>
  <si>
    <t>E41009889</t>
  </si>
  <si>
    <t>14/01/16 17:02:25</t>
  </si>
  <si>
    <t>141739</t>
  </si>
  <si>
    <t>E41009890</t>
  </si>
  <si>
    <t>14/01/16 17:05:56</t>
  </si>
  <si>
    <t>E41010968</t>
  </si>
  <si>
    <t>11/01/16 11:44:00</t>
  </si>
  <si>
    <t>62037</t>
  </si>
  <si>
    <t>E41010969</t>
  </si>
  <si>
    <t>11/01/16 15:00:23</t>
  </si>
  <si>
    <t>100810</t>
  </si>
  <si>
    <t>E41010971</t>
  </si>
  <si>
    <t>04/01/16 14:24:48</t>
  </si>
  <si>
    <t>92406</t>
  </si>
  <si>
    <t>E41010972</t>
  </si>
  <si>
    <t>11/01/16 12:21:23</t>
  </si>
  <si>
    <t>94505</t>
  </si>
  <si>
    <t>E41010974</t>
  </si>
  <si>
    <t>25/01/16 09:33:24</t>
  </si>
  <si>
    <t>75272</t>
  </si>
  <si>
    <t>7374</t>
  </si>
  <si>
    <t>E41011246</t>
  </si>
  <si>
    <t>06/01/16 15:30:01</t>
  </si>
  <si>
    <t>63874</t>
  </si>
  <si>
    <t>E41011247</t>
  </si>
  <si>
    <t>06/01/16 15:38:05</t>
  </si>
  <si>
    <t>E41012205</t>
  </si>
  <si>
    <t>04/01/16 11:46:59</t>
  </si>
  <si>
    <t>82923</t>
  </si>
  <si>
    <t>E41012206</t>
  </si>
  <si>
    <t>04/01/16 13:55:08</t>
  </si>
  <si>
    <t>74992</t>
  </si>
  <si>
    <t>E41012314</t>
  </si>
  <si>
    <t>11/01/16 14:50:07</t>
  </si>
  <si>
    <t>62017</t>
  </si>
  <si>
    <t>E41012315</t>
  </si>
  <si>
    <t>11/01/16 14:55:02</t>
  </si>
  <si>
    <t>71869</t>
  </si>
  <si>
    <t>E41012316</t>
  </si>
  <si>
    <t>04/01/16 11:49:10</t>
  </si>
  <si>
    <t>E41012317</t>
  </si>
  <si>
    <t>04/01/16 11:51:34</t>
  </si>
  <si>
    <t>E41012318</t>
  </si>
  <si>
    <t>04/01/16 13:24:23</t>
  </si>
  <si>
    <t>93074</t>
  </si>
  <si>
    <t>E41012320</t>
  </si>
  <si>
    <t>11/01/16 11:37:53</t>
  </si>
  <si>
    <t>E41012321</t>
  </si>
  <si>
    <t>11/01/16 12:52:14</t>
  </si>
  <si>
    <t>E41012324</t>
  </si>
  <si>
    <t>25/01/16 09:48:32</t>
  </si>
  <si>
    <t>83157</t>
  </si>
  <si>
    <t>E41012574</t>
  </si>
  <si>
    <t>25/01/16 09:29:16</t>
  </si>
  <si>
    <t>87896</t>
  </si>
  <si>
    <t>E41012644</t>
  </si>
  <si>
    <t>04/01/16 12:12:59</t>
  </si>
  <si>
    <t>87300</t>
  </si>
  <si>
    <t>E41012645</t>
  </si>
  <si>
    <t>11/01/16 13:49:51</t>
  </si>
  <si>
    <t>86713</t>
  </si>
  <si>
    <t>E41012646</t>
  </si>
  <si>
    <t>11/01/16 13:44:44</t>
  </si>
  <si>
    <t>E41012647</t>
  </si>
  <si>
    <t>11/01/16 13:43:30</t>
  </si>
  <si>
    <t>E41013280</t>
  </si>
  <si>
    <t>29/02/16 09:20:32</t>
  </si>
  <si>
    <t>73807</t>
  </si>
  <si>
    <t>E41013282</t>
  </si>
  <si>
    <t>29/02/16 08:47:11</t>
  </si>
  <si>
    <t>E41013283</t>
  </si>
  <si>
    <t>29/02/16 09:19:14</t>
  </si>
  <si>
    <t>E41013345</t>
  </si>
  <si>
    <t>29/02/16 09:23:01</t>
  </si>
  <si>
    <t>E41013347</t>
  </si>
  <si>
    <t>29/02/16 08:45:47</t>
  </si>
  <si>
    <t>73803</t>
  </si>
  <si>
    <t>E41013348</t>
  </si>
  <si>
    <t>29/02/16 08:38:09</t>
  </si>
  <si>
    <t>E41013875</t>
  </si>
  <si>
    <t>19/02/16 10:51:18</t>
  </si>
  <si>
    <t>98193</t>
  </si>
  <si>
    <t>E41013878</t>
  </si>
  <si>
    <t>17/02/16 12:11:44</t>
  </si>
  <si>
    <t>E41013879</t>
  </si>
  <si>
    <t>17/02/16 12:13:00</t>
  </si>
  <si>
    <t>E41013880</t>
  </si>
  <si>
    <t>17/02/16 12:13:55</t>
  </si>
  <si>
    <t>E41013881</t>
  </si>
  <si>
    <t>17/02/16 12:14:38</t>
  </si>
  <si>
    <t>E41013882</t>
  </si>
  <si>
    <t>17/02/16 12:15:31</t>
  </si>
  <si>
    <t>E41013885</t>
  </si>
  <si>
    <t>17/02/16 12:18:17</t>
  </si>
  <si>
    <t>70303</t>
  </si>
  <si>
    <t>E41013888</t>
  </si>
  <si>
    <t>19/02/16 10:11:06</t>
  </si>
  <si>
    <t>E41013975</t>
  </si>
  <si>
    <t>19/02/16 09:32:20</t>
  </si>
  <si>
    <t>E41013977</t>
  </si>
  <si>
    <t>19/02/16 09:34:21</t>
  </si>
  <si>
    <t>E41013978</t>
  </si>
  <si>
    <t>19/02/16 09:37:53</t>
  </si>
  <si>
    <t>E41013979</t>
  </si>
  <si>
    <t>19/02/16 10:50:17</t>
  </si>
  <si>
    <t>E41013980</t>
  </si>
  <si>
    <t>19/02/16 10:10:03</t>
  </si>
  <si>
    <t>E41013981</t>
  </si>
  <si>
    <t>19/02/16 10:08:27</t>
  </si>
  <si>
    <t>E41013982</t>
  </si>
  <si>
    <t>19/02/16 10:07:14</t>
  </si>
  <si>
    <t>E41013983</t>
  </si>
  <si>
    <t>19/02/16 09:36:19</t>
  </si>
  <si>
    <t>E41013984</t>
  </si>
  <si>
    <t>19/02/16 09:52:41</t>
  </si>
  <si>
    <t>E41013985</t>
  </si>
  <si>
    <t>19/02/16 09:50:53</t>
  </si>
  <si>
    <t>E41013986</t>
  </si>
  <si>
    <t>19/02/16 09:39:25</t>
  </si>
  <si>
    <t>E41013987</t>
  </si>
  <si>
    <t>19/02/16 10:14:00</t>
  </si>
  <si>
    <t>E41013988</t>
  </si>
  <si>
    <t>19/02/16 10:18:33</t>
  </si>
  <si>
    <t>E41013989</t>
  </si>
  <si>
    <t>19/02/16 10:05:55</t>
  </si>
  <si>
    <t>E41013990</t>
  </si>
  <si>
    <t>19/02/16 10:04:45</t>
  </si>
  <si>
    <t>E41013991</t>
  </si>
  <si>
    <t>19/02/16 10:03:10</t>
  </si>
  <si>
    <t>E41013992</t>
  </si>
  <si>
    <t>19/02/16 10:01:27</t>
  </si>
  <si>
    <t>E41013993</t>
  </si>
  <si>
    <t>19/02/16 10:22:43</t>
  </si>
  <si>
    <t>E41013994</t>
  </si>
  <si>
    <t>19/02/16 10:24:45</t>
  </si>
  <si>
    <t>E41013995</t>
  </si>
  <si>
    <t>19/02/16 10:26:19</t>
  </si>
  <si>
    <t>E41013996</t>
  </si>
  <si>
    <t>19/02/16 10:38:31</t>
  </si>
  <si>
    <t>E41013997</t>
  </si>
  <si>
    <t>19/02/16 10:48:59</t>
  </si>
  <si>
    <t>E41013998</t>
  </si>
  <si>
    <t>19/02/16 10:44:45</t>
  </si>
  <si>
    <t>E41013999</t>
  </si>
  <si>
    <t>19/02/16 10:39:51</t>
  </si>
  <si>
    <t>E41018449</t>
  </si>
  <si>
    <t>18/02/16 18:01:05</t>
  </si>
  <si>
    <t>47374</t>
  </si>
  <si>
    <t>E41018627</t>
  </si>
  <si>
    <t>22/12/15 10:17:05</t>
  </si>
  <si>
    <t>83704</t>
  </si>
  <si>
    <t>E41018628</t>
  </si>
  <si>
    <t>22/12/15 10:18:42</t>
  </si>
  <si>
    <t>E41018629</t>
  </si>
  <si>
    <t>22/12/15 10:59:10</t>
  </si>
  <si>
    <t>E41018630</t>
  </si>
  <si>
    <t>26/01/16 08:46:36</t>
  </si>
  <si>
    <t>E41020278</t>
  </si>
  <si>
    <t>27/01/16 16:39:51</t>
  </si>
  <si>
    <t>81568</t>
  </si>
  <si>
    <t>E41021398</t>
  </si>
  <si>
    <t>11/01/16 15:21:13</t>
  </si>
  <si>
    <t>1775</t>
  </si>
  <si>
    <t>E41021399</t>
  </si>
  <si>
    <t>11/01/16 15:56:11</t>
  </si>
  <si>
    <t>E41023658</t>
  </si>
  <si>
    <t>22/01/16 13:20:34</t>
  </si>
  <si>
    <t>101993</t>
  </si>
  <si>
    <t>66420</t>
  </si>
  <si>
    <t>E41023662</t>
  </si>
  <si>
    <t>21/01/16 18:08:32</t>
  </si>
  <si>
    <t>86238</t>
  </si>
  <si>
    <t>50292</t>
  </si>
  <si>
    <t>E41023663</t>
  </si>
  <si>
    <t>21/01/16 17:26:33</t>
  </si>
  <si>
    <t>E41023674</t>
  </si>
  <si>
    <t>21/01/16 17:59:36</t>
  </si>
  <si>
    <t>E41024181</t>
  </si>
  <si>
    <t>13/01/16 16:47:14</t>
  </si>
  <si>
    <t>12404</t>
  </si>
  <si>
    <t>E41024184</t>
  </si>
  <si>
    <t>04/02/16 12:09:40</t>
  </si>
  <si>
    <t>4063</t>
  </si>
  <si>
    <t>E41024185</t>
  </si>
  <si>
    <t>04/02/16 12:07:50</t>
  </si>
  <si>
    <t>E41024192</t>
  </si>
  <si>
    <t>04/02/16 11:57:03</t>
  </si>
  <si>
    <t>E41024197</t>
  </si>
  <si>
    <t>17/02/16 09:39:59</t>
  </si>
  <si>
    <t>E41024199</t>
  </si>
  <si>
    <t>17/02/16 09:41:13</t>
  </si>
  <si>
    <t>E41024253</t>
  </si>
  <si>
    <t>23/12/15 14:07:15</t>
  </si>
  <si>
    <t>11762</t>
  </si>
  <si>
    <t>E41024254</t>
  </si>
  <si>
    <t>23/12/15 14:07:57</t>
  </si>
  <si>
    <t>E41024255</t>
  </si>
  <si>
    <t>23/12/15 14:08:41</t>
  </si>
  <si>
    <t>E41024256</t>
  </si>
  <si>
    <t>13/01/16 17:58:01</t>
  </si>
  <si>
    <t>E41024257</t>
  </si>
  <si>
    <t>13/01/16 17:50:35</t>
  </si>
  <si>
    <t>E41024258</t>
  </si>
  <si>
    <t>13/01/16 17:47:08</t>
  </si>
  <si>
    <t>E41024259</t>
  </si>
  <si>
    <t>13/01/16 17:44:20</t>
  </si>
  <si>
    <t>E41024260</t>
  </si>
  <si>
    <t>13/01/16 17:42:22</t>
  </si>
  <si>
    <t>E41024261</t>
  </si>
  <si>
    <t>13/01/16 17:40:05</t>
  </si>
  <si>
    <t>E41024262</t>
  </si>
  <si>
    <t>13/01/16 17:37:39</t>
  </si>
  <si>
    <t>E41024263</t>
  </si>
  <si>
    <t>13/01/16 17:29:05</t>
  </si>
  <si>
    <t>E41024264</t>
  </si>
  <si>
    <t>13/01/16 17:26:12</t>
  </si>
  <si>
    <t>E41024265</t>
  </si>
  <si>
    <t>13/01/16 16:15:13</t>
  </si>
  <si>
    <t>E41024267</t>
  </si>
  <si>
    <t>13/01/16 17:17:29</t>
  </si>
  <si>
    <t>E41024268</t>
  </si>
  <si>
    <t>13/01/16 17:14:49</t>
  </si>
  <si>
    <t>E41024272</t>
  </si>
  <si>
    <t>04/02/16 12:13:02</t>
  </si>
  <si>
    <t>E41024273</t>
  </si>
  <si>
    <t>04/02/16 12:10:58</t>
  </si>
  <si>
    <t>E41024274</t>
  </si>
  <si>
    <t>04/02/16 12:25:53</t>
  </si>
  <si>
    <t>E41024275</t>
  </si>
  <si>
    <t>17/02/16 09:03:24</t>
  </si>
  <si>
    <t>E41024276</t>
  </si>
  <si>
    <t>17/02/16 09:14:12</t>
  </si>
  <si>
    <t>E41024277</t>
  </si>
  <si>
    <t>17/02/16 09:10:15</t>
  </si>
  <si>
    <t>E41024278</t>
  </si>
  <si>
    <t>17/02/16 09:09:29</t>
  </si>
  <si>
    <t>E41024279</t>
  </si>
  <si>
    <t>17/02/16 09:08:39</t>
  </si>
  <si>
    <t>E41024280</t>
  </si>
  <si>
    <t>17/02/16 09:14:50</t>
  </si>
  <si>
    <t>E41024281</t>
  </si>
  <si>
    <t>17/02/16 09:15:46</t>
  </si>
  <si>
    <t>E41024282</t>
  </si>
  <si>
    <t>17/02/16 09:16:33</t>
  </si>
  <si>
    <t>E41024283</t>
  </si>
  <si>
    <t>17/02/16 09:17:33</t>
  </si>
  <si>
    <t>E41024284</t>
  </si>
  <si>
    <t>17/02/16 09:25:02</t>
  </si>
  <si>
    <t>E41024287</t>
  </si>
  <si>
    <t>17/02/16 09:25:47</t>
  </si>
  <si>
    <t>E41024291</t>
  </si>
  <si>
    <t>17/02/16 09:29:43</t>
  </si>
  <si>
    <t>E41026880</t>
  </si>
  <si>
    <t>26/01/16 11:02:27</t>
  </si>
  <si>
    <t>70151</t>
  </si>
  <si>
    <t>E41029233</t>
  </si>
  <si>
    <t>17/02/16 11:53:41</t>
  </si>
  <si>
    <t>6347034</t>
  </si>
  <si>
    <t>E41029234</t>
  </si>
  <si>
    <t>17/02/16 11:52:38</t>
  </si>
  <si>
    <t>E41030775</t>
  </si>
  <si>
    <t>05/01/16 11:05:51</t>
  </si>
  <si>
    <t>6444453</t>
  </si>
  <si>
    <t>E41030776</t>
  </si>
  <si>
    <t>05/01/16 11:05:03</t>
  </si>
  <si>
    <t>E41031427</t>
  </si>
  <si>
    <t>28/12/15 10:25:55</t>
  </si>
  <si>
    <t>644532-9</t>
  </si>
  <si>
    <t>E41031428</t>
  </si>
  <si>
    <t>28/12/15 09:13:53</t>
  </si>
  <si>
    <t>E41031429</t>
  </si>
  <si>
    <t>28/12/15 09:31:54</t>
  </si>
  <si>
    <t>6445329</t>
  </si>
  <si>
    <t>E41031430</t>
  </si>
  <si>
    <t>28/12/15 09:17:29</t>
  </si>
  <si>
    <t>E41034012</t>
  </si>
  <si>
    <t>25/02/16 14:14:33</t>
  </si>
  <si>
    <t>11301</t>
  </si>
  <si>
    <t>E41034063</t>
  </si>
  <si>
    <t>22/01/16 11:49:44</t>
  </si>
  <si>
    <t>13115</t>
  </si>
  <si>
    <t>E41034960</t>
  </si>
  <si>
    <t>04/02/16 09:57:38</t>
  </si>
  <si>
    <t>85045</t>
  </si>
  <si>
    <t>424</t>
  </si>
  <si>
    <t>E41037145</t>
  </si>
  <si>
    <t>22/12/15 09:32:17</t>
  </si>
  <si>
    <t>240041160</t>
  </si>
  <si>
    <t>E41037148</t>
  </si>
  <si>
    <t>07/01/16 11:19:06</t>
  </si>
  <si>
    <t>24/004346-3</t>
  </si>
  <si>
    <t>E41038404</t>
  </si>
  <si>
    <t>11/02/16 13:36:30</t>
  </si>
  <si>
    <t>82384</t>
  </si>
  <si>
    <t>E41038405</t>
  </si>
  <si>
    <t>11/02/16 13:37:30</t>
  </si>
  <si>
    <t>E41038406</t>
  </si>
  <si>
    <t>11/02/16 13:38:46</t>
  </si>
  <si>
    <t>E41039926</t>
  </si>
  <si>
    <t>23/12/15 10:20:12</t>
  </si>
  <si>
    <t>79457</t>
  </si>
  <si>
    <t>E41040444</t>
  </si>
  <si>
    <t>04/02/16 10:11:24</t>
  </si>
  <si>
    <t>60182</t>
  </si>
  <si>
    <t>409</t>
  </si>
  <si>
    <t>E41040445</t>
  </si>
  <si>
    <t>04/02/16 09:43:46</t>
  </si>
  <si>
    <t>E41041508</t>
  </si>
  <si>
    <t>11/02/16 16:36:21</t>
  </si>
  <si>
    <t>83930</t>
  </si>
  <si>
    <t>E41041509</t>
  </si>
  <si>
    <t>11/02/16 16:38:59</t>
  </si>
  <si>
    <t>E41041510</t>
  </si>
  <si>
    <t>11/02/16 16:41:07</t>
  </si>
  <si>
    <t>82605</t>
  </si>
  <si>
    <t>E41041511</t>
  </si>
  <si>
    <t>17/02/16 18:34:59</t>
  </si>
  <si>
    <t>79263</t>
  </si>
  <si>
    <t>E41041517</t>
  </si>
  <si>
    <t>23/02/16 11:59:23</t>
  </si>
  <si>
    <t>E41043420</t>
  </si>
  <si>
    <t>26/01/16 11:24:51</t>
  </si>
  <si>
    <t>94072</t>
  </si>
  <si>
    <t>E41043421</t>
  </si>
  <si>
    <t>26/01/16 15:58:49</t>
  </si>
  <si>
    <t>95127</t>
  </si>
  <si>
    <t>E41044113</t>
  </si>
  <si>
    <t>18/01/16 08:23:22</t>
  </si>
  <si>
    <t>86386</t>
  </si>
  <si>
    <t>E41044117</t>
  </si>
  <si>
    <t>11/02/16 17:50:40</t>
  </si>
  <si>
    <t>719625</t>
  </si>
  <si>
    <t>E41044118</t>
  </si>
  <si>
    <t>11/02/16 09:42:57</t>
  </si>
  <si>
    <t>79680</t>
  </si>
  <si>
    <t>E41044120</t>
  </si>
  <si>
    <t>11/02/16 10:40:45</t>
  </si>
  <si>
    <t>93641</t>
  </si>
  <si>
    <t>E41044121</t>
  </si>
  <si>
    <t>11/02/16 10:43:48</t>
  </si>
  <si>
    <t>E41044189</t>
  </si>
  <si>
    <t>18/01/16 08:50:43</t>
  </si>
  <si>
    <t>66150</t>
  </si>
  <si>
    <t>E41044190</t>
  </si>
  <si>
    <t>18/01/16 08:49:17</t>
  </si>
  <si>
    <t>79665</t>
  </si>
  <si>
    <t>E41044191</t>
  </si>
  <si>
    <t>18/01/16 08:51:40</t>
  </si>
  <si>
    <t>E41044234</t>
  </si>
  <si>
    <t>16/02/16 11:21:45</t>
  </si>
  <si>
    <t>61251</t>
  </si>
  <si>
    <t>E41044235</t>
  </si>
  <si>
    <t>16/02/16 11:23:03</t>
  </si>
  <si>
    <t>E41044238</t>
  </si>
  <si>
    <t>16/02/16 11:43:32</t>
  </si>
  <si>
    <t>86335-7</t>
  </si>
  <si>
    <t>51851</t>
  </si>
  <si>
    <t>E41044241</t>
  </si>
  <si>
    <t>16/02/16 11:59:56</t>
  </si>
  <si>
    <t>82038</t>
  </si>
  <si>
    <t>E41044305</t>
  </si>
  <si>
    <t>21/12/15 10:50:37</t>
  </si>
  <si>
    <t>16335</t>
  </si>
  <si>
    <t>E41044306</t>
  </si>
  <si>
    <t>21/12/15 11:05:47</t>
  </si>
  <si>
    <t>E41044313</t>
  </si>
  <si>
    <t>07/01/16 08:18:10</t>
  </si>
  <si>
    <t>56872</t>
  </si>
  <si>
    <t>E41044315</t>
  </si>
  <si>
    <t>18/01/16 10:29:56</t>
  </si>
  <si>
    <t>86677</t>
  </si>
  <si>
    <t>E41044319</t>
  </si>
  <si>
    <t>18/01/16 09:44:01</t>
  </si>
  <si>
    <t>E41044322</t>
  </si>
  <si>
    <t>11/02/16 17:39:23</t>
  </si>
  <si>
    <t>76315.</t>
  </si>
  <si>
    <t>E41044323</t>
  </si>
  <si>
    <t>11/02/16 17:41:41</t>
  </si>
  <si>
    <t>76315</t>
  </si>
  <si>
    <t>E41044324</t>
  </si>
  <si>
    <t>26/02/16 11:39:07</t>
  </si>
  <si>
    <t>E41044903</t>
  </si>
  <si>
    <t>05/01/16 16:25:12</t>
  </si>
  <si>
    <t>73844</t>
  </si>
  <si>
    <t>E41045687</t>
  </si>
  <si>
    <t>29/01/16 11:06:16</t>
  </si>
  <si>
    <t>E41045688</t>
  </si>
  <si>
    <t>11/02/16 13:31:14</t>
  </si>
  <si>
    <t>E41045689</t>
  </si>
  <si>
    <t>11/02/16 13:34:20</t>
  </si>
  <si>
    <t>E41045690</t>
  </si>
  <si>
    <t>16/02/16 09:20:56</t>
  </si>
  <si>
    <t>E41045691</t>
  </si>
  <si>
    <t>23/02/16 14:51:05</t>
  </si>
  <si>
    <t>431525</t>
  </si>
  <si>
    <t>E41045692</t>
  </si>
  <si>
    <t>23/02/16 14:53:27</t>
  </si>
  <si>
    <t>86382</t>
  </si>
  <si>
    <t>E41045693</t>
  </si>
  <si>
    <t>23/02/16 14:55:57</t>
  </si>
  <si>
    <t>85382</t>
  </si>
  <si>
    <t>E41045694</t>
  </si>
  <si>
    <t>23/02/16 15:00:37</t>
  </si>
  <si>
    <t>85381</t>
  </si>
  <si>
    <t>E41045695</t>
  </si>
  <si>
    <t>23/02/16 15:03:19</t>
  </si>
  <si>
    <t>E41045696</t>
  </si>
  <si>
    <t>23/02/16 15:11:14</t>
  </si>
  <si>
    <t>E41045697</t>
  </si>
  <si>
    <t>23/02/16 15:34:22</t>
  </si>
  <si>
    <t>E41045698</t>
  </si>
  <si>
    <t>23/02/16 15:14:27</t>
  </si>
  <si>
    <t>E41045699</t>
  </si>
  <si>
    <t>23/02/16 15:16:11</t>
  </si>
  <si>
    <t>E41046389</t>
  </si>
  <si>
    <t>01/02/16 08:47:12</t>
  </si>
  <si>
    <t>684621</t>
  </si>
  <si>
    <t>E41046520</t>
  </si>
  <si>
    <t>21/12/15 11:08:39</t>
  </si>
  <si>
    <t>87207</t>
  </si>
  <si>
    <t>E41046521</t>
  </si>
  <si>
    <t>21/12/15 11:09:19</t>
  </si>
  <si>
    <t>E41046734</t>
  </si>
  <si>
    <t>21/12/15 11:13:44</t>
  </si>
  <si>
    <t>86032</t>
  </si>
  <si>
    <t>E41046736</t>
  </si>
  <si>
    <t>21/12/15 11:16:33</t>
  </si>
  <si>
    <t>E41046738</t>
  </si>
  <si>
    <t>21/12/15 11:21:27</t>
  </si>
  <si>
    <t>E41046744</t>
  </si>
  <si>
    <t>15/01/16 17:13:16</t>
  </si>
  <si>
    <t>E41046747</t>
  </si>
  <si>
    <t>01/02/16 09:35:47</t>
  </si>
  <si>
    <t>E41048309</t>
  </si>
  <si>
    <t>24/02/16 10:09:05</t>
  </si>
  <si>
    <t>56983</t>
  </si>
  <si>
    <t>E41048310</t>
  </si>
  <si>
    <t>24/02/16 10:07:56</t>
  </si>
  <si>
    <t>E41048311</t>
  </si>
  <si>
    <t>24/02/16 10:06:48</t>
  </si>
  <si>
    <t>E41048312</t>
  </si>
  <si>
    <t>24/02/16 10:10:55</t>
  </si>
  <si>
    <t>E41048313</t>
  </si>
  <si>
    <t>24/02/16 10:10:06</t>
  </si>
  <si>
    <t>E41048314</t>
  </si>
  <si>
    <t>24/02/16 07:29:32</t>
  </si>
  <si>
    <t>E41048315</t>
  </si>
  <si>
    <t>24/02/16 07:32:14</t>
  </si>
  <si>
    <t>E41048316</t>
  </si>
  <si>
    <t>24/02/16 07:34:32</t>
  </si>
  <si>
    <t>E41048317</t>
  </si>
  <si>
    <t>24/02/16 09:35:21</t>
  </si>
  <si>
    <t>E41048398</t>
  </si>
  <si>
    <t>24/02/16 09:59:09</t>
  </si>
  <si>
    <t>75807</t>
  </si>
  <si>
    <t>E41048399</t>
  </si>
  <si>
    <t>24/02/16 09:58:01</t>
  </si>
  <si>
    <t>E41050572</t>
  </si>
  <si>
    <t>22/02/16 07:53:28</t>
  </si>
  <si>
    <t>79435</t>
  </si>
  <si>
    <t>52070</t>
  </si>
  <si>
    <t>E41050574</t>
  </si>
  <si>
    <t>26/02/16 09:38:07</t>
  </si>
  <si>
    <t>E41051390</t>
  </si>
  <si>
    <t>25/01/16 08:10:24</t>
  </si>
  <si>
    <t>E41051391</t>
  </si>
  <si>
    <t>25/01/16 08:00:54</t>
  </si>
  <si>
    <t>52172</t>
  </si>
  <si>
    <t>E41051392</t>
  </si>
  <si>
    <t>25/01/16 07:59:12</t>
  </si>
  <si>
    <t>E41051393</t>
  </si>
  <si>
    <t>12/02/16 09:55:03</t>
  </si>
  <si>
    <t>83980</t>
  </si>
  <si>
    <t>E41051580</t>
  </si>
  <si>
    <t>29/02/16 11:50:18</t>
  </si>
  <si>
    <t>E41052272</t>
  </si>
  <si>
    <t>05/01/16 08:32:28</t>
  </si>
  <si>
    <t>58942</t>
  </si>
  <si>
    <t>E41053895</t>
  </si>
  <si>
    <t>11/02/16 16:07:32</t>
  </si>
  <si>
    <t>83921</t>
  </si>
  <si>
    <t>E41055238</t>
  </si>
  <si>
    <t>07/01/16 08:10:17</t>
  </si>
  <si>
    <t>61801</t>
  </si>
  <si>
    <t>E41055240</t>
  </si>
  <si>
    <t>07/01/16 08:07:31</t>
  </si>
  <si>
    <t>E41055242</t>
  </si>
  <si>
    <t>18/01/16 08:55:06</t>
  </si>
  <si>
    <t>79692</t>
  </si>
  <si>
    <t>E41055243</t>
  </si>
  <si>
    <t>18/01/16 08:54:15</t>
  </si>
  <si>
    <t>E41055244</t>
  </si>
  <si>
    <t>18/01/16 08:53:12</t>
  </si>
  <si>
    <t>E41055311</t>
  </si>
  <si>
    <t>06/01/16 15:50:34</t>
  </si>
  <si>
    <t>63823</t>
  </si>
  <si>
    <t>E41055312</t>
  </si>
  <si>
    <t>06/01/16 15:59:06</t>
  </si>
  <si>
    <t>E41055313</t>
  </si>
  <si>
    <t>06/01/16 15:44:25</t>
  </si>
  <si>
    <t>E41055315</t>
  </si>
  <si>
    <t>01/02/16 14:16:39</t>
  </si>
  <si>
    <t>82638</t>
  </si>
  <si>
    <t>E41055316</t>
  </si>
  <si>
    <t>01/02/16 14:19:12</t>
  </si>
  <si>
    <t>E41055511</t>
  </si>
  <si>
    <t>13/01/16 09:09:19</t>
  </si>
  <si>
    <t>80029</t>
  </si>
  <si>
    <t>E41055513</t>
  </si>
  <si>
    <t>13/01/16 09:06:59</t>
  </si>
  <si>
    <t>80079</t>
  </si>
  <si>
    <t>E41056546</t>
  </si>
  <si>
    <t>05/01/16 10:06:39</t>
  </si>
  <si>
    <t>77316</t>
  </si>
  <si>
    <t>E41056547</t>
  </si>
  <si>
    <t>05/01/16 10:04:58</t>
  </si>
  <si>
    <t>E41056548</t>
  </si>
  <si>
    <t>05/01/16 10:08:30</t>
  </si>
  <si>
    <t>E41056811</t>
  </si>
  <si>
    <t>04/01/16 09:45:00</t>
  </si>
  <si>
    <t>24/0041632</t>
  </si>
  <si>
    <t>E41057649</t>
  </si>
  <si>
    <t>05/01/16 09:21:27</t>
  </si>
  <si>
    <t>24/0044008</t>
  </si>
  <si>
    <t>E41057890</t>
  </si>
  <si>
    <t>05/01/16 09:55:40</t>
  </si>
  <si>
    <t>4424907-1</t>
  </si>
  <si>
    <t>E41057891</t>
  </si>
  <si>
    <t>25/02/16 09:47:06</t>
  </si>
  <si>
    <t>240034892</t>
  </si>
  <si>
    <t>E41058112</t>
  </si>
  <si>
    <t>30/12/15 11:52:50</t>
  </si>
  <si>
    <t>24/003638-4</t>
  </si>
  <si>
    <t>E41058115</t>
  </si>
  <si>
    <t>02/02/16 09:12:55</t>
  </si>
  <si>
    <t>66888</t>
  </si>
  <si>
    <t>E41058116</t>
  </si>
  <si>
    <t>02/02/16 09:09:07</t>
  </si>
  <si>
    <t>240036384</t>
  </si>
  <si>
    <t>E41058642</t>
  </si>
  <si>
    <t>11/01/16 15:46:29</t>
  </si>
  <si>
    <t>1321</t>
  </si>
  <si>
    <t>E41058643</t>
  </si>
  <si>
    <t>11/01/16 15:36:58</t>
  </si>
  <si>
    <t>52151</t>
  </si>
  <si>
    <t>E41058644</t>
  </si>
  <si>
    <t>11/01/16 15:29:28</t>
  </si>
  <si>
    <t>E41058645</t>
  </si>
  <si>
    <t>11/01/16 15:28:51</t>
  </si>
  <si>
    <t>E41058646</t>
  </si>
  <si>
    <t>11/01/16 15:28:15</t>
  </si>
  <si>
    <t>E41058647</t>
  </si>
  <si>
    <t>11/01/16 15:27:38</t>
  </si>
  <si>
    <t>E41058648</t>
  </si>
  <si>
    <t>11/01/16 15:26:54</t>
  </si>
  <si>
    <t>E41058649</t>
  </si>
  <si>
    <t>11/01/16 15:26:15</t>
  </si>
  <si>
    <t>E41058884</t>
  </si>
  <si>
    <t>29/01/16 11:02:24</t>
  </si>
  <si>
    <t>E41058885</t>
  </si>
  <si>
    <t>29/01/16 11:00:26</t>
  </si>
  <si>
    <t>E41058886</t>
  </si>
  <si>
    <t>29/01/16 10:59:25</t>
  </si>
  <si>
    <t>E41060877</t>
  </si>
  <si>
    <t>21/12/15 11:21:28</t>
  </si>
  <si>
    <t>78379</t>
  </si>
  <si>
    <t>E41060907</t>
  </si>
  <si>
    <t>18/02/16 09:05:52</t>
  </si>
  <si>
    <t>6365723</t>
  </si>
  <si>
    <t>E41060910</t>
  </si>
  <si>
    <t>29/02/16 17:06:09</t>
  </si>
  <si>
    <t>E41060953</t>
  </si>
  <si>
    <t>12/01/16 14:56:58</t>
  </si>
  <si>
    <t>71145</t>
  </si>
  <si>
    <t>52152</t>
  </si>
  <si>
    <t>E41061031</t>
  </si>
  <si>
    <t>06/01/16 09:19:40</t>
  </si>
  <si>
    <t>86803</t>
  </si>
  <si>
    <t>E41061033</t>
  </si>
  <si>
    <t>13/01/16 09:25:26</t>
  </si>
  <si>
    <t>E41061034</t>
  </si>
  <si>
    <t>24/02/16 10:42:45</t>
  </si>
  <si>
    <t>E41061035</t>
  </si>
  <si>
    <t>24/02/16 10:41:26</t>
  </si>
  <si>
    <t>E41064314</t>
  </si>
  <si>
    <t>04/01/16 15:50:20</t>
  </si>
  <si>
    <t>93582</t>
  </si>
  <si>
    <t>E41064315</t>
  </si>
  <si>
    <t>04/01/16 15:41:49</t>
  </si>
  <si>
    <t>83823</t>
  </si>
  <si>
    <t>E41064316</t>
  </si>
  <si>
    <t>04/01/16 15:39:21</t>
  </si>
  <si>
    <t>83723</t>
  </si>
  <si>
    <t>E41064317</t>
  </si>
  <si>
    <t>04/01/16 15:35:40</t>
  </si>
  <si>
    <t>E41064318</t>
  </si>
  <si>
    <t>13/01/16 09:27:46</t>
  </si>
  <si>
    <t>93581</t>
  </si>
  <si>
    <t>E41064319</t>
  </si>
  <si>
    <t>13/01/16 09:28:36</t>
  </si>
  <si>
    <t>E41064907</t>
  </si>
  <si>
    <t>29/01/16 13:42:30</t>
  </si>
  <si>
    <t>11/006554</t>
  </si>
  <si>
    <t>439</t>
  </si>
  <si>
    <t>E41067523</t>
  </si>
  <si>
    <t>04/01/16 16:25:00</t>
  </si>
  <si>
    <t>75525</t>
  </si>
  <si>
    <t>E41067524</t>
  </si>
  <si>
    <t>04/01/16 16:15:13</t>
  </si>
  <si>
    <t>E41067858</t>
  </si>
  <si>
    <t>03/02/16 10:01:18</t>
  </si>
  <si>
    <t>80547</t>
  </si>
  <si>
    <t>E41067859</t>
  </si>
  <si>
    <t>03/02/16 10:10:02</t>
  </si>
  <si>
    <t>E41069228</t>
  </si>
  <si>
    <t>17/02/16 08:20:57</t>
  </si>
  <si>
    <t>6401570</t>
  </si>
  <si>
    <t>E41070200</t>
  </si>
  <si>
    <t>17/02/16 08:14:50</t>
  </si>
  <si>
    <t>6377178</t>
  </si>
  <si>
    <t>E41073200</t>
  </si>
  <si>
    <t>04/01/16 13:44:33</t>
  </si>
  <si>
    <t>88751</t>
  </si>
  <si>
    <t>E41073201</t>
  </si>
  <si>
    <t>11/01/16 13:57:35</t>
  </si>
  <si>
    <t>86852</t>
  </si>
  <si>
    <t>E41073641</t>
  </si>
  <si>
    <t>27/01/16 15:25:13</t>
  </si>
  <si>
    <t>5951</t>
  </si>
  <si>
    <t>E41073814</t>
  </si>
  <si>
    <t>25/02/16 13:40:35</t>
  </si>
  <si>
    <t>7452</t>
  </si>
  <si>
    <t>E41073831</t>
  </si>
  <si>
    <t>18/02/16 08:08:42</t>
  </si>
  <si>
    <t>8323</t>
  </si>
  <si>
    <t>E41073833</t>
  </si>
  <si>
    <t>18/02/16 08:06:46</t>
  </si>
  <si>
    <t>E41073932</t>
  </si>
  <si>
    <t>13/01/16 12:40:03</t>
  </si>
  <si>
    <t>6205</t>
  </si>
  <si>
    <t>E41073933</t>
  </si>
  <si>
    <t>13/01/16 12:45:22</t>
  </si>
  <si>
    <t>E41073937</t>
  </si>
  <si>
    <t>13/01/16 12:21:15</t>
  </si>
  <si>
    <t>5205</t>
  </si>
  <si>
    <t>E41073944</t>
  </si>
  <si>
    <t>18/02/16 07:58:58</t>
  </si>
  <si>
    <t>E41073945</t>
  </si>
  <si>
    <t>18/02/16 08:00:26</t>
  </si>
  <si>
    <t>E41074107</t>
  </si>
  <si>
    <t>18/02/16 07:50:32</t>
  </si>
  <si>
    <t>6222</t>
  </si>
  <si>
    <t>E41074109</t>
  </si>
  <si>
    <t>27/01/16 14:50:36</t>
  </si>
  <si>
    <t>E41074110</t>
  </si>
  <si>
    <t>27/01/16 14:44:43</t>
  </si>
  <si>
    <t>E41074115</t>
  </si>
  <si>
    <t>18/02/16 07:49:44</t>
  </si>
  <si>
    <t>E41074116</t>
  </si>
  <si>
    <t>18/02/16 07:54:22</t>
  </si>
  <si>
    <t>E41074119</t>
  </si>
  <si>
    <t>18/02/16 08:03:03</t>
  </si>
  <si>
    <t>6609</t>
  </si>
  <si>
    <t>E41074120</t>
  </si>
  <si>
    <t>18/02/16 07:56:18</t>
  </si>
  <si>
    <t>E41075175</t>
  </si>
  <si>
    <t>29/02/16 10:18:51</t>
  </si>
  <si>
    <t>60534</t>
  </si>
  <si>
    <t>E41075176</t>
  </si>
  <si>
    <t>29/02/16 10:08:00</t>
  </si>
  <si>
    <t>E41075177</t>
  </si>
  <si>
    <t>29/02/16 10:09:07</t>
  </si>
  <si>
    <t>E41075178</t>
  </si>
  <si>
    <t>29/02/16 10:14:45</t>
  </si>
  <si>
    <t>E41075179</t>
  </si>
  <si>
    <t>29/02/16 10:06:29</t>
  </si>
  <si>
    <t>E41075252</t>
  </si>
  <si>
    <t>22/01/16 12:24:14</t>
  </si>
  <si>
    <t>67635</t>
  </si>
  <si>
    <t>E41075253</t>
  </si>
  <si>
    <t>29/02/16 09:35:18</t>
  </si>
  <si>
    <t>E41075254</t>
  </si>
  <si>
    <t>29/02/16 09:37:08</t>
  </si>
  <si>
    <t>E41075255</t>
  </si>
  <si>
    <t>29/02/16 09:41:13</t>
  </si>
  <si>
    <t>E41075256</t>
  </si>
  <si>
    <t>29/02/16 09:40:13</t>
  </si>
  <si>
    <t>E41075257</t>
  </si>
  <si>
    <t>29/02/16 09:38:05</t>
  </si>
  <si>
    <t>E41075258</t>
  </si>
  <si>
    <t>29/02/16 09:38:54</t>
  </si>
  <si>
    <t>E41075259</t>
  </si>
  <si>
    <t>29/02/16 10:00:10</t>
  </si>
  <si>
    <t>E41075260</t>
  </si>
  <si>
    <t>29/02/16 10:01:49</t>
  </si>
  <si>
    <t>E41075261</t>
  </si>
  <si>
    <t>29/02/16 10:04:44</t>
  </si>
  <si>
    <t>E41075262</t>
  </si>
  <si>
    <t>29/02/16 09:51:16</t>
  </si>
  <si>
    <t>E41075263</t>
  </si>
  <si>
    <t>29/02/16 09:52:11</t>
  </si>
  <si>
    <t>E41075264</t>
  </si>
  <si>
    <t>29/02/16 09:55:06</t>
  </si>
  <si>
    <t>E41075265</t>
  </si>
  <si>
    <t>29/02/16 09:53:31</t>
  </si>
  <si>
    <t>E41075266</t>
  </si>
  <si>
    <t>29/02/16 10:13:18</t>
  </si>
  <si>
    <t>E41075267</t>
  </si>
  <si>
    <t>29/02/16 09:49:46</t>
  </si>
  <si>
    <t>E41075268</t>
  </si>
  <si>
    <t>29/02/16 09:48:19</t>
  </si>
  <si>
    <t>E41075269</t>
  </si>
  <si>
    <t>29/02/16 09:46:47</t>
  </si>
  <si>
    <t>E41075270</t>
  </si>
  <si>
    <t>29/02/16 09:45:29</t>
  </si>
  <si>
    <t>E41075272</t>
  </si>
  <si>
    <t>29/02/16 09:42:45</t>
  </si>
  <si>
    <t>E41075273</t>
  </si>
  <si>
    <t>29/02/16 09:43:51</t>
  </si>
  <si>
    <t>E41075286</t>
  </si>
  <si>
    <t>23/12/15 14:26:16</t>
  </si>
  <si>
    <t>E41075287</t>
  </si>
  <si>
    <t>23/12/15 14:25:28</t>
  </si>
  <si>
    <t>E41075288</t>
  </si>
  <si>
    <t>23/12/15 14:27:13</t>
  </si>
  <si>
    <t>E41075289</t>
  </si>
  <si>
    <t>23/12/15 14:28:03</t>
  </si>
  <si>
    <t>E41075290</t>
  </si>
  <si>
    <t>23/12/15 14:29:35</t>
  </si>
  <si>
    <t>E41075291</t>
  </si>
  <si>
    <t>23/12/15 14:28:55</t>
  </si>
  <si>
    <t>E41075292</t>
  </si>
  <si>
    <t>23/12/15 14:30:36</t>
  </si>
  <si>
    <t>E41075293</t>
  </si>
  <si>
    <t>23/12/15 14:31:15</t>
  </si>
  <si>
    <t>E41075294</t>
  </si>
  <si>
    <t>23/12/15 14:31:54</t>
  </si>
  <si>
    <t>E41075295</t>
  </si>
  <si>
    <t>23/12/15 14:32:35</t>
  </si>
  <si>
    <t>E41075298</t>
  </si>
  <si>
    <t>23/12/15 14:33:38</t>
  </si>
  <si>
    <t>E41075299</t>
  </si>
  <si>
    <t>23/12/15 14:34:14</t>
  </si>
  <si>
    <t>E41075306</t>
  </si>
  <si>
    <t>22/01/16 12:29:14</t>
  </si>
  <si>
    <t>E41075309</t>
  </si>
  <si>
    <t>29/02/16 10:10:31</t>
  </si>
  <si>
    <t>E41075322</t>
  </si>
  <si>
    <t>29/02/16 10:11:57</t>
  </si>
  <si>
    <t>E41075526</t>
  </si>
  <si>
    <t>27/01/16 15:40:21</t>
  </si>
  <si>
    <t>E41075749</t>
  </si>
  <si>
    <t>29/12/15 13:18:45</t>
  </si>
  <si>
    <t>E41075859</t>
  </si>
  <si>
    <t>08/01/16 17:28:12</t>
  </si>
  <si>
    <t>61292</t>
  </si>
  <si>
    <t>E41075861</t>
  </si>
  <si>
    <t>08/01/16 17:36:18</t>
  </si>
  <si>
    <t>63512</t>
  </si>
  <si>
    <t>E41075863</t>
  </si>
  <si>
    <t>25/01/16 09:30:06</t>
  </si>
  <si>
    <t>99384</t>
  </si>
  <si>
    <t>E41075864</t>
  </si>
  <si>
    <t>25/01/16 09:37:00</t>
  </si>
  <si>
    <t>66826</t>
  </si>
  <si>
    <t>E41075865</t>
  </si>
  <si>
    <t>25/01/16 09:38:17</t>
  </si>
  <si>
    <t>E41076863</t>
  </si>
  <si>
    <t>18/01/16 08:22:08</t>
  </si>
  <si>
    <t>84093</t>
  </si>
  <si>
    <t>E41076864</t>
  </si>
  <si>
    <t>18/01/16 08:24:52</t>
  </si>
  <si>
    <t>76356</t>
  </si>
  <si>
    <t>E41076865</t>
  </si>
  <si>
    <t>01/02/16 14:21:41</t>
  </si>
  <si>
    <t>E41076866</t>
  </si>
  <si>
    <t>16/02/16 10:55:26</t>
  </si>
  <si>
    <t>79799</t>
  </si>
  <si>
    <t>E41077324</t>
  </si>
  <si>
    <t>07/01/16 08:26:34</t>
  </si>
  <si>
    <t>86176</t>
  </si>
  <si>
    <t>E41077329</t>
  </si>
  <si>
    <t>11/02/16 09:20:02</t>
  </si>
  <si>
    <t>76217</t>
  </si>
  <si>
    <t>E41077330</t>
  </si>
  <si>
    <t>11/02/16 09:21:45</t>
  </si>
  <si>
    <t>E41077331</t>
  </si>
  <si>
    <t>11/02/16 09:23:11</t>
  </si>
  <si>
    <t>E41077332</t>
  </si>
  <si>
    <t>11/02/16 10:49:52</t>
  </si>
  <si>
    <t>76216</t>
  </si>
  <si>
    <t>E41077333</t>
  </si>
  <si>
    <t>11/02/16 10:52:13</t>
  </si>
  <si>
    <t>76116</t>
  </si>
  <si>
    <t>E41077335</t>
  </si>
  <si>
    <t>26/02/16 11:45:33</t>
  </si>
  <si>
    <t>84100</t>
  </si>
  <si>
    <t>E41077336</t>
  </si>
  <si>
    <t>26/02/16 11:44:23</t>
  </si>
  <si>
    <t>E41077645</t>
  </si>
  <si>
    <t>04/01/16 16:11:12</t>
  </si>
  <si>
    <t>63550</t>
  </si>
  <si>
    <t>E41077648</t>
  </si>
  <si>
    <t>11/02/16 16:34:27</t>
  </si>
  <si>
    <t>79291</t>
  </si>
  <si>
    <t>E41077649</t>
  </si>
  <si>
    <t>12/02/16 13:14:04</t>
  </si>
  <si>
    <t>79336</t>
  </si>
  <si>
    <t>E41079093</t>
  </si>
  <si>
    <t>27/01/16 16:24:38</t>
  </si>
  <si>
    <t>240035584</t>
  </si>
  <si>
    <t>E41079498</t>
  </si>
  <si>
    <t>13/01/16 09:16:03</t>
  </si>
  <si>
    <t>240034561</t>
  </si>
  <si>
    <t>E41079673</t>
  </si>
  <si>
    <t>22/12/15 11:25:52</t>
  </si>
  <si>
    <t>E41079699</t>
  </si>
  <si>
    <t>14/01/16 14:33:33</t>
  </si>
  <si>
    <t>24/0040964</t>
  </si>
  <si>
    <t>E41080596</t>
  </si>
  <si>
    <t>22/12/15 09:33:39</t>
  </si>
  <si>
    <t>61533</t>
  </si>
  <si>
    <t>E41080597</t>
  </si>
  <si>
    <t>26/01/16 18:34:56</t>
  </si>
  <si>
    <t>82584</t>
  </si>
  <si>
    <t>E41080920</t>
  </si>
  <si>
    <t>05/01/16 08:27:09</t>
  </si>
  <si>
    <t>47268</t>
  </si>
  <si>
    <t>E41081759</t>
  </si>
  <si>
    <t>18/01/16 10:45:01</t>
  </si>
  <si>
    <t>75304</t>
  </si>
  <si>
    <t>E41081760</t>
  </si>
  <si>
    <t>18/01/16 10:46:10</t>
  </si>
  <si>
    <t>E41081761</t>
  </si>
  <si>
    <t>04/02/16 11:25:12</t>
  </si>
  <si>
    <t>E41081762</t>
  </si>
  <si>
    <t>04/02/16 11:21:37</t>
  </si>
  <si>
    <t>E41081763</t>
  </si>
  <si>
    <t>25/02/16 07:42:53</t>
  </si>
  <si>
    <t>50371</t>
  </si>
  <si>
    <t>E41082003</t>
  </si>
  <si>
    <t>24/02/16 11:19:59</t>
  </si>
  <si>
    <t>10218</t>
  </si>
  <si>
    <t>71962</t>
  </si>
  <si>
    <t>E41082145</t>
  </si>
  <si>
    <t>21/12/15 10:41:16</t>
  </si>
  <si>
    <t>71332</t>
  </si>
  <si>
    <t>E41082146</t>
  </si>
  <si>
    <t>21/12/15 10:59:03</t>
  </si>
  <si>
    <t>E41082147</t>
  </si>
  <si>
    <t>21/12/15 10:58:08</t>
  </si>
  <si>
    <t>E41082149</t>
  </si>
  <si>
    <t>01/02/16 10:41:51</t>
  </si>
  <si>
    <t>E41082213</t>
  </si>
  <si>
    <t>04/01/16 10:16:23</t>
  </si>
  <si>
    <t>84822</t>
  </si>
  <si>
    <t>E41082216</t>
  </si>
  <si>
    <t>11/02/16 17:25:07</t>
  </si>
  <si>
    <t>874822</t>
  </si>
  <si>
    <t>E41082306</t>
  </si>
  <si>
    <t>19/02/16 10:00:13</t>
  </si>
  <si>
    <t>90085</t>
  </si>
  <si>
    <t>E41082322</t>
  </si>
  <si>
    <t>19/02/16 09:58:52</t>
  </si>
  <si>
    <t>E41082323</t>
  </si>
  <si>
    <t>19/02/16 09:57:17</t>
  </si>
  <si>
    <t>E41082324</t>
  </si>
  <si>
    <t>19/02/16 09:54:59</t>
  </si>
  <si>
    <t>E41082524</t>
  </si>
  <si>
    <t>23/12/15 09:46:23</t>
  </si>
  <si>
    <t>85308</t>
  </si>
  <si>
    <t>E41084258</t>
  </si>
  <si>
    <t>04/02/16 10:17:47</t>
  </si>
  <si>
    <t>100334</t>
  </si>
  <si>
    <t>E41084279</t>
  </si>
  <si>
    <t>04/02/16 10:56:46</t>
  </si>
  <si>
    <t>85572</t>
  </si>
  <si>
    <t>E41084280</t>
  </si>
  <si>
    <t>04/02/16 10:55:06</t>
  </si>
  <si>
    <t>E41084281</t>
  </si>
  <si>
    <t>04/02/16 10:52:06</t>
  </si>
  <si>
    <t>E41084376</t>
  </si>
  <si>
    <t>04/02/16 09:50:10</t>
  </si>
  <si>
    <t>100354</t>
  </si>
  <si>
    <t>E41085028</t>
  </si>
  <si>
    <t>04/01/16 12:40:47</t>
  </si>
  <si>
    <t>52156</t>
  </si>
  <si>
    <t>E41085029</t>
  </si>
  <si>
    <t>04/01/16 12:38:47</t>
  </si>
  <si>
    <t>E41085031</t>
  </si>
  <si>
    <t>11/01/16 14:58:32</t>
  </si>
  <si>
    <t>E41085032</t>
  </si>
  <si>
    <t>25/01/16 09:31:38</t>
  </si>
  <si>
    <t>E41085033</t>
  </si>
  <si>
    <t>12/02/16 08:54:44</t>
  </si>
  <si>
    <t>E41085034</t>
  </si>
  <si>
    <t>12/02/16 09:02:28</t>
  </si>
  <si>
    <t>E41085035</t>
  </si>
  <si>
    <t>12/02/16 09:07:34</t>
  </si>
  <si>
    <t>E41085036</t>
  </si>
  <si>
    <t>12/02/16 09:08:58</t>
  </si>
  <si>
    <t>E41085038</t>
  </si>
  <si>
    <t>29/02/16 12:00:01</t>
  </si>
  <si>
    <t>E41085040</t>
  </si>
  <si>
    <t>29/02/16 15:38:43</t>
  </si>
  <si>
    <t>E41085041</t>
  </si>
  <si>
    <t>29/02/16 15:40:55</t>
  </si>
  <si>
    <t>E41085054</t>
  </si>
  <si>
    <t>29/02/16 11:20:13</t>
  </si>
  <si>
    <t>505858</t>
  </si>
  <si>
    <t>E41085055</t>
  </si>
  <si>
    <t>29/02/16 15:29:09</t>
  </si>
  <si>
    <t>50585</t>
  </si>
  <si>
    <t>E41085141</t>
  </si>
  <si>
    <t>25/01/16 08:23:52</t>
  </si>
  <si>
    <t>87177</t>
  </si>
  <si>
    <t>E41085142</t>
  </si>
  <si>
    <t>25/01/16 09:34:58</t>
  </si>
  <si>
    <t>E41085165</t>
  </si>
  <si>
    <t>11/01/16 13:52:26</t>
  </si>
  <si>
    <t>51500</t>
  </si>
  <si>
    <t>E41085166</t>
  </si>
  <si>
    <t>29/02/16 11:22:57</t>
  </si>
  <si>
    <t>E41086113</t>
  </si>
  <si>
    <t>11/01/16 13:56:19</t>
  </si>
  <si>
    <t>84086</t>
  </si>
  <si>
    <t>E41086116</t>
  </si>
  <si>
    <t>25/01/16 09:20:02</t>
  </si>
  <si>
    <t>E41088207</t>
  </si>
  <si>
    <t>29/02/16 10:53:29</t>
  </si>
  <si>
    <t>71763</t>
  </si>
  <si>
    <t>E41088227</t>
  </si>
  <si>
    <t>19/02/16 07:13:09</t>
  </si>
  <si>
    <t>53651</t>
  </si>
  <si>
    <t>E41088306</t>
  </si>
  <si>
    <t>18/02/16 18:12:16</t>
  </si>
  <si>
    <t>83288</t>
  </si>
  <si>
    <t>E41088307</t>
  </si>
  <si>
    <t>18/02/16 17:55:50</t>
  </si>
  <si>
    <t>E41088398</t>
  </si>
  <si>
    <t>18/02/16 15:38:22</t>
  </si>
  <si>
    <t>72141</t>
  </si>
  <si>
    <t>E41088399</t>
  </si>
  <si>
    <t>18/02/16 15:29:43</t>
  </si>
  <si>
    <t>50485</t>
  </si>
  <si>
    <t>E41088577</t>
  </si>
  <si>
    <t>05/01/16 07:44:25</t>
  </si>
  <si>
    <t>E41088581</t>
  </si>
  <si>
    <t>02/02/16 10:40:43</t>
  </si>
  <si>
    <t>67633</t>
  </si>
  <si>
    <t>E41088586</t>
  </si>
  <si>
    <t>02/02/16 10:39:03</t>
  </si>
  <si>
    <t>E41088590</t>
  </si>
  <si>
    <t>02/02/16 16:00:50</t>
  </si>
  <si>
    <t>E41088594</t>
  </si>
  <si>
    <t>02/02/16 15:01:50</t>
  </si>
  <si>
    <t>E41088595</t>
  </si>
  <si>
    <t>02/02/16 15:58:21</t>
  </si>
  <si>
    <t>E41088599</t>
  </si>
  <si>
    <t>16/02/16 09:16:52</t>
  </si>
  <si>
    <t>E41089144</t>
  </si>
  <si>
    <t>30/12/15 14:11:25</t>
  </si>
  <si>
    <t>46448</t>
  </si>
  <si>
    <t>E41089146</t>
  </si>
  <si>
    <t>29/02/16 08:50:31</t>
  </si>
  <si>
    <t>78991</t>
  </si>
  <si>
    <t>E41089149</t>
  </si>
  <si>
    <t>29/02/16 09:17:33</t>
  </si>
  <si>
    <t>E41089373</t>
  </si>
  <si>
    <t>25/01/16 09:22:53</t>
  </si>
  <si>
    <t>87076</t>
  </si>
  <si>
    <t>E41089438</t>
  </si>
  <si>
    <t>21/12/15 11:06:29</t>
  </si>
  <si>
    <t>87038</t>
  </si>
  <si>
    <t>E41089442</t>
  </si>
  <si>
    <t>04/02/16 13:47:47</t>
  </si>
  <si>
    <t>E41089444</t>
  </si>
  <si>
    <t>18/02/16 11:10:54</t>
  </si>
  <si>
    <t>E41089456</t>
  </si>
  <si>
    <t>26/02/16 10:07:06</t>
  </si>
  <si>
    <t>84113</t>
  </si>
  <si>
    <t>E41090068</t>
  </si>
  <si>
    <t>13/01/16 14:50:21</t>
  </si>
  <si>
    <t>78488</t>
  </si>
  <si>
    <t>E41090072</t>
  </si>
  <si>
    <t>18/02/16 18:05:19</t>
  </si>
  <si>
    <t>E41090131</t>
  </si>
  <si>
    <t>23/12/15 10:33:21</t>
  </si>
  <si>
    <t>97696</t>
  </si>
  <si>
    <t>E41090133</t>
  </si>
  <si>
    <t>23/12/15 10:39:15</t>
  </si>
  <si>
    <t>E41090167</t>
  </si>
  <si>
    <t>23/12/15 10:22:12</t>
  </si>
  <si>
    <t>38736</t>
  </si>
  <si>
    <t>E41090169</t>
  </si>
  <si>
    <t>23/12/15 10:25:02</t>
  </si>
  <si>
    <t>E41090171</t>
  </si>
  <si>
    <t>23/12/15 10:27:00</t>
  </si>
  <si>
    <t>E41090172</t>
  </si>
  <si>
    <t>23/12/15 10:28:03</t>
  </si>
  <si>
    <t>50372</t>
  </si>
  <si>
    <t>E41090266</t>
  </si>
  <si>
    <t>13/01/16 13:28:17</t>
  </si>
  <si>
    <t>E41090267</t>
  </si>
  <si>
    <t>04/01/16 09:15:47</t>
  </si>
  <si>
    <t>E41090269</t>
  </si>
  <si>
    <t>13/01/16 13:57:20</t>
  </si>
  <si>
    <t>E41090445</t>
  </si>
  <si>
    <t>25/01/16 16:32:15</t>
  </si>
  <si>
    <t>78242</t>
  </si>
  <si>
    <t>E41090446</t>
  </si>
  <si>
    <t>25/01/16 16:37:06</t>
  </si>
  <si>
    <t>65560</t>
  </si>
  <si>
    <t>E41090447</t>
  </si>
  <si>
    <t>25/01/16 16:42:59</t>
  </si>
  <si>
    <t>67260</t>
  </si>
  <si>
    <t>E41090448</t>
  </si>
  <si>
    <t>25/01/16 16:48:50</t>
  </si>
  <si>
    <t>E41090449</t>
  </si>
  <si>
    <t>18/02/16 15:17:59</t>
  </si>
  <si>
    <t>E41090675</t>
  </si>
  <si>
    <t>27/01/16 15:31:38</t>
  </si>
  <si>
    <t>6610</t>
  </si>
  <si>
    <t>73741</t>
  </si>
  <si>
    <t>E41090797</t>
  </si>
  <si>
    <t>21/01/16 18:12:33</t>
  </si>
  <si>
    <t>77920</t>
  </si>
  <si>
    <t>E41090921</t>
  </si>
  <si>
    <t>29/12/15 16:55:38</t>
  </si>
  <si>
    <t>E41090922</t>
  </si>
  <si>
    <t>29/12/15 15:02:03</t>
  </si>
  <si>
    <t>E41090923</t>
  </si>
  <si>
    <t>29/12/15 14:58:51</t>
  </si>
  <si>
    <t>E41090924</t>
  </si>
  <si>
    <t>05/01/16 16:36:46</t>
  </si>
  <si>
    <t>E41092224</t>
  </si>
  <si>
    <t>29/12/15 11:51:54</t>
  </si>
  <si>
    <t>69508</t>
  </si>
  <si>
    <t>E41092382</t>
  </si>
  <si>
    <t>29/12/15 12:01:25</t>
  </si>
  <si>
    <t>94539</t>
  </si>
  <si>
    <t>E41092383</t>
  </si>
  <si>
    <t>29/12/15 11:59:50</t>
  </si>
  <si>
    <t>68009</t>
  </si>
  <si>
    <t>E41092384</t>
  </si>
  <si>
    <t>29/12/15 11:58:32</t>
  </si>
  <si>
    <t>65391</t>
  </si>
  <si>
    <t>E41092385</t>
  </si>
  <si>
    <t>29/12/15 12:08:23</t>
  </si>
  <si>
    <t>84036</t>
  </si>
  <si>
    <t>E41092386</t>
  </si>
  <si>
    <t>29/12/15 11:49:43</t>
  </si>
  <si>
    <t>E41092387</t>
  </si>
  <si>
    <t>29/12/15 11:56:54</t>
  </si>
  <si>
    <t>82973</t>
  </si>
  <si>
    <t>E41092388</t>
  </si>
  <si>
    <t>12/01/16 19:17:49</t>
  </si>
  <si>
    <t>E41092389</t>
  </si>
  <si>
    <t>12/01/16 18:48:39</t>
  </si>
  <si>
    <t>E41092390</t>
  </si>
  <si>
    <t>12/01/16 18:45:09</t>
  </si>
  <si>
    <t>E41092391</t>
  </si>
  <si>
    <t>12/01/16 18:40:29</t>
  </si>
  <si>
    <t>E41092392</t>
  </si>
  <si>
    <t>12/01/16 18:52:12</t>
  </si>
  <si>
    <t>E41092393</t>
  </si>
  <si>
    <t>12/01/16 18:27:26</t>
  </si>
  <si>
    <t>E41092394</t>
  </si>
  <si>
    <t>12/01/16 17:57:34</t>
  </si>
  <si>
    <t>E41092395</t>
  </si>
  <si>
    <t>12/01/16 17:54:57</t>
  </si>
  <si>
    <t>98908</t>
  </si>
  <si>
    <t>E41092396</t>
  </si>
  <si>
    <t>12/01/16 17:22:48</t>
  </si>
  <si>
    <t>78995</t>
  </si>
  <si>
    <t>E41092399</t>
  </si>
  <si>
    <t>23/02/16 10:09:49</t>
  </si>
  <si>
    <t>E41092493</t>
  </si>
  <si>
    <t>29/12/15 12:10:09</t>
  </si>
  <si>
    <t>100795</t>
  </si>
  <si>
    <t>E41092495</t>
  </si>
  <si>
    <t>26/01/16 17:00:13</t>
  </si>
  <si>
    <t>E41092496</t>
  </si>
  <si>
    <t>26/01/16 16:57:47</t>
  </si>
  <si>
    <t>E41092497</t>
  </si>
  <si>
    <t>26/01/16 17:09:41</t>
  </si>
  <si>
    <t>100816</t>
  </si>
  <si>
    <t>E41092498</t>
  </si>
  <si>
    <t>26/01/16 17:07:32</t>
  </si>
  <si>
    <t>E41095168</t>
  </si>
  <si>
    <t>24/02/16 08:02:18</t>
  </si>
  <si>
    <t>24/004291-1</t>
  </si>
  <si>
    <t>E41095701</t>
  </si>
  <si>
    <t>17/02/16 11:02:48</t>
  </si>
  <si>
    <t>24/0039388</t>
  </si>
  <si>
    <t>E41095702</t>
  </si>
  <si>
    <t>17/02/16 11:06:20</t>
  </si>
  <si>
    <t>E41095703</t>
  </si>
  <si>
    <t>17/02/16 11:04:33</t>
  </si>
  <si>
    <t>E41095849</t>
  </si>
  <si>
    <t>27/01/16 12:02:57</t>
  </si>
  <si>
    <t>85173</t>
  </si>
  <si>
    <t>E41097352</t>
  </si>
  <si>
    <t>26/02/16 18:04:14</t>
  </si>
  <si>
    <t>82007</t>
  </si>
  <si>
    <t>E41097643</t>
  </si>
  <si>
    <t>05/01/16 12:01:17</t>
  </si>
  <si>
    <t>84128</t>
  </si>
  <si>
    <t>E41097644</t>
  </si>
  <si>
    <t>05/01/16 11:57:09</t>
  </si>
  <si>
    <t>E41097645</t>
  </si>
  <si>
    <t>05/01/16 11:55:18</t>
  </si>
  <si>
    <t>E41097646</t>
  </si>
  <si>
    <t>23/02/16 15:23:09</t>
  </si>
  <si>
    <t>E41097647</t>
  </si>
  <si>
    <t>23/02/16 15:27:11</t>
  </si>
  <si>
    <t>E41098243</t>
  </si>
  <si>
    <t>21/12/15 09:38:33</t>
  </si>
  <si>
    <t>79722</t>
  </si>
  <si>
    <t>E41098244</t>
  </si>
  <si>
    <t>21/12/15 11:29:54</t>
  </si>
  <si>
    <t>E41098245</t>
  </si>
  <si>
    <t>06/01/16 18:28:11</t>
  </si>
  <si>
    <t>87025</t>
  </si>
  <si>
    <t>E41098250</t>
  </si>
  <si>
    <t>01/02/16 14:28:15</t>
  </si>
  <si>
    <t>63845</t>
  </si>
  <si>
    <t>E41098252</t>
  </si>
  <si>
    <t>11/02/16 18:00:15</t>
  </si>
  <si>
    <t>56870</t>
  </si>
  <si>
    <t>E41098254</t>
  </si>
  <si>
    <t>11/02/16 10:54:17</t>
  </si>
  <si>
    <t>59193</t>
  </si>
  <si>
    <t>73231</t>
  </si>
  <si>
    <t>E41098256</t>
  </si>
  <si>
    <t>16/02/16 10:44:00</t>
  </si>
  <si>
    <t>E41098257</t>
  </si>
  <si>
    <t>16/02/16 10:46:25</t>
  </si>
  <si>
    <t>E41098258</t>
  </si>
  <si>
    <t>16/02/16 10:51:44</t>
  </si>
  <si>
    <t>E41098307</t>
  </si>
  <si>
    <t>06/01/16 18:08:31</t>
  </si>
  <si>
    <t>62156</t>
  </si>
  <si>
    <t>E41098308</t>
  </si>
  <si>
    <t>06/01/16 18:12:02</t>
  </si>
  <si>
    <t>E41098309</t>
  </si>
  <si>
    <t>06/01/16 18:17:49</t>
  </si>
  <si>
    <t>E41098310</t>
  </si>
  <si>
    <t>06/01/16 18:23:33</t>
  </si>
  <si>
    <t>E41098314</t>
  </si>
  <si>
    <t>18/01/16 09:29:42</t>
  </si>
  <si>
    <t>E41098315</t>
  </si>
  <si>
    <t>21/01/16 16:45:16</t>
  </si>
  <si>
    <t>E41098318</t>
  </si>
  <si>
    <t>11/02/16 17:48:03</t>
  </si>
  <si>
    <t>E41098319</t>
  </si>
  <si>
    <t>11/02/16 17:47:08</t>
  </si>
  <si>
    <t>E41098320</t>
  </si>
  <si>
    <t>11/02/16 17:45:03</t>
  </si>
  <si>
    <t>E41098321</t>
  </si>
  <si>
    <t>16/02/16 11:52:31</t>
  </si>
  <si>
    <t>E41098323</t>
  </si>
  <si>
    <t>16/02/16 12:14:15</t>
  </si>
  <si>
    <t>E41098381</t>
  </si>
  <si>
    <t>07/01/16 09:21:01</t>
  </si>
  <si>
    <t>59241</t>
  </si>
  <si>
    <t>E41098413</t>
  </si>
  <si>
    <t>21/12/15 10:05:45</t>
  </si>
  <si>
    <t>56875</t>
  </si>
  <si>
    <t>E41098414</t>
  </si>
  <si>
    <t>21/12/15 09:41:47</t>
  </si>
  <si>
    <t>E41098422</t>
  </si>
  <si>
    <t>06/01/16 14:08:18</t>
  </si>
  <si>
    <t>68426</t>
  </si>
  <si>
    <t>E41098424</t>
  </si>
  <si>
    <t>06/01/16 14:24:48</t>
  </si>
  <si>
    <t>97929</t>
  </si>
  <si>
    <t>E41098426</t>
  </si>
  <si>
    <t>01/02/16 14:10:29</t>
  </si>
  <si>
    <t>82936</t>
  </si>
  <si>
    <t>E41098458</t>
  </si>
  <si>
    <t>21/01/16 16:16:51</t>
  </si>
  <si>
    <t>76191</t>
  </si>
  <si>
    <t>E41098480</t>
  </si>
  <si>
    <t>21/01/16 16:51:13</t>
  </si>
  <si>
    <t>79651</t>
  </si>
  <si>
    <t>E41098508</t>
  </si>
  <si>
    <t>06/01/16 17:06:10</t>
  </si>
  <si>
    <t>61635</t>
  </si>
  <si>
    <t>E41098509</t>
  </si>
  <si>
    <t>06/01/16 17:45:32</t>
  </si>
  <si>
    <t>E41098510</t>
  </si>
  <si>
    <t>15/01/16 18:48:22</t>
  </si>
  <si>
    <t>86619</t>
  </si>
  <si>
    <t>E41098511</t>
  </si>
  <si>
    <t>06/01/16 17:41:15</t>
  </si>
  <si>
    <t>E41098516</t>
  </si>
  <si>
    <t>18/01/16 10:24:38</t>
  </si>
  <si>
    <t>69712</t>
  </si>
  <si>
    <t>E41098517</t>
  </si>
  <si>
    <t>18/01/16 10:21:58</t>
  </si>
  <si>
    <t>E41098518</t>
  </si>
  <si>
    <t>11/02/16 09:36:39</t>
  </si>
  <si>
    <t>63815</t>
  </si>
  <si>
    <t>E41098519</t>
  </si>
  <si>
    <t>11/02/16 09:38:30</t>
  </si>
  <si>
    <t>E41098520</t>
  </si>
  <si>
    <t>11/02/16 11:13:50</t>
  </si>
  <si>
    <t>E41098521</t>
  </si>
  <si>
    <t>11/02/16 08:57:19</t>
  </si>
  <si>
    <t>76272</t>
  </si>
  <si>
    <t>E41098522</t>
  </si>
  <si>
    <t>11/02/16 08:59:16</t>
  </si>
  <si>
    <t>E41098523</t>
  </si>
  <si>
    <t>11/02/16 09:02:12</t>
  </si>
  <si>
    <t>E41098526</t>
  </si>
  <si>
    <t>07/01/16 07:59:31</t>
  </si>
  <si>
    <t>61739</t>
  </si>
  <si>
    <t>E41098527</t>
  </si>
  <si>
    <t>07/01/16 08:05:15</t>
  </si>
  <si>
    <t>59205</t>
  </si>
  <si>
    <t>E41098528</t>
  </si>
  <si>
    <t>07/01/16 08:02:14</t>
  </si>
  <si>
    <t>E41098529</t>
  </si>
  <si>
    <t>15/01/16 18:02:31</t>
  </si>
  <si>
    <t>68504</t>
  </si>
  <si>
    <t>E41098531</t>
  </si>
  <si>
    <t>15/01/16 18:10:28</t>
  </si>
  <si>
    <t>E41098542</t>
  </si>
  <si>
    <t>16/02/16 12:09:29</t>
  </si>
  <si>
    <t>E41098560</t>
  </si>
  <si>
    <t>06/01/16 17:20:05</t>
  </si>
  <si>
    <t>89790</t>
  </si>
  <si>
    <t>E41098564</t>
  </si>
  <si>
    <t>06/01/16 17:23:27</t>
  </si>
  <si>
    <t>E41098565</t>
  </si>
  <si>
    <t>21/12/15 11:18:08</t>
  </si>
  <si>
    <t>95254</t>
  </si>
  <si>
    <t>E41098567</t>
  </si>
  <si>
    <t>06/01/16 17:25:13</t>
  </si>
  <si>
    <t>E41098568</t>
  </si>
  <si>
    <t>06/01/16 17:26:48</t>
  </si>
  <si>
    <t>E41098569</t>
  </si>
  <si>
    <t>06/01/16 17:51:21</t>
  </si>
  <si>
    <t>95545</t>
  </si>
  <si>
    <t>E41098570</t>
  </si>
  <si>
    <t>06/01/16 18:03:51</t>
  </si>
  <si>
    <t>E41098571</t>
  </si>
  <si>
    <t>15/01/16 17:55:06</t>
  </si>
  <si>
    <t>93648</t>
  </si>
  <si>
    <t>E41098573</t>
  </si>
  <si>
    <t>21/01/16 15:36:38</t>
  </si>
  <si>
    <t>E41098610</t>
  </si>
  <si>
    <t>21/12/15 11:19:37</t>
  </si>
  <si>
    <t>90539</t>
  </si>
  <si>
    <t>E41098613</t>
  </si>
  <si>
    <t>21/12/15 11:51:52</t>
  </si>
  <si>
    <t>E41098615</t>
  </si>
  <si>
    <t>21/12/15 15:08:59</t>
  </si>
  <si>
    <t>68502</t>
  </si>
  <si>
    <t>E41098617</t>
  </si>
  <si>
    <t>21/12/15 13:24:28</t>
  </si>
  <si>
    <t>E41098619</t>
  </si>
  <si>
    <t>21/12/15 11:47:36</t>
  </si>
  <si>
    <t>E41098621</t>
  </si>
  <si>
    <t>21/12/15 11:37:15</t>
  </si>
  <si>
    <t>E41098653</t>
  </si>
  <si>
    <t>06/01/16 17:14:15</t>
  </si>
  <si>
    <t>81211</t>
  </si>
  <si>
    <t>E41098655</t>
  </si>
  <si>
    <t>06/01/16 17:32:20</t>
  </si>
  <si>
    <t>93385</t>
  </si>
  <si>
    <t>E41098656</t>
  </si>
  <si>
    <t>06/01/16 17:36:54</t>
  </si>
  <si>
    <t>E41098657</t>
  </si>
  <si>
    <t>15/01/16 18:33:43</t>
  </si>
  <si>
    <t>E41098665</t>
  </si>
  <si>
    <t>11/02/16 16:56:39</t>
  </si>
  <si>
    <t>89760</t>
  </si>
  <si>
    <t>E41098666</t>
  </si>
  <si>
    <t>11/02/16 16:53:56</t>
  </si>
  <si>
    <t>E41098667</t>
  </si>
  <si>
    <t>11/02/16 09:59:32</t>
  </si>
  <si>
    <t>E41098668</t>
  </si>
  <si>
    <t>11/02/16 08:47:47</t>
  </si>
  <si>
    <t>E41098669</t>
  </si>
  <si>
    <t>11/02/16 08:50:23</t>
  </si>
  <si>
    <t>E41098670</t>
  </si>
  <si>
    <t>11/02/16 08:53:42</t>
  </si>
  <si>
    <t>E41098672</t>
  </si>
  <si>
    <t>11/02/16 09:53:38</t>
  </si>
  <si>
    <t>E41098673</t>
  </si>
  <si>
    <t>11/02/16 09:52:11</t>
  </si>
  <si>
    <t>E41098674</t>
  </si>
  <si>
    <t>11/02/16 09:55:17</t>
  </si>
  <si>
    <t>E41098682</t>
  </si>
  <si>
    <t>21/01/16 15:50:49</t>
  </si>
  <si>
    <t>E41098685</t>
  </si>
  <si>
    <t>11/02/16 09:17:51</t>
  </si>
  <si>
    <t>E41098686</t>
  </si>
  <si>
    <t>11/02/16 09:15:35</t>
  </si>
  <si>
    <t>E41098687</t>
  </si>
  <si>
    <t>11/02/16 17:17:10</t>
  </si>
  <si>
    <t>E41098688</t>
  </si>
  <si>
    <t>11/02/16 17:14:20</t>
  </si>
  <si>
    <t>E41098689</t>
  </si>
  <si>
    <t>11/02/16 17:11:17</t>
  </si>
  <si>
    <t>69711</t>
  </si>
  <si>
    <t>E41098690</t>
  </si>
  <si>
    <t>11/02/16 17:18:30</t>
  </si>
  <si>
    <t>E41098691</t>
  </si>
  <si>
    <t>11/02/16 09:07:51</t>
  </si>
  <si>
    <t>E41098692</t>
  </si>
  <si>
    <t>11/02/16 09:11:17</t>
  </si>
  <si>
    <t>69721</t>
  </si>
  <si>
    <t>E41098693</t>
  </si>
  <si>
    <t>11/02/16 09:13:24</t>
  </si>
  <si>
    <t>E41098694</t>
  </si>
  <si>
    <t>11/02/16 17:03:10</t>
  </si>
  <si>
    <t>E41098695</t>
  </si>
  <si>
    <t>11/02/16 09:46:26</t>
  </si>
  <si>
    <t>E41098696</t>
  </si>
  <si>
    <t>11/02/16 16:59:47</t>
  </si>
  <si>
    <t>E41098697</t>
  </si>
  <si>
    <t>11/02/16 17:07:49</t>
  </si>
  <si>
    <t>E41098698</t>
  </si>
  <si>
    <t>11/02/16 17:04:49</t>
  </si>
  <si>
    <t>E41098699</t>
  </si>
  <si>
    <t>16/02/16 12:11:05</t>
  </si>
  <si>
    <t>E41099588</t>
  </si>
  <si>
    <t>19/01/16 16:25:17</t>
  </si>
  <si>
    <t>9794</t>
  </si>
  <si>
    <t>E41099590</t>
  </si>
  <si>
    <t>15/02/16 14:51:28</t>
  </si>
  <si>
    <t>9154</t>
  </si>
  <si>
    <t>E41099603</t>
  </si>
  <si>
    <t>07/01/16 12:44:38</t>
  </si>
  <si>
    <t>9143</t>
  </si>
  <si>
    <t>E41099604</t>
  </si>
  <si>
    <t>15/02/16 15:21:44</t>
  </si>
  <si>
    <t>6234</t>
  </si>
  <si>
    <t>495</t>
  </si>
  <si>
    <t>E41099606</t>
  </si>
  <si>
    <t>15/02/16 15:38:56</t>
  </si>
  <si>
    <t>9174</t>
  </si>
  <si>
    <t>E41099701</t>
  </si>
  <si>
    <t>07/01/16 12:35:51</t>
  </si>
  <si>
    <t>11429</t>
  </si>
  <si>
    <t>E41099727</t>
  </si>
  <si>
    <t>15/02/16 15:31:15</t>
  </si>
  <si>
    <t>6270</t>
  </si>
  <si>
    <t>E41100346</t>
  </si>
  <si>
    <t>11/01/16 14:32:39</t>
  </si>
  <si>
    <t>47377</t>
  </si>
  <si>
    <t>E41100692</t>
  </si>
  <si>
    <t>23/12/15 09:32:51</t>
  </si>
  <si>
    <t>20353</t>
  </si>
  <si>
    <t>E41100759</t>
  </si>
  <si>
    <t>24/02/16 11:17:22</t>
  </si>
  <si>
    <t>12322</t>
  </si>
  <si>
    <t>E41100872</t>
  </si>
  <si>
    <t>15/01/16 14:30:29</t>
  </si>
  <si>
    <t>55307</t>
  </si>
  <si>
    <t>E41101073</t>
  </si>
  <si>
    <t>15/01/16 13:19:13</t>
  </si>
  <si>
    <t>61180</t>
  </si>
  <si>
    <t>E41101074</t>
  </si>
  <si>
    <t>01/02/16 11:05:16</t>
  </si>
  <si>
    <t>E41101206</t>
  </si>
  <si>
    <t>29/02/16 11:45:31</t>
  </si>
  <si>
    <t>69358</t>
  </si>
  <si>
    <t>E41101960</t>
  </si>
  <si>
    <t>05/01/16 08:11:57</t>
  </si>
  <si>
    <t>69540</t>
  </si>
  <si>
    <t>E41101961</t>
  </si>
  <si>
    <t>05/01/16 08:13:26</t>
  </si>
  <si>
    <t>69140</t>
  </si>
  <si>
    <t>E41101962</t>
  </si>
  <si>
    <t>05/01/16 08:23:24</t>
  </si>
  <si>
    <t>83426</t>
  </si>
  <si>
    <t>E41101963</t>
  </si>
  <si>
    <t>05/01/16 08:20:51</t>
  </si>
  <si>
    <t>E41101965</t>
  </si>
  <si>
    <t>05/01/16 08:19:10</t>
  </si>
  <si>
    <t>83428</t>
  </si>
  <si>
    <t>E41101966</t>
  </si>
  <si>
    <t>05/01/16 08:15:01</t>
  </si>
  <si>
    <t>E41101972</t>
  </si>
  <si>
    <t>26/01/16 08:57:49</t>
  </si>
  <si>
    <t>E41101973</t>
  </si>
  <si>
    <t>26/01/16 09:15:34</t>
  </si>
  <si>
    <t>65520</t>
  </si>
  <si>
    <t>E41101974</t>
  </si>
  <si>
    <t>26/01/16 09:58:59</t>
  </si>
  <si>
    <t>E41102894</t>
  </si>
  <si>
    <t>14/01/16 16:39:22</t>
  </si>
  <si>
    <t>841890</t>
  </si>
  <si>
    <t>E41102897</t>
  </si>
  <si>
    <t>23/02/16 10:34:24</t>
  </si>
  <si>
    <t>86354</t>
  </si>
  <si>
    <t>E41102898</t>
  </si>
  <si>
    <t>24/02/16 14:20:28</t>
  </si>
  <si>
    <t>E41102899</t>
  </si>
  <si>
    <t>24/02/16 14:26:33</t>
  </si>
  <si>
    <t>E41103578</t>
  </si>
  <si>
    <t>13/01/16 09:29:32</t>
  </si>
  <si>
    <t>74445</t>
  </si>
  <si>
    <t>E41104354</t>
  </si>
  <si>
    <t>12/01/16 08:37:48</t>
  </si>
  <si>
    <t>240038265</t>
  </si>
  <si>
    <t>E41104356</t>
  </si>
  <si>
    <t>12/01/16 08:39:20</t>
  </si>
  <si>
    <t>E41104732</t>
  </si>
  <si>
    <t>05/01/16 10:11:00</t>
  </si>
  <si>
    <t>50261436</t>
  </si>
  <si>
    <t>E41104854</t>
  </si>
  <si>
    <t>11/02/16 12:46:42</t>
  </si>
  <si>
    <t>24/003691-3</t>
  </si>
  <si>
    <t>E41105923</t>
  </si>
  <si>
    <t>05/01/16 11:24:57</t>
  </si>
  <si>
    <t>85319</t>
  </si>
  <si>
    <t>E41106148</t>
  </si>
  <si>
    <t>08/01/16 17:43:45</t>
  </si>
  <si>
    <t>59609</t>
  </si>
  <si>
    <t>E41106397</t>
  </si>
  <si>
    <t>23/12/15 09:36:46</t>
  </si>
  <si>
    <t>E41106408</t>
  </si>
  <si>
    <t>27/01/16 09:18:38</t>
  </si>
  <si>
    <t>10220</t>
  </si>
  <si>
    <t>55680</t>
  </si>
  <si>
    <t>E41106409</t>
  </si>
  <si>
    <t>24/02/16 11:26:56</t>
  </si>
  <si>
    <t>54100</t>
  </si>
  <si>
    <t>E41106411</t>
  </si>
  <si>
    <t>24/02/16 11:19:05</t>
  </si>
  <si>
    <t>10200</t>
  </si>
  <si>
    <t>E41106444</t>
  </si>
  <si>
    <t>27/01/16 09:17:08</t>
  </si>
  <si>
    <t>20283</t>
  </si>
  <si>
    <t>E41106445</t>
  </si>
  <si>
    <t>24/02/16 11:22:29</t>
  </si>
  <si>
    <t>20383</t>
  </si>
  <si>
    <t>E41107057</t>
  </si>
  <si>
    <t>19/02/16 10:47:03</t>
  </si>
  <si>
    <t>94283</t>
  </si>
  <si>
    <t>E41108498</t>
  </si>
  <si>
    <t>22/12/15 09:50:23</t>
  </si>
  <si>
    <t>92335</t>
  </si>
  <si>
    <t>E41108499</t>
  </si>
  <si>
    <t>22/12/15 09:55:32</t>
  </si>
  <si>
    <t>E41108799</t>
  </si>
  <si>
    <t>08/01/16 12:00:02</t>
  </si>
  <si>
    <t>71605</t>
  </si>
  <si>
    <t>E41109343</t>
  </si>
  <si>
    <t>04/01/16 13:58:37</t>
  </si>
  <si>
    <t>89065</t>
  </si>
  <si>
    <t>E41109344</t>
  </si>
  <si>
    <t>11/01/16 13:54:14</t>
  </si>
  <si>
    <t>98019</t>
  </si>
  <si>
    <t>E41109345</t>
  </si>
  <si>
    <t>25/01/16 09:07:42</t>
  </si>
  <si>
    <t>E41109346</t>
  </si>
  <si>
    <t>25/01/16 09:09:01</t>
  </si>
  <si>
    <t>E41109347</t>
  </si>
  <si>
    <t>12/02/16 09:49:44</t>
  </si>
  <si>
    <t>E41109348</t>
  </si>
  <si>
    <t>29/02/16 11:03:11</t>
  </si>
  <si>
    <t>E41109349</t>
  </si>
  <si>
    <t>29/02/16 11:00:48</t>
  </si>
  <si>
    <t>88731</t>
  </si>
  <si>
    <t>E41109369</t>
  </si>
  <si>
    <t>11/01/16 14:47:30</t>
  </si>
  <si>
    <t>86347</t>
  </si>
  <si>
    <t>E41109371</t>
  </si>
  <si>
    <t>29/02/16 10:39:56</t>
  </si>
  <si>
    <t>E41109372</t>
  </si>
  <si>
    <t>29/02/16 10:32:24</t>
  </si>
  <si>
    <t>80542</t>
  </si>
  <si>
    <t>E41109374</t>
  </si>
  <si>
    <t>29/02/16 10:37:41</t>
  </si>
  <si>
    <t>E41109629</t>
  </si>
  <si>
    <t>11/02/16 16:25:27</t>
  </si>
  <si>
    <t>59731</t>
  </si>
  <si>
    <t>E41109630</t>
  </si>
  <si>
    <t>11/02/16 16:21:56</t>
  </si>
  <si>
    <t>E41109631</t>
  </si>
  <si>
    <t>11/02/16 16:18:30</t>
  </si>
  <si>
    <t>E41109632</t>
  </si>
  <si>
    <t>11/02/16 16:16:37</t>
  </si>
  <si>
    <t>E41109633</t>
  </si>
  <si>
    <t>11/02/16 16:20:16</t>
  </si>
  <si>
    <t>E41109634</t>
  </si>
  <si>
    <t>11/02/16 16:13:35</t>
  </si>
  <si>
    <t>E41109635</t>
  </si>
  <si>
    <t>11/02/16 16:12:09</t>
  </si>
  <si>
    <t>E41109636</t>
  </si>
  <si>
    <t>11/02/16 16:10:45</t>
  </si>
  <si>
    <t>E41109637</t>
  </si>
  <si>
    <t>11/02/16 16:09:09</t>
  </si>
  <si>
    <t>E41109638</t>
  </si>
  <si>
    <t>11/02/16 16:04:54</t>
  </si>
  <si>
    <t>E41109639</t>
  </si>
  <si>
    <t>11/02/16 16:27:34</t>
  </si>
  <si>
    <t>E41109640</t>
  </si>
  <si>
    <t>24/02/16 15:35:46</t>
  </si>
  <si>
    <t>E41109657</t>
  </si>
  <si>
    <t>29/01/16 10:58:07</t>
  </si>
  <si>
    <t>81874</t>
  </si>
  <si>
    <t>E41109658</t>
  </si>
  <si>
    <t>29/01/16 10:56:58</t>
  </si>
  <si>
    <t>E41109661</t>
  </si>
  <si>
    <t>29/01/16 10:55:44</t>
  </si>
  <si>
    <t>E41109828</t>
  </si>
  <si>
    <t>11/02/16 15:28:14</t>
  </si>
  <si>
    <t>74487</t>
  </si>
  <si>
    <t>E41110451</t>
  </si>
  <si>
    <t>11/02/16 10:50:09</t>
  </si>
  <si>
    <t>E41110452</t>
  </si>
  <si>
    <t>11/02/16 10:48:29</t>
  </si>
  <si>
    <t>E41110453</t>
  </si>
  <si>
    <t>11/02/16 10:51:29</t>
  </si>
  <si>
    <t>E41110456</t>
  </si>
  <si>
    <t>11/02/16 12:14:06</t>
  </si>
  <si>
    <t>E41110464</t>
  </si>
  <si>
    <t>11/02/16 10:26:06</t>
  </si>
  <si>
    <t>E41110466</t>
  </si>
  <si>
    <t>11/02/16 11:49:05</t>
  </si>
  <si>
    <t>E41110469</t>
  </si>
  <si>
    <t>11/02/16 10:27:37</t>
  </si>
  <si>
    <t>E41110471</t>
  </si>
  <si>
    <t>11/02/16 11:01:45</t>
  </si>
  <si>
    <t>E41110474</t>
  </si>
  <si>
    <t>29/02/16 08:37:57</t>
  </si>
  <si>
    <t>E41111453</t>
  </si>
  <si>
    <t>01/02/16 09:57:33</t>
  </si>
  <si>
    <t>87766</t>
  </si>
  <si>
    <t>E41111454</t>
  </si>
  <si>
    <t>01/02/16 10:00:08</t>
  </si>
  <si>
    <t>E41111455</t>
  </si>
  <si>
    <t>01/02/16 10:01:17</t>
  </si>
  <si>
    <t>E41111457</t>
  </si>
  <si>
    <t>01/02/16 09:56:29</t>
  </si>
  <si>
    <t>E41111898</t>
  </si>
  <si>
    <t>29/12/15 13:57:23</t>
  </si>
  <si>
    <t>63482</t>
  </si>
  <si>
    <t>E41111899</t>
  </si>
  <si>
    <t>29/12/15 16:37:46</t>
  </si>
  <si>
    <t>E41112079</t>
  </si>
  <si>
    <t>22/02/16 08:14:15</t>
  </si>
  <si>
    <t>53153</t>
  </si>
  <si>
    <t>E41112080</t>
  </si>
  <si>
    <t>22/02/16 08:15:13</t>
  </si>
  <si>
    <t>E41112081</t>
  </si>
  <si>
    <t>22/02/16 08:16:08</t>
  </si>
  <si>
    <t>E41112083</t>
  </si>
  <si>
    <t>22/02/16 07:40:51</t>
  </si>
  <si>
    <t>E41112085</t>
  </si>
  <si>
    <t>26/02/16 08:39:29</t>
  </si>
  <si>
    <t>72295</t>
  </si>
  <si>
    <t>E41112915</t>
  </si>
  <si>
    <t>26/01/16 09:55:44</t>
  </si>
  <si>
    <t>E41112916</t>
  </si>
  <si>
    <t>26/01/16 08:55:38</t>
  </si>
  <si>
    <t>E41112918</t>
  </si>
  <si>
    <t>26/01/16 08:53:10</t>
  </si>
  <si>
    <t>E41112919</t>
  </si>
  <si>
    <t>25/02/16 07:51:25</t>
  </si>
  <si>
    <t>E41113313</t>
  </si>
  <si>
    <t>05/01/16 07:41:54</t>
  </si>
  <si>
    <t>E41113315</t>
  </si>
  <si>
    <t>05/01/16 07:50:23</t>
  </si>
  <si>
    <t>E41113316</t>
  </si>
  <si>
    <t>05/01/16 08:04:36</t>
  </si>
  <si>
    <t>E41113317</t>
  </si>
  <si>
    <t>05/01/16 08:03:00</t>
  </si>
  <si>
    <t>E41113318</t>
  </si>
  <si>
    <t>05/01/16 07:53:12</t>
  </si>
  <si>
    <t>E41113319</t>
  </si>
  <si>
    <t>05/01/16 08:09:12</t>
  </si>
  <si>
    <t>E41113320</t>
  </si>
  <si>
    <t>05/01/16 07:34:22</t>
  </si>
  <si>
    <t>E41113322</t>
  </si>
  <si>
    <t>05/01/16 07:51:15</t>
  </si>
  <si>
    <t>E41113949</t>
  </si>
  <si>
    <t>02/02/16 11:23:03</t>
  </si>
  <si>
    <t>53298</t>
  </si>
  <si>
    <t>E41115049</t>
  </si>
  <si>
    <t>11/01/16 14:27:10</t>
  </si>
  <si>
    <t>715953</t>
  </si>
  <si>
    <t>E41115769</t>
  </si>
  <si>
    <t>04/02/16 11:24:16</t>
  </si>
  <si>
    <t>69991</t>
  </si>
  <si>
    <t>E41115772</t>
  </si>
  <si>
    <t>25/02/16 13:22:59</t>
  </si>
  <si>
    <t>E41115773</t>
  </si>
  <si>
    <t>25/02/16 12:12:53</t>
  </si>
  <si>
    <t>E41115774</t>
  </si>
  <si>
    <t>25/02/16 13:24:39</t>
  </si>
  <si>
    <t>E41115826</t>
  </si>
  <si>
    <t>23/02/16 10:43:15</t>
  </si>
  <si>
    <t>60232</t>
  </si>
  <si>
    <t>E41115827</t>
  </si>
  <si>
    <t>23/02/16 10:06:38</t>
  </si>
  <si>
    <t>E41115828</t>
  </si>
  <si>
    <t>23/02/16 10:42:26</t>
  </si>
  <si>
    <t>E41115829</t>
  </si>
  <si>
    <t>23/02/16 10:05:44</t>
  </si>
  <si>
    <t>E41115830</t>
  </si>
  <si>
    <t>23/02/16 10:56:36</t>
  </si>
  <si>
    <t>E41115831</t>
  </si>
  <si>
    <t>23/02/16 10:55:45</t>
  </si>
  <si>
    <t>E41115832</t>
  </si>
  <si>
    <t>23/02/16 10:26:34</t>
  </si>
  <si>
    <t>E41115833</t>
  </si>
  <si>
    <t>23/02/16 10:25:32</t>
  </si>
  <si>
    <t>E41115834</t>
  </si>
  <si>
    <t>23/02/16 10:32:54</t>
  </si>
  <si>
    <t>E41115835</t>
  </si>
  <si>
    <t>23/02/16 09:34:59</t>
  </si>
  <si>
    <t>65563</t>
  </si>
  <si>
    <t>E41115836</t>
  </si>
  <si>
    <t>23/02/16 10:03:34</t>
  </si>
  <si>
    <t>59478</t>
  </si>
  <si>
    <t>E41115837</t>
  </si>
  <si>
    <t>23/02/16 10:04:45</t>
  </si>
  <si>
    <t>E41115839</t>
  </si>
  <si>
    <t>23/02/16 09:31:44</t>
  </si>
  <si>
    <t>E41115840</t>
  </si>
  <si>
    <t>23/02/16 09:59:59</t>
  </si>
  <si>
    <t>E41115841</t>
  </si>
  <si>
    <t>23/02/16 09:53:19</t>
  </si>
  <si>
    <t>E41115842</t>
  </si>
  <si>
    <t>23/02/16 09:32:39</t>
  </si>
  <si>
    <t>E41115843</t>
  </si>
  <si>
    <t>23/02/16 09:33:58</t>
  </si>
  <si>
    <t>E41115845</t>
  </si>
  <si>
    <t>23/02/16 10:16:16</t>
  </si>
  <si>
    <t>E41115846</t>
  </si>
  <si>
    <t>23/02/16 10:09:14</t>
  </si>
  <si>
    <t>E41115847</t>
  </si>
  <si>
    <t>23/02/16 10:08:28</t>
  </si>
  <si>
    <t>E41115848</t>
  </si>
  <si>
    <t>23/02/16 10:07:38</t>
  </si>
  <si>
    <t>E41115849</t>
  </si>
  <si>
    <t>23/02/16 10:17:39</t>
  </si>
  <si>
    <t>E41117095</t>
  </si>
  <si>
    <t>06/01/16 09:51:29</t>
  </si>
  <si>
    <t>95901</t>
  </si>
  <si>
    <t>E41118047</t>
  </si>
  <si>
    <t>05/01/16 09:29:30</t>
  </si>
  <si>
    <t>24/004208-5</t>
  </si>
  <si>
    <t>E41118049</t>
  </si>
  <si>
    <t>03/02/16 12:20:17</t>
  </si>
  <si>
    <t>E41118096</t>
  </si>
  <si>
    <t>04/01/16 08:25:21</t>
  </si>
  <si>
    <t>E41118205</t>
  </si>
  <si>
    <t>08/01/16 14:29:25</t>
  </si>
  <si>
    <t>44345798</t>
  </si>
  <si>
    <t>E41118206</t>
  </si>
  <si>
    <t>08/01/16 14:33:32</t>
  </si>
  <si>
    <t>80956</t>
  </si>
  <si>
    <t>E41118280</t>
  </si>
  <si>
    <t>04/01/16 09:21:19</t>
  </si>
  <si>
    <t>24/0044677</t>
  </si>
  <si>
    <t>E41118284</t>
  </si>
  <si>
    <t>05/01/16 09:39:33</t>
  </si>
  <si>
    <t>44248539</t>
  </si>
  <si>
    <t>E41118288</t>
  </si>
  <si>
    <t>12/01/16 09:51:44</t>
  </si>
  <si>
    <t>E41118289</t>
  </si>
  <si>
    <t>12/01/16 09:45:30</t>
  </si>
  <si>
    <t>E41118290</t>
  </si>
  <si>
    <t>12/01/16 09:43:34</t>
  </si>
  <si>
    <t>E41118291</t>
  </si>
  <si>
    <t>12/01/16 09:49:18</t>
  </si>
  <si>
    <t>E41118292</t>
  </si>
  <si>
    <t>12/01/16 09:50:39</t>
  </si>
  <si>
    <t>E41118670</t>
  </si>
  <si>
    <t>29/01/16 14:01:09</t>
  </si>
  <si>
    <t>240042077</t>
  </si>
  <si>
    <t>E41119212</t>
  </si>
  <si>
    <t>05/01/16 11:09:06</t>
  </si>
  <si>
    <t>E41119239</t>
  </si>
  <si>
    <t>22/12/15 11:01:32</t>
  </si>
  <si>
    <t>240042044</t>
  </si>
  <si>
    <t>E41119240</t>
  </si>
  <si>
    <t>22/12/15 11:04:21</t>
  </si>
  <si>
    <t>E41119259</t>
  </si>
  <si>
    <t>05/01/16 10:52:32</t>
  </si>
  <si>
    <t>44000243</t>
  </si>
  <si>
    <t>E41119264</t>
  </si>
  <si>
    <t>14/01/16 14:47:48</t>
  </si>
  <si>
    <t>24/0041079</t>
  </si>
  <si>
    <t>E41119265</t>
  </si>
  <si>
    <t>14/01/16 14:51:44</t>
  </si>
  <si>
    <t>E41119274</t>
  </si>
  <si>
    <t>18/01/16 16:36:52</t>
  </si>
  <si>
    <t>24/0033597</t>
  </si>
  <si>
    <t>E41119314</t>
  </si>
  <si>
    <t>22/12/15 11:20:22</t>
  </si>
  <si>
    <t>E41119315</t>
  </si>
  <si>
    <t>22/12/15 10:56:38</t>
  </si>
  <si>
    <t>50323799</t>
  </si>
  <si>
    <t>E41119317</t>
  </si>
  <si>
    <t>04/02/16 12:42:18</t>
  </si>
  <si>
    <t>E41119318</t>
  </si>
  <si>
    <t>03/02/16 10:29:22</t>
  </si>
  <si>
    <t>E41119489</t>
  </si>
  <si>
    <t>22/02/16 14:28:17</t>
  </si>
  <si>
    <t>24/003999-1</t>
  </si>
  <si>
    <t>E41119490</t>
  </si>
  <si>
    <t>22/02/16 14:30:00</t>
  </si>
  <si>
    <t>E41119491</t>
  </si>
  <si>
    <t>22/02/16 14:32:00</t>
  </si>
  <si>
    <t>E41119578</t>
  </si>
  <si>
    <t>11/02/16 17:10:46</t>
  </si>
  <si>
    <t>240033274</t>
  </si>
  <si>
    <t>E41119580</t>
  </si>
  <si>
    <t>12/02/16 13:33:39</t>
  </si>
  <si>
    <t>240033275</t>
  </si>
  <si>
    <t>E41119581</t>
  </si>
  <si>
    <t>24/02/16 09:25:27</t>
  </si>
  <si>
    <t>24003327</t>
  </si>
  <si>
    <t>E41119582</t>
  </si>
  <si>
    <t>24/02/16 09:26:38</t>
  </si>
  <si>
    <t>E41119611</t>
  </si>
  <si>
    <t>12/02/16 15:37:39</t>
  </si>
  <si>
    <t>240043349</t>
  </si>
  <si>
    <t>E41119786</t>
  </si>
  <si>
    <t>22/12/15 09:21:49</t>
  </si>
  <si>
    <t>50262360</t>
  </si>
  <si>
    <t>E41119788</t>
  </si>
  <si>
    <t>05/01/16 11:02:22</t>
  </si>
  <si>
    <t>66183</t>
  </si>
  <si>
    <t>E41119792</t>
  </si>
  <si>
    <t>22/01/16 09:33:07</t>
  </si>
  <si>
    <t>E41119795</t>
  </si>
  <si>
    <t>25/02/16 11:40:24</t>
  </si>
  <si>
    <t>E41119796</t>
  </si>
  <si>
    <t>25/02/16 11:38:56</t>
  </si>
  <si>
    <t>E41120153</t>
  </si>
  <si>
    <t>18/01/16 08:20:37</t>
  </si>
  <si>
    <t>76305</t>
  </si>
  <si>
    <t>E41120203</t>
  </si>
  <si>
    <t>17/02/16 09:27:26</t>
  </si>
  <si>
    <t>76395</t>
  </si>
  <si>
    <t>E41120246</t>
  </si>
  <si>
    <t>18/01/16 08:36:07</t>
  </si>
  <si>
    <t>61642</t>
  </si>
  <si>
    <t>E41120247</t>
  </si>
  <si>
    <t>18/01/16 08:35:09</t>
  </si>
  <si>
    <t>E41120256</t>
  </si>
  <si>
    <t>01/02/16 14:24:55</t>
  </si>
  <si>
    <t>90731</t>
  </si>
  <si>
    <t>E41120257</t>
  </si>
  <si>
    <t>11/02/16 17:23:22</t>
  </si>
  <si>
    <t>79710</t>
  </si>
  <si>
    <t>E41120258</t>
  </si>
  <si>
    <t>11/02/16 17:20:19</t>
  </si>
  <si>
    <t>E41120259</t>
  </si>
  <si>
    <t>11/02/16 10:30:10</t>
  </si>
  <si>
    <t>E41120260</t>
  </si>
  <si>
    <t>11/02/16 10:26:39</t>
  </si>
  <si>
    <t>E41120261</t>
  </si>
  <si>
    <t>11/02/16 10:24:10</t>
  </si>
  <si>
    <t>E41120262</t>
  </si>
  <si>
    <t>11/02/16 10:21:47</t>
  </si>
  <si>
    <t>E41120263</t>
  </si>
  <si>
    <t>11/02/16 10:59:31</t>
  </si>
  <si>
    <t>79659</t>
  </si>
  <si>
    <t>E41120266</t>
  </si>
  <si>
    <t>11/02/16 11:05:32</t>
  </si>
  <si>
    <t>E41120267</t>
  </si>
  <si>
    <t>11/02/16 09:44:31</t>
  </si>
  <si>
    <t>E41120268</t>
  </si>
  <si>
    <t>16/02/16 11:49:23</t>
  </si>
  <si>
    <t>83344</t>
  </si>
  <si>
    <t>E41120269</t>
  </si>
  <si>
    <t>16/02/16 11:50:17</t>
  </si>
  <si>
    <t>E41120274</t>
  </si>
  <si>
    <t>16/02/16 10:40:38</t>
  </si>
  <si>
    <t>84217</t>
  </si>
  <si>
    <t>E41120403</t>
  </si>
  <si>
    <t>06/01/16 15:25:20</t>
  </si>
  <si>
    <t>76240</t>
  </si>
  <si>
    <t>E41120404</t>
  </si>
  <si>
    <t>06/01/16 15:20:18</t>
  </si>
  <si>
    <t>E41120405</t>
  </si>
  <si>
    <t>06/01/16 15:16:31</t>
  </si>
  <si>
    <t>E41120406</t>
  </si>
  <si>
    <t>06/01/16 15:12:37</t>
  </si>
  <si>
    <t>E41120407</t>
  </si>
  <si>
    <t>06/01/16 15:04:10</t>
  </si>
  <si>
    <t>E41120408</t>
  </si>
  <si>
    <t>06/01/16 14:59:21</t>
  </si>
  <si>
    <t>E41120409</t>
  </si>
  <si>
    <t>06/01/16 14:55:09</t>
  </si>
  <si>
    <t>E41120411</t>
  </si>
  <si>
    <t>06/01/16 14:38:37</t>
  </si>
  <si>
    <t>E41120412</t>
  </si>
  <si>
    <t>06/01/16 14:44:29</t>
  </si>
  <si>
    <t>E41120413</t>
  </si>
  <si>
    <t>06/01/16 14:50:29</t>
  </si>
  <si>
    <t>E41120414</t>
  </si>
  <si>
    <t>06/01/16 17:02:34</t>
  </si>
  <si>
    <t>E41120416</t>
  </si>
  <si>
    <t>18/01/16 08:58:30</t>
  </si>
  <si>
    <t>E41120418</t>
  </si>
  <si>
    <t>18/01/16 08:57:06</t>
  </si>
  <si>
    <t>68379</t>
  </si>
  <si>
    <t>E41120419</t>
  </si>
  <si>
    <t>18/01/16 09:05:44</t>
  </si>
  <si>
    <t>E41120420</t>
  </si>
  <si>
    <t>18/01/16 09:14:11</t>
  </si>
  <si>
    <t>E41120421</t>
  </si>
  <si>
    <t>18/01/16 08:59:25</t>
  </si>
  <si>
    <t>E41120422</t>
  </si>
  <si>
    <t>18/01/16 10:33:14</t>
  </si>
  <si>
    <t>84973</t>
  </si>
  <si>
    <t>E41120424</t>
  </si>
  <si>
    <t>18/01/16 10:35:37</t>
  </si>
  <si>
    <t>E41120480</t>
  </si>
  <si>
    <t>15/01/16 17:58:57</t>
  </si>
  <si>
    <t>90364</t>
  </si>
  <si>
    <t>E41120483</t>
  </si>
  <si>
    <t>11/02/16 09:06:12</t>
  </si>
  <si>
    <t>86007</t>
  </si>
  <si>
    <t>E41120484</t>
  </si>
  <si>
    <t>11/02/16 17:53:15</t>
  </si>
  <si>
    <t>E41120485</t>
  </si>
  <si>
    <t>11/02/16 09:04:15</t>
  </si>
  <si>
    <t>E41120486</t>
  </si>
  <si>
    <t>11/02/16 11:11:57</t>
  </si>
  <si>
    <t>E41120487</t>
  </si>
  <si>
    <t>11/02/16 09:33:03</t>
  </si>
  <si>
    <t>E41120489</t>
  </si>
  <si>
    <t>11/02/16 09:29:49</t>
  </si>
  <si>
    <t>E41120490</t>
  </si>
  <si>
    <t>11/02/16 09:28:22</t>
  </si>
  <si>
    <t>E41120500</t>
  </si>
  <si>
    <t>07/01/16 08:45:49</t>
  </si>
  <si>
    <t>86072</t>
  </si>
  <si>
    <t>E41120503</t>
  </si>
  <si>
    <t>16/02/16 11:31:00</t>
  </si>
  <si>
    <t>E41120570</t>
  </si>
  <si>
    <t>25/01/16 08:06:58</t>
  </si>
  <si>
    <t>86953</t>
  </si>
  <si>
    <t>E41120571</t>
  </si>
  <si>
    <t>25/01/16 08:05:37</t>
  </si>
  <si>
    <t>E41120572</t>
  </si>
  <si>
    <t>25/01/16 08:04:14</t>
  </si>
  <si>
    <t>E41120573</t>
  </si>
  <si>
    <t>12/02/16 10:02:03</t>
  </si>
  <si>
    <t>E41120691</t>
  </si>
  <si>
    <t>04/01/16 11:54:54</t>
  </si>
  <si>
    <t>100818</t>
  </si>
  <si>
    <t>E41120692</t>
  </si>
  <si>
    <t>04/01/16 11:58:31</t>
  </si>
  <si>
    <t>E41120693</t>
  </si>
  <si>
    <t>04/01/16 14:36:24</t>
  </si>
  <si>
    <t>84033</t>
  </si>
  <si>
    <t>E41120694</t>
  </si>
  <si>
    <t>04/01/16 14:38:51</t>
  </si>
  <si>
    <t>E41120704</t>
  </si>
  <si>
    <t>11/01/16 14:18:58</t>
  </si>
  <si>
    <t>99663</t>
  </si>
  <si>
    <t>E41120705</t>
  </si>
  <si>
    <t>11/01/16 14:15:59</t>
  </si>
  <si>
    <t>E41120706</t>
  </si>
  <si>
    <t>11/01/16 14:37:34</t>
  </si>
  <si>
    <t>E41120707</t>
  </si>
  <si>
    <t>25/01/16 09:50:03</t>
  </si>
  <si>
    <t>E41120708</t>
  </si>
  <si>
    <t>29/02/16 12:08:18</t>
  </si>
  <si>
    <t>E41120785</t>
  </si>
  <si>
    <t>04/01/16 11:30:04</t>
  </si>
  <si>
    <t>75285</t>
  </si>
  <si>
    <t>E41120786</t>
  </si>
  <si>
    <t>04/01/16 13:21:44</t>
  </si>
  <si>
    <t>81287</t>
  </si>
  <si>
    <t>E41120787</t>
  </si>
  <si>
    <t>04/01/16 12:58:58</t>
  </si>
  <si>
    <t>E41120788</t>
  </si>
  <si>
    <t>04/01/16 11:26:37</t>
  </si>
  <si>
    <t>E41120789</t>
  </si>
  <si>
    <t>12/02/16 10:19:29</t>
  </si>
  <si>
    <t>68170</t>
  </si>
  <si>
    <t>E41120790</t>
  </si>
  <si>
    <t>12/02/16 10:17:51</t>
  </si>
  <si>
    <t>E41120852</t>
  </si>
  <si>
    <t>11/01/16 13:40:01</t>
  </si>
  <si>
    <t>95536</t>
  </si>
  <si>
    <t>E41120854</t>
  </si>
  <si>
    <t>11/01/16 13:35:06</t>
  </si>
  <si>
    <t>96224</t>
  </si>
  <si>
    <t>E41120859</t>
  </si>
  <si>
    <t>12/02/16 10:04:24</t>
  </si>
  <si>
    <t>E41120860</t>
  </si>
  <si>
    <t>12/02/16 10:15:30</t>
  </si>
  <si>
    <t>68219</t>
  </si>
  <si>
    <t>E41121112</t>
  </si>
  <si>
    <t>21/12/15 13:54:58</t>
  </si>
  <si>
    <t>927046</t>
  </si>
  <si>
    <t>E41121114</t>
  </si>
  <si>
    <t>27/01/16 08:47:36</t>
  </si>
  <si>
    <t>889147</t>
  </si>
  <si>
    <t>E41121115</t>
  </si>
  <si>
    <t>15/02/16 08:46:20</t>
  </si>
  <si>
    <t>E41121148</t>
  </si>
  <si>
    <t>26/02/16 10:56:50</t>
  </si>
  <si>
    <t>83942</t>
  </si>
  <si>
    <t>E41121372</t>
  </si>
  <si>
    <t>17/02/16 18:26:54</t>
  </si>
  <si>
    <t>95134</t>
  </si>
  <si>
    <t>E41121373</t>
  </si>
  <si>
    <t>17/02/16 18:23:40</t>
  </si>
  <si>
    <t>95139</t>
  </si>
  <si>
    <t>E41121562</t>
  </si>
  <si>
    <t>18/01/16 10:47:31</t>
  </si>
  <si>
    <t>78140</t>
  </si>
  <si>
    <t>E41122380</t>
  </si>
  <si>
    <t>05/01/16 11:02:48</t>
  </si>
  <si>
    <t>6599745</t>
  </si>
  <si>
    <t>E41122391</t>
  </si>
  <si>
    <t>05/01/16 11:02:07</t>
  </si>
  <si>
    <t>E41122392</t>
  </si>
  <si>
    <t>05/01/16 11:03:33</t>
  </si>
  <si>
    <t>E41122393</t>
  </si>
  <si>
    <t>26/02/16 11:59:53</t>
  </si>
  <si>
    <t>6399745</t>
  </si>
  <si>
    <t>E41123052</t>
  </si>
  <si>
    <t>06/01/16 09:25:11</t>
  </si>
  <si>
    <t>6404844</t>
  </si>
  <si>
    <t>E41123057</t>
  </si>
  <si>
    <t>06/01/16 12:43:34</t>
  </si>
  <si>
    <t>E41123059</t>
  </si>
  <si>
    <t>06/01/16 12:49:00</t>
  </si>
  <si>
    <t>E41123068</t>
  </si>
  <si>
    <t>18/02/16 09:07:50</t>
  </si>
  <si>
    <t>E41123075</t>
  </si>
  <si>
    <t>28/12/15 10:34:54</t>
  </si>
  <si>
    <t>6361139</t>
  </si>
  <si>
    <t>E41123076</t>
  </si>
  <si>
    <t>28/12/15 11:05:26</t>
  </si>
  <si>
    <t>E41126199</t>
  </si>
  <si>
    <t>23/12/15 10:41:34</t>
  </si>
  <si>
    <t>E41126235</t>
  </si>
  <si>
    <t>19/02/16 08:48:22</t>
  </si>
  <si>
    <t>1794</t>
  </si>
  <si>
    <t>E41126275</t>
  </si>
  <si>
    <t>11/01/16 15:05:10</t>
  </si>
  <si>
    <t>2455</t>
  </si>
  <si>
    <t>E41126276</t>
  </si>
  <si>
    <t>11/01/16 15:12:17</t>
  </si>
  <si>
    <t>E41126362</t>
  </si>
  <si>
    <t>13/01/16 15:12:47</t>
  </si>
  <si>
    <t>2491</t>
  </si>
  <si>
    <t>E41126376</t>
  </si>
  <si>
    <t>11/01/16 15:04:18</t>
  </si>
  <si>
    <t>3336</t>
  </si>
  <si>
    <t>E41126377</t>
  </si>
  <si>
    <t>11/01/16 15:07:57</t>
  </si>
  <si>
    <t>E41126382</t>
  </si>
  <si>
    <t>19/02/16 08:50:14</t>
  </si>
  <si>
    <t>E41126383</t>
  </si>
  <si>
    <t>19/02/16 08:48:58</t>
  </si>
  <si>
    <t>E41126384</t>
  </si>
  <si>
    <t>19/02/16 08:49:35</t>
  </si>
  <si>
    <t>E41126423</t>
  </si>
  <si>
    <t>11/01/16 15:17:04</t>
  </si>
  <si>
    <t>2962</t>
  </si>
  <si>
    <t>E41126433</t>
  </si>
  <si>
    <t>23/12/15 10:11:48</t>
  </si>
  <si>
    <t>1790</t>
  </si>
  <si>
    <t>E41126442</t>
  </si>
  <si>
    <t>11/01/16 15:21:55</t>
  </si>
  <si>
    <t>E41126457</t>
  </si>
  <si>
    <t>11/01/16 13:44:26</t>
  </si>
  <si>
    <t>1125</t>
  </si>
  <si>
    <t>E41126465</t>
  </si>
  <si>
    <t>13/01/16 15:06:00</t>
  </si>
  <si>
    <t>E41126508</t>
  </si>
  <si>
    <t>11/01/16 14:06:06</t>
  </si>
  <si>
    <t>79096</t>
  </si>
  <si>
    <t>E41126509</t>
  </si>
  <si>
    <t>11/01/16 14:02:02</t>
  </si>
  <si>
    <t>E41126560</t>
  </si>
  <si>
    <t>24/02/16 09:36:19</t>
  </si>
  <si>
    <t>86968</t>
  </si>
  <si>
    <t>E41126561</t>
  </si>
  <si>
    <t>24/02/16 09:34:58</t>
  </si>
  <si>
    <t>E41126562</t>
  </si>
  <si>
    <t>24/02/16 07:58:01</t>
  </si>
  <si>
    <t>E41126563</t>
  </si>
  <si>
    <t>24/02/16 07:52:39</t>
  </si>
  <si>
    <t>E41126564</t>
  </si>
  <si>
    <t>24/02/16 07:49:58</t>
  </si>
  <si>
    <t>E41126565</t>
  </si>
  <si>
    <t>24/02/16 07:36:30</t>
  </si>
  <si>
    <t>E41126566</t>
  </si>
  <si>
    <t>24/02/16 07:37:46</t>
  </si>
  <si>
    <t>E41126567</t>
  </si>
  <si>
    <t>24/02/16 07:40:39</t>
  </si>
  <si>
    <t>E41126568</t>
  </si>
  <si>
    <t>24/02/16 07:39:33</t>
  </si>
  <si>
    <t>E41126569</t>
  </si>
  <si>
    <t>24/02/16 07:45:52</t>
  </si>
  <si>
    <t>E41126570</t>
  </si>
  <si>
    <t>24/02/16 07:44:34</t>
  </si>
  <si>
    <t>E41126571</t>
  </si>
  <si>
    <t>24/02/16 07:53:56</t>
  </si>
  <si>
    <t>E41126572</t>
  </si>
  <si>
    <t>24/02/16 07:55:57</t>
  </si>
  <si>
    <t>E41126573</t>
  </si>
  <si>
    <t>24/02/16 07:54:47</t>
  </si>
  <si>
    <t>E41126574</t>
  </si>
  <si>
    <t>24/02/16 07:57:00</t>
  </si>
  <si>
    <t>E41126708</t>
  </si>
  <si>
    <t>29/12/15 09:37:04</t>
  </si>
  <si>
    <t>67426</t>
  </si>
  <si>
    <t>E41126709</t>
  </si>
  <si>
    <t>29/12/15 09:38:42</t>
  </si>
  <si>
    <t>E41126710</t>
  </si>
  <si>
    <t>29/12/15 09:47:03</t>
  </si>
  <si>
    <t>E41126711</t>
  </si>
  <si>
    <t>29/12/15 09:48:59</t>
  </si>
  <si>
    <t>E41126734</t>
  </si>
  <si>
    <t>05/01/16 12:52:36</t>
  </si>
  <si>
    <t>56971</t>
  </si>
  <si>
    <t>E41126735</t>
  </si>
  <si>
    <t>24/02/16 10:22:38</t>
  </si>
  <si>
    <t>E41126736</t>
  </si>
  <si>
    <t>24/02/16 10:20:27</t>
  </si>
  <si>
    <t>E41126737</t>
  </si>
  <si>
    <t>24/02/16 10:01:32</t>
  </si>
  <si>
    <t>E41126738</t>
  </si>
  <si>
    <t>24/02/16 10:02:57</t>
  </si>
  <si>
    <t>E41126739</t>
  </si>
  <si>
    <t>24/02/16 10:03:58</t>
  </si>
  <si>
    <t>E41126740</t>
  </si>
  <si>
    <t>24/02/16 07:10:27</t>
  </si>
  <si>
    <t>E41126741</t>
  </si>
  <si>
    <t>24/02/16 07:11:42</t>
  </si>
  <si>
    <t>E41126742</t>
  </si>
  <si>
    <t>24/02/16 07:09:24</t>
  </si>
  <si>
    <t>E41126743</t>
  </si>
  <si>
    <t>24/02/16 08:56:08</t>
  </si>
  <si>
    <t>E41126744</t>
  </si>
  <si>
    <t>24/02/16 08:56:56</t>
  </si>
  <si>
    <t>E41126745</t>
  </si>
  <si>
    <t>24/02/16 08:58:06</t>
  </si>
  <si>
    <t>E41126746</t>
  </si>
  <si>
    <t>24/02/16 08:50:01</t>
  </si>
  <si>
    <t>E41126747</t>
  </si>
  <si>
    <t>24/02/16 09:00:21</t>
  </si>
  <si>
    <t>E41126748</t>
  </si>
  <si>
    <t>24/02/16 09:01:13</t>
  </si>
  <si>
    <t>E41126819</t>
  </si>
  <si>
    <t>24/02/16 09:38:49</t>
  </si>
  <si>
    <t>79226</t>
  </si>
  <si>
    <t>E41126820</t>
  </si>
  <si>
    <t>24/02/16 09:37:36</t>
  </si>
  <si>
    <t>E41126821</t>
  </si>
  <si>
    <t>24/02/16 09:45:37</t>
  </si>
  <si>
    <t>66531</t>
  </si>
  <si>
    <t>E41126845</t>
  </si>
  <si>
    <t>29/12/15 10:11:17</t>
  </si>
  <si>
    <t>80068</t>
  </si>
  <si>
    <t>E41126846</t>
  </si>
  <si>
    <t>29/12/15 10:09:50</t>
  </si>
  <si>
    <t>E41126847</t>
  </si>
  <si>
    <t>29/12/15 10:08:31</t>
  </si>
  <si>
    <t>E41126848</t>
  </si>
  <si>
    <t>05/01/16 12:46:53</t>
  </si>
  <si>
    <t>59372</t>
  </si>
  <si>
    <t>E41126887</t>
  </si>
  <si>
    <t>29/12/15 11:29:01</t>
  </si>
  <si>
    <t>67714</t>
  </si>
  <si>
    <t>E41126888</t>
  </si>
  <si>
    <t>29/12/15 11:27:07</t>
  </si>
  <si>
    <t>E41126889</t>
  </si>
  <si>
    <t>22/01/16 12:06:40</t>
  </si>
  <si>
    <t>E41126890</t>
  </si>
  <si>
    <t>22/01/16 12:09:21</t>
  </si>
  <si>
    <t>E41126925</t>
  </si>
  <si>
    <t>04/02/16 10:45:36</t>
  </si>
  <si>
    <t>91173</t>
  </si>
  <si>
    <t>E41127236</t>
  </si>
  <si>
    <t>11/02/16 11:56:03</t>
  </si>
  <si>
    <t>E41127294</t>
  </si>
  <si>
    <t>11/02/16 12:11:46</t>
  </si>
  <si>
    <t>E41127567</t>
  </si>
  <si>
    <t>22/02/16 09:03:58</t>
  </si>
  <si>
    <t>78504</t>
  </si>
  <si>
    <t>E41127568</t>
  </si>
  <si>
    <t>22/02/16 09:06:17</t>
  </si>
  <si>
    <t>E41127572</t>
  </si>
  <si>
    <t>26/02/16 07:40:58</t>
  </si>
  <si>
    <t>77479</t>
  </si>
  <si>
    <t>E41128128</t>
  </si>
  <si>
    <t>18/02/16 08:15:05</t>
  </si>
  <si>
    <t>8342</t>
  </si>
  <si>
    <t>E41128129</t>
  </si>
  <si>
    <t>18/02/16 08:15:55</t>
  </si>
  <si>
    <t>E41128287</t>
  </si>
  <si>
    <t>05/01/16 16:01:50</t>
  </si>
  <si>
    <t>73661</t>
  </si>
  <si>
    <t>E41128289</t>
  </si>
  <si>
    <t>18/02/16 15:07:18</t>
  </si>
  <si>
    <t>E41128291</t>
  </si>
  <si>
    <t>18/02/16 15:22:14</t>
  </si>
  <si>
    <t>E41128292</t>
  </si>
  <si>
    <t>18/02/16 15:02:27</t>
  </si>
  <si>
    <t>721111</t>
  </si>
  <si>
    <t>E41128293</t>
  </si>
  <si>
    <t>18/02/16 15:41:26</t>
  </si>
  <si>
    <t>E41128294</t>
  </si>
  <si>
    <t>18/02/16 15:04:57</t>
  </si>
  <si>
    <t>E41128330</t>
  </si>
  <si>
    <t>17/02/16 18:42:12</t>
  </si>
  <si>
    <t>91425</t>
  </si>
  <si>
    <t>E41128331</t>
  </si>
  <si>
    <t>17/02/16 18:39:19</t>
  </si>
  <si>
    <t>E41128856</t>
  </si>
  <si>
    <t>08/01/16 18:23:32</t>
  </si>
  <si>
    <t>78433</t>
  </si>
  <si>
    <t>E41128861</t>
  </si>
  <si>
    <t>04/02/16 14:36:31</t>
  </si>
  <si>
    <t>87233</t>
  </si>
  <si>
    <t>E41128867</t>
  </si>
  <si>
    <t>26/02/16 11:18:31</t>
  </si>
  <si>
    <t>E41128868</t>
  </si>
  <si>
    <t>26/02/16 10:58:35</t>
  </si>
  <si>
    <t>E41128869</t>
  </si>
  <si>
    <t>26/02/16 10:57:09</t>
  </si>
  <si>
    <t>E41128873</t>
  </si>
  <si>
    <t>26/02/16 11:30:04</t>
  </si>
  <si>
    <t>78733</t>
  </si>
  <si>
    <t>E41129411</t>
  </si>
  <si>
    <t>05/01/16 09:21:35</t>
  </si>
  <si>
    <t>73639</t>
  </si>
  <si>
    <t>E41129413</t>
  </si>
  <si>
    <t>05/01/16 09:28:03</t>
  </si>
  <si>
    <t>E41129414</t>
  </si>
  <si>
    <t>02/02/16 10:51:50</t>
  </si>
  <si>
    <t>E41129415</t>
  </si>
  <si>
    <t>02/02/16 10:54:37</t>
  </si>
  <si>
    <t>E41129592</t>
  </si>
  <si>
    <t>16/02/16 09:22:07</t>
  </si>
  <si>
    <t>65720</t>
  </si>
  <si>
    <t>E41129593</t>
  </si>
  <si>
    <t>16/02/16 09:21:07</t>
  </si>
  <si>
    <t>E41129594</t>
  </si>
  <si>
    <t>16/02/16 09:20:08</t>
  </si>
  <si>
    <t>E41129599</t>
  </si>
  <si>
    <t>16/02/16 08:25:05</t>
  </si>
  <si>
    <t>E41129655</t>
  </si>
  <si>
    <t>22/12/15 10:16:11</t>
  </si>
  <si>
    <t>E41129663</t>
  </si>
  <si>
    <t>02/02/16 10:35:46</t>
  </si>
  <si>
    <t>75522</t>
  </si>
  <si>
    <t>E41129664</t>
  </si>
  <si>
    <t>02/02/16 10:39:06</t>
  </si>
  <si>
    <t>E41129671</t>
  </si>
  <si>
    <t>02/02/16 10:32:39</t>
  </si>
  <si>
    <t>E41129672</t>
  </si>
  <si>
    <t>16/02/16 09:40:41</t>
  </si>
  <si>
    <t>E41129674</t>
  </si>
  <si>
    <t>16/02/16 08:36:44</t>
  </si>
  <si>
    <t>E41129778</t>
  </si>
  <si>
    <t>05/01/16 13:56:20</t>
  </si>
  <si>
    <t>82853</t>
  </si>
  <si>
    <t>E41129793</t>
  </si>
  <si>
    <t>05/01/16 14:15:27</t>
  </si>
  <si>
    <t>78286</t>
  </si>
  <si>
    <t>E41129794</t>
  </si>
  <si>
    <t>05/01/16 09:16:27</t>
  </si>
  <si>
    <t>77230</t>
  </si>
  <si>
    <t>E41129795</t>
  </si>
  <si>
    <t>26/01/16 08:42:11</t>
  </si>
  <si>
    <t>85569</t>
  </si>
  <si>
    <t>E41129796</t>
  </si>
  <si>
    <t>26/01/16 08:54:55</t>
  </si>
  <si>
    <t>E41129798</t>
  </si>
  <si>
    <t>26/01/16 09:13:56</t>
  </si>
  <si>
    <t>E41129833</t>
  </si>
  <si>
    <t>59109</t>
  </si>
  <si>
    <t>E41129839</t>
  </si>
  <si>
    <t>05/01/16 07:52:13</t>
  </si>
  <si>
    <t>E41129842</t>
  </si>
  <si>
    <t>05/01/16 07:42:51</t>
  </si>
  <si>
    <t>59105</t>
  </si>
  <si>
    <t>E41129843</t>
  </si>
  <si>
    <t>05/01/16 07:43:44</t>
  </si>
  <si>
    <t>E41129845</t>
  </si>
  <si>
    <t>05/01/16 08:05:36</t>
  </si>
  <si>
    <t>E41129846</t>
  </si>
  <si>
    <t>05/01/16 08:10:17</t>
  </si>
  <si>
    <t>E41129847</t>
  </si>
  <si>
    <t>05/01/16 08:08:14</t>
  </si>
  <si>
    <t>E41129848</t>
  </si>
  <si>
    <t>05/01/16 08:07:24</t>
  </si>
  <si>
    <t>E41129849</t>
  </si>
  <si>
    <t>05/01/16 08:06:32</t>
  </si>
  <si>
    <t>E41129858</t>
  </si>
  <si>
    <t>22/12/15 10:50:22</t>
  </si>
  <si>
    <t>74569</t>
  </si>
  <si>
    <t>E41129859</t>
  </si>
  <si>
    <t>22/12/15 10:23:52</t>
  </si>
  <si>
    <t>E41129860</t>
  </si>
  <si>
    <t>22/12/15 10:09:37</t>
  </si>
  <si>
    <t>E41129861</t>
  </si>
  <si>
    <t>22/12/15 10:12:45</t>
  </si>
  <si>
    <t>E41129862</t>
  </si>
  <si>
    <t>22/12/15 10:17:04</t>
  </si>
  <si>
    <t>E41129863</t>
  </si>
  <si>
    <t>05/01/16 07:49:27</t>
  </si>
  <si>
    <t>E41129864</t>
  </si>
  <si>
    <t>05/01/16 09:11:51</t>
  </si>
  <si>
    <t>E41129865</t>
  </si>
  <si>
    <t>05/01/16 07:58:17</t>
  </si>
  <si>
    <t>E41129866</t>
  </si>
  <si>
    <t>05/01/16 07:40:53</t>
  </si>
  <si>
    <t>E41129867</t>
  </si>
  <si>
    <t>26/01/16 09:34:20</t>
  </si>
  <si>
    <t>E41129869</t>
  </si>
  <si>
    <t>26/01/16 09:10:51</t>
  </si>
  <si>
    <t>E41129870</t>
  </si>
  <si>
    <t>26/01/16 09:20:47</t>
  </si>
  <si>
    <t>E41129871</t>
  </si>
  <si>
    <t>26/01/16 09:26:38</t>
  </si>
  <si>
    <t>E41129872</t>
  </si>
  <si>
    <t>26/01/16 09:19:02</t>
  </si>
  <si>
    <t>E41129873</t>
  </si>
  <si>
    <t>26/01/16 09:15:43</t>
  </si>
  <si>
    <t>E41129898</t>
  </si>
  <si>
    <t>26/01/16 10:29:54</t>
  </si>
  <si>
    <t>E41129908</t>
  </si>
  <si>
    <t>22/12/15 09:54:44</t>
  </si>
  <si>
    <t>59726</t>
  </si>
  <si>
    <t>E41129909</t>
  </si>
  <si>
    <t>05/01/16 07:36:48</t>
  </si>
  <si>
    <t>E41129910</t>
  </si>
  <si>
    <t>22/12/15 10:55:15</t>
  </si>
  <si>
    <t>E41129912</t>
  </si>
  <si>
    <t>22/12/15 09:53:43</t>
  </si>
  <si>
    <t>E41129913</t>
  </si>
  <si>
    <t>22/12/15 10:08:39</t>
  </si>
  <si>
    <t>E41129916</t>
  </si>
  <si>
    <t>22/12/15 10:02:44</t>
  </si>
  <si>
    <t>E41129917</t>
  </si>
  <si>
    <t>05/01/16 14:19:10</t>
  </si>
  <si>
    <t>E41129918</t>
  </si>
  <si>
    <t>26/01/16 09:45:37</t>
  </si>
  <si>
    <t>E41129919</t>
  </si>
  <si>
    <t>26/01/16 09:47:02</t>
  </si>
  <si>
    <t>E41129920</t>
  </si>
  <si>
    <t>26/01/16 09:17:06</t>
  </si>
  <si>
    <t>E41129921</t>
  </si>
  <si>
    <t>26/01/16 09:57:35</t>
  </si>
  <si>
    <t>84553</t>
  </si>
  <si>
    <t>E41129925</t>
  </si>
  <si>
    <t>22/12/15 09:52:30</t>
  </si>
  <si>
    <t>74175</t>
  </si>
  <si>
    <t>E41129927</t>
  </si>
  <si>
    <t>22/12/15 09:56:37</t>
  </si>
  <si>
    <t>E41129928</t>
  </si>
  <si>
    <t>05/01/16 14:39:15</t>
  </si>
  <si>
    <t>E41129929</t>
  </si>
  <si>
    <t>05/01/16 14:23:44</t>
  </si>
  <si>
    <t>E41129931</t>
  </si>
  <si>
    <t>05/01/16 14:33:35</t>
  </si>
  <si>
    <t>E41129937</t>
  </si>
  <si>
    <t>02/02/16 10:56:15</t>
  </si>
  <si>
    <t>71593</t>
  </si>
  <si>
    <t>E41129942</t>
  </si>
  <si>
    <t>16/02/16 08:49:47</t>
  </si>
  <si>
    <t>E41129955</t>
  </si>
  <si>
    <t>22/12/15 15:21:57</t>
  </si>
  <si>
    <t>70286</t>
  </si>
  <si>
    <t>E41129956</t>
  </si>
  <si>
    <t>22/12/15 10:38:05</t>
  </si>
  <si>
    <t>E41129957</t>
  </si>
  <si>
    <t>22/12/15 10:36:43</t>
  </si>
  <si>
    <t>E41129958</t>
  </si>
  <si>
    <t>22/12/15 10:39:15</t>
  </si>
  <si>
    <t>E41129959</t>
  </si>
  <si>
    <t>22/12/15 10:40:13</t>
  </si>
  <si>
    <t>E41129960</t>
  </si>
  <si>
    <t>22/12/15 11:13:12</t>
  </si>
  <si>
    <t>E41129961</t>
  </si>
  <si>
    <t>22/12/15 11:12:18</t>
  </si>
  <si>
    <t>E41129962</t>
  </si>
  <si>
    <t>22/12/15 14:42:19</t>
  </si>
  <si>
    <t>E41129963</t>
  </si>
  <si>
    <t>22/12/15 14:49:42</t>
  </si>
  <si>
    <t>E41129964</t>
  </si>
  <si>
    <t>22/12/15 14:45:05</t>
  </si>
  <si>
    <t>E41129965</t>
  </si>
  <si>
    <t>22/12/15 14:52:09</t>
  </si>
  <si>
    <t>E41129966</t>
  </si>
  <si>
    <t>22/12/15 14:54:03</t>
  </si>
  <si>
    <t>E41129967</t>
  </si>
  <si>
    <t>22/12/15 14:47:29</t>
  </si>
  <si>
    <t>E41129968</t>
  </si>
  <si>
    <t>22/12/15 11:10:20</t>
  </si>
  <si>
    <t>E41129970</t>
  </si>
  <si>
    <t>22/12/15 14:57:00</t>
  </si>
  <si>
    <t>E41129971</t>
  </si>
  <si>
    <t>22/12/15 11:08:11</t>
  </si>
  <si>
    <t>E41129972</t>
  </si>
  <si>
    <t>22/12/15 11:09:18</t>
  </si>
  <si>
    <t>E41129973</t>
  </si>
  <si>
    <t>22/12/15 11:11:16</t>
  </si>
  <si>
    <t>E41129974</t>
  </si>
  <si>
    <t>22/12/15 14:39:03</t>
  </si>
  <si>
    <t>E41129984</t>
  </si>
  <si>
    <t>05/01/16 07:38:02</t>
  </si>
  <si>
    <t>E41129985</t>
  </si>
  <si>
    <t>05/01/16 07:39:44</t>
  </si>
  <si>
    <t>E41129999</t>
  </si>
  <si>
    <t>26/01/16 09:52:42</t>
  </si>
  <si>
    <t>E41130017</t>
  </si>
  <si>
    <t>26/01/16 08:47:51</t>
  </si>
  <si>
    <t>E41130021</t>
  </si>
  <si>
    <t>26/01/16 09:37:05</t>
  </si>
  <si>
    <t>E41130023</t>
  </si>
  <si>
    <t>26/01/16 09:12:12</t>
  </si>
  <si>
    <t>68633</t>
  </si>
  <si>
    <t>E41130024</t>
  </si>
  <si>
    <t>26/01/16 08:59:05</t>
  </si>
  <si>
    <t>E41130032</t>
  </si>
  <si>
    <t>05/01/16 07:48:31</t>
  </si>
  <si>
    <t>59972</t>
  </si>
  <si>
    <t>E41130033</t>
  </si>
  <si>
    <t>05/01/16 07:35:41</t>
  </si>
  <si>
    <t>E41130034</t>
  </si>
  <si>
    <t>26/01/16 08:58:37</t>
  </si>
  <si>
    <t>E41130035</t>
  </si>
  <si>
    <t>26/01/16 09:04:04</t>
  </si>
  <si>
    <t>E41130036</t>
  </si>
  <si>
    <t>26/01/16 09:05:17</t>
  </si>
  <si>
    <t>E41130037</t>
  </si>
  <si>
    <t>26/01/16 10:38:51</t>
  </si>
  <si>
    <t>E41130038</t>
  </si>
  <si>
    <t>26/01/16 09:57:09</t>
  </si>
  <si>
    <t>E41130049</t>
  </si>
  <si>
    <t>02/02/16 15:10:00</t>
  </si>
  <si>
    <t>E41130073</t>
  </si>
  <si>
    <t>26/01/16 09:38:41</t>
  </si>
  <si>
    <t>E41130074</t>
  </si>
  <si>
    <t>26/01/16 09:22:27</t>
  </si>
  <si>
    <t>E41130121</t>
  </si>
  <si>
    <t>05/01/16 07:44:49</t>
  </si>
  <si>
    <t>E41130132</t>
  </si>
  <si>
    <t>22/12/15 10:51:50</t>
  </si>
  <si>
    <t>58264</t>
  </si>
  <si>
    <t>E41130133</t>
  </si>
  <si>
    <t>22/12/15 10:15:02</t>
  </si>
  <si>
    <t>E41130134</t>
  </si>
  <si>
    <t>22/12/15 10:14:09</t>
  </si>
  <si>
    <t>58204</t>
  </si>
  <si>
    <t>E41130143</t>
  </si>
  <si>
    <t>05/01/16 07:55:58</t>
  </si>
  <si>
    <t>E41130156</t>
  </si>
  <si>
    <t>05/01/16 13:49:25</t>
  </si>
  <si>
    <t>E41130157</t>
  </si>
  <si>
    <t>05/01/16 13:51:19</t>
  </si>
  <si>
    <t>E41130158</t>
  </si>
  <si>
    <t>05/01/16 14:08:34</t>
  </si>
  <si>
    <t>E41130159</t>
  </si>
  <si>
    <t>05/01/16 13:54:05</t>
  </si>
  <si>
    <t>E41130160</t>
  </si>
  <si>
    <t>26/01/16 08:49:30</t>
  </si>
  <si>
    <t>E41130161</t>
  </si>
  <si>
    <t>26/01/16 08:47:21</t>
  </si>
  <si>
    <t>E41130162</t>
  </si>
  <si>
    <t>26/01/16 08:52:45</t>
  </si>
  <si>
    <t>E41130163</t>
  </si>
  <si>
    <t>26/01/16 09:54:08</t>
  </si>
  <si>
    <t>878286</t>
  </si>
  <si>
    <t>E41130164</t>
  </si>
  <si>
    <t>26/01/16 09:38:13</t>
  </si>
  <si>
    <t>65565</t>
  </si>
  <si>
    <t>E41130165</t>
  </si>
  <si>
    <t>26/01/16 09:36:50</t>
  </si>
  <si>
    <t>E41130166</t>
  </si>
  <si>
    <t>26/01/16 08:54:16</t>
  </si>
  <si>
    <t>E41130167</t>
  </si>
  <si>
    <t>26/01/16 08:57:35</t>
  </si>
  <si>
    <t>E41130168</t>
  </si>
  <si>
    <t>26/01/16 09:39:17</t>
  </si>
  <si>
    <t>E41130173</t>
  </si>
  <si>
    <t>26/01/16 09:29:19</t>
  </si>
  <si>
    <t>E41130175</t>
  </si>
  <si>
    <t>22/12/15 10:03:45</t>
  </si>
  <si>
    <t>81649</t>
  </si>
  <si>
    <t>E41130176</t>
  </si>
  <si>
    <t>22/12/15 15:00:22</t>
  </si>
  <si>
    <t>E41130185</t>
  </si>
  <si>
    <t>22/12/15 11:21:38</t>
  </si>
  <si>
    <t>81469</t>
  </si>
  <si>
    <t>E41130188</t>
  </si>
  <si>
    <t>05/01/16 13:42:02</t>
  </si>
  <si>
    <t>E41130189</t>
  </si>
  <si>
    <t>05/01/16 13:47:35</t>
  </si>
  <si>
    <t>E41130190</t>
  </si>
  <si>
    <t>05/01/16 13:06:09</t>
  </si>
  <si>
    <t>E41130191</t>
  </si>
  <si>
    <t>05/01/16 13:16:13</t>
  </si>
  <si>
    <t>E41130192</t>
  </si>
  <si>
    <t>05/01/16 13:04:21</t>
  </si>
  <si>
    <t>E41130193</t>
  </si>
  <si>
    <t>05/01/16 14:35:55</t>
  </si>
  <si>
    <t>E41130194</t>
  </si>
  <si>
    <t>05/01/16 13:13:24</t>
  </si>
  <si>
    <t>E41130195</t>
  </si>
  <si>
    <t>05/01/16 13:09:57</t>
  </si>
  <si>
    <t>81249</t>
  </si>
  <si>
    <t>E41130196</t>
  </si>
  <si>
    <t>05/01/16 13:08:06</t>
  </si>
  <si>
    <t>E41130197</t>
  </si>
  <si>
    <t>05/01/16 14:05:58</t>
  </si>
  <si>
    <t>E41130198</t>
  </si>
  <si>
    <t>05/01/16 08:08:32</t>
  </si>
  <si>
    <t>69530</t>
  </si>
  <si>
    <t>E41130199</t>
  </si>
  <si>
    <t>05/01/16 08:10:02</t>
  </si>
  <si>
    <t>E41130223</t>
  </si>
  <si>
    <t>05/01/16 13:02:23</t>
  </si>
  <si>
    <t>68540</t>
  </si>
  <si>
    <t>E41130226</t>
  </si>
  <si>
    <t>22/12/15 10:21:30</t>
  </si>
  <si>
    <t>E41130227</t>
  </si>
  <si>
    <t>05/01/16 13:35:53</t>
  </si>
  <si>
    <t>E41130228</t>
  </si>
  <si>
    <t>22/12/15 10:57:51</t>
  </si>
  <si>
    <t>E41130230</t>
  </si>
  <si>
    <t>22/12/15 10:13:44</t>
  </si>
  <si>
    <t>E41130232</t>
  </si>
  <si>
    <t>05/01/16 08:40:29</t>
  </si>
  <si>
    <t>E41130233</t>
  </si>
  <si>
    <t>05/01/16 08:41:37</t>
  </si>
  <si>
    <t>E41130234</t>
  </si>
  <si>
    <t>05/01/16 07:43:12</t>
  </si>
  <si>
    <t>E41130236</t>
  </si>
  <si>
    <t>05/01/16 08:39:15</t>
  </si>
  <si>
    <t>E41130237</t>
  </si>
  <si>
    <t>05/01/16 08:37:46</t>
  </si>
  <si>
    <t>E41130241</t>
  </si>
  <si>
    <t>26/01/16 09:10:34</t>
  </si>
  <si>
    <t>E41130243</t>
  </si>
  <si>
    <t>26/01/16 09:50:08</t>
  </si>
  <si>
    <t>85123</t>
  </si>
  <si>
    <t>E41130244</t>
  </si>
  <si>
    <t>26/01/16 09:48:38</t>
  </si>
  <si>
    <t>E41130395</t>
  </si>
  <si>
    <t>05/01/16 07:55:06</t>
  </si>
  <si>
    <t>E41130396</t>
  </si>
  <si>
    <t>05/01/16 07:57:05</t>
  </si>
  <si>
    <t>E41130397</t>
  </si>
  <si>
    <t>05/01/16 07:47:17</t>
  </si>
  <si>
    <t>E41130552</t>
  </si>
  <si>
    <t>22/12/15 10:16:07</t>
  </si>
  <si>
    <t>81492</t>
  </si>
  <si>
    <t>E41130554</t>
  </si>
  <si>
    <t>05/01/16 13:39:55</t>
  </si>
  <si>
    <t>E41130556</t>
  </si>
  <si>
    <t>05/01/16 07:59:39</t>
  </si>
  <si>
    <t>E41130557</t>
  </si>
  <si>
    <t>05/01/16 07:46:22</t>
  </si>
  <si>
    <t>E41130558</t>
  </si>
  <si>
    <t>05/01/16 13:38:13</t>
  </si>
  <si>
    <t>E41130559</t>
  </si>
  <si>
    <t>05/01/16 13:24:59</t>
  </si>
  <si>
    <t>E41130560</t>
  </si>
  <si>
    <t>26/01/16 09:35:34</t>
  </si>
  <si>
    <t>E41130562</t>
  </si>
  <si>
    <t>05/01/16 09:13:40</t>
  </si>
  <si>
    <t>E41130563</t>
  </si>
  <si>
    <t>05/01/16 08:36:05</t>
  </si>
  <si>
    <t>E41130568</t>
  </si>
  <si>
    <t>26/01/16 09:32:28</t>
  </si>
  <si>
    <t>E41130570</t>
  </si>
  <si>
    <t>26/01/16 09:23:33</t>
  </si>
  <si>
    <t>E41130572</t>
  </si>
  <si>
    <t>26/01/16 09:34:51</t>
  </si>
  <si>
    <t>E41130623</t>
  </si>
  <si>
    <t>22/12/15 10:33:53</t>
  </si>
  <si>
    <t>816419</t>
  </si>
  <si>
    <t>E41130624</t>
  </si>
  <si>
    <t>22/12/15 10:01:52</t>
  </si>
  <si>
    <t>E41130629</t>
  </si>
  <si>
    <t>16/02/16 13:29:53</t>
  </si>
  <si>
    <t>E41130644</t>
  </si>
  <si>
    <t>23/02/16 07:38:34</t>
  </si>
  <si>
    <t>E41130692</t>
  </si>
  <si>
    <t>15/01/16 17:21:50</t>
  </si>
  <si>
    <t>97872</t>
  </si>
  <si>
    <t>E41130695</t>
  </si>
  <si>
    <t>01/02/16 08:42:28</t>
  </si>
  <si>
    <t>68443</t>
  </si>
  <si>
    <t>E41130985</t>
  </si>
  <si>
    <t>29/12/15 12:15:06</t>
  </si>
  <si>
    <t>82078</t>
  </si>
  <si>
    <t>E41130987</t>
  </si>
  <si>
    <t>29/12/15 13:52:13</t>
  </si>
  <si>
    <t>E41130988</t>
  </si>
  <si>
    <t>29/12/15 13:50:51</t>
  </si>
  <si>
    <t>E41130989</t>
  </si>
  <si>
    <t>29/12/15 13:32:25</t>
  </si>
  <si>
    <t>E41130990</t>
  </si>
  <si>
    <t>29/12/15 13:30:59</t>
  </si>
  <si>
    <t>61154</t>
  </si>
  <si>
    <t>E41130993</t>
  </si>
  <si>
    <t>04/01/16 16:34:30</t>
  </si>
  <si>
    <t>E41130996</t>
  </si>
  <si>
    <t>05/01/16 14:43:39</t>
  </si>
  <si>
    <t>64890</t>
  </si>
  <si>
    <t>E41131017</t>
  </si>
  <si>
    <t>02/02/16 11:08:56</t>
  </si>
  <si>
    <t>83676</t>
  </si>
  <si>
    <t>E41131018</t>
  </si>
  <si>
    <t>02/02/16 11:16:21</t>
  </si>
  <si>
    <t>E41131020</t>
  </si>
  <si>
    <t>02/02/16 11:07:18</t>
  </si>
  <si>
    <t>90284</t>
  </si>
  <si>
    <t>E41131021</t>
  </si>
  <si>
    <t>02/02/16 11:01:53</t>
  </si>
  <si>
    <t>E41131022</t>
  </si>
  <si>
    <t>02/02/16 11:18:34</t>
  </si>
  <si>
    <t>92649</t>
  </si>
  <si>
    <t>E41131023</t>
  </si>
  <si>
    <t>02/02/16 11:28:18</t>
  </si>
  <si>
    <t>86489</t>
  </si>
  <si>
    <t>E41131024</t>
  </si>
  <si>
    <t>02/02/16 11:33:03</t>
  </si>
  <si>
    <t>91663</t>
  </si>
  <si>
    <t>E41131772</t>
  </si>
  <si>
    <t>11/01/16 14:11:55</t>
  </si>
  <si>
    <t>73404</t>
  </si>
  <si>
    <t>E41131918</t>
  </si>
  <si>
    <t>25/02/16 12:16:57</t>
  </si>
  <si>
    <t>58262</t>
  </si>
  <si>
    <t>E41131919</t>
  </si>
  <si>
    <t>25/02/16 11:56:12</t>
  </si>
  <si>
    <t>58263</t>
  </si>
  <si>
    <t>E41131920</t>
  </si>
  <si>
    <t>25/02/16 11:57:22</t>
  </si>
  <si>
    <t>E41131922</t>
  </si>
  <si>
    <t>25/02/16 11:55:00</t>
  </si>
  <si>
    <t>E41131923</t>
  </si>
  <si>
    <t>25/02/16 10:00:18</t>
  </si>
  <si>
    <t>E41131924</t>
  </si>
  <si>
    <t>25/02/16 10:01:58</t>
  </si>
  <si>
    <t>E41132065</t>
  </si>
  <si>
    <t>04/02/16 10:47:54</t>
  </si>
  <si>
    <t>83470</t>
  </si>
  <si>
    <t>E41132542</t>
  </si>
  <si>
    <t>11/01/16 15:07:21</t>
  </si>
  <si>
    <t>74995</t>
  </si>
  <si>
    <t>E41132543</t>
  </si>
  <si>
    <t>04/01/16 14:18:25</t>
  </si>
  <si>
    <t>100808</t>
  </si>
  <si>
    <t>E41132544</t>
  </si>
  <si>
    <t>11/01/16 14:12:09</t>
  </si>
  <si>
    <t>87045</t>
  </si>
  <si>
    <t>E41132547</t>
  </si>
  <si>
    <t>12/02/16 10:09:32</t>
  </si>
  <si>
    <t>E41132584</t>
  </si>
  <si>
    <t>11/01/16 14:02:04</t>
  </si>
  <si>
    <t>87950</t>
  </si>
  <si>
    <t>E41132585</t>
  </si>
  <si>
    <t>11/01/16 14:05:04</t>
  </si>
  <si>
    <t>E41132586</t>
  </si>
  <si>
    <t>11/01/16 15:09:46</t>
  </si>
  <si>
    <t>84013</t>
  </si>
  <si>
    <t>E41132587</t>
  </si>
  <si>
    <t>25/01/16 09:23:46</t>
  </si>
  <si>
    <t>65783</t>
  </si>
  <si>
    <t>E41132588</t>
  </si>
  <si>
    <t>12/02/16 09:57:55</t>
  </si>
  <si>
    <t>E41132668</t>
  </si>
  <si>
    <t>04/01/16 12:46:35</t>
  </si>
  <si>
    <t>89755</t>
  </si>
  <si>
    <t>E41132671</t>
  </si>
  <si>
    <t>11/01/16 14:27:11</t>
  </si>
  <si>
    <t>E41132672</t>
  </si>
  <si>
    <t>11/01/16 14:34:02</t>
  </si>
  <si>
    <t>E41132673</t>
  </si>
  <si>
    <t>25/01/16 08:30:00</t>
  </si>
  <si>
    <t>86792</t>
  </si>
  <si>
    <t>E41132674</t>
  </si>
  <si>
    <t>25/01/16 08:31:32</t>
  </si>
  <si>
    <t>E41132704</t>
  </si>
  <si>
    <t>11/01/16 14:20:34</t>
  </si>
  <si>
    <t>E41132781</t>
  </si>
  <si>
    <t>25/02/16 14:11:29</t>
  </si>
  <si>
    <t>85195</t>
  </si>
  <si>
    <t>E41132972</t>
  </si>
  <si>
    <t>22/12/15 10:02:37</t>
  </si>
  <si>
    <t>91041</t>
  </si>
  <si>
    <t>E41132973</t>
  </si>
  <si>
    <t>22/12/15 10:08:29</t>
  </si>
  <si>
    <t>83152</t>
  </si>
  <si>
    <t>E41132974</t>
  </si>
  <si>
    <t>22/12/15 10:10:39</t>
  </si>
  <si>
    <t>E41132999</t>
  </si>
  <si>
    <t>22/12/15 10:12:11</t>
  </si>
  <si>
    <t>92582</t>
  </si>
  <si>
    <t>E41133425</t>
  </si>
  <si>
    <t>16/02/16 15:55:00</t>
  </si>
  <si>
    <t>88465</t>
  </si>
  <si>
    <t>E41134287</t>
  </si>
  <si>
    <t>21/01/16 18:27:31</t>
  </si>
  <si>
    <t>71632</t>
  </si>
  <si>
    <t>E41134299</t>
  </si>
  <si>
    <t>22/02/16 14:41:02</t>
  </si>
  <si>
    <t>E41134498</t>
  </si>
  <si>
    <t>29/12/15 13:07:49</t>
  </si>
  <si>
    <t>96052</t>
  </si>
  <si>
    <t>E41134499</t>
  </si>
  <si>
    <t>29/12/15 13:23:49</t>
  </si>
  <si>
    <t>96094</t>
  </si>
  <si>
    <t>E41134642</t>
  </si>
  <si>
    <t>04/01/16 09:32:28</t>
  </si>
  <si>
    <t>67713</t>
  </si>
  <si>
    <t>E41134643</t>
  </si>
  <si>
    <t>04/01/16 09:34:14</t>
  </si>
  <si>
    <t>E41134646</t>
  </si>
  <si>
    <t>25/01/16 09:27:59</t>
  </si>
  <si>
    <t>53328</t>
  </si>
  <si>
    <t>E41134647</t>
  </si>
  <si>
    <t>08/01/16 17:19:25</t>
  </si>
  <si>
    <t>E41134711</t>
  </si>
  <si>
    <t>29/12/15 12:04:17</t>
  </si>
  <si>
    <t>80228</t>
  </si>
  <si>
    <t>E41134714</t>
  </si>
  <si>
    <t>29/12/15 11:15:24</t>
  </si>
  <si>
    <t>E41134716</t>
  </si>
  <si>
    <t>04/01/16 09:29:04</t>
  </si>
  <si>
    <t>802280</t>
  </si>
  <si>
    <t>E41134717</t>
  </si>
  <si>
    <t>04/01/16 09:31:07</t>
  </si>
  <si>
    <t>E41134718</t>
  </si>
  <si>
    <t>04/01/16 09:35:28</t>
  </si>
  <si>
    <t>E41134719</t>
  </si>
  <si>
    <t>04/01/16 09:36:28</t>
  </si>
  <si>
    <t>E41134720</t>
  </si>
  <si>
    <t>04/01/16 09:41:50</t>
  </si>
  <si>
    <t>E41134721</t>
  </si>
  <si>
    <t>04/01/16 09:45:28</t>
  </si>
  <si>
    <t>E41134722</t>
  </si>
  <si>
    <t>04/01/16 09:44:30</t>
  </si>
  <si>
    <t>E41134723</t>
  </si>
  <si>
    <t>04/01/16 09:43:15</t>
  </si>
  <si>
    <t>E41134724</t>
  </si>
  <si>
    <t>04/01/16 09:53:01</t>
  </si>
  <si>
    <t>E41135382</t>
  </si>
  <si>
    <t>05/01/16 11:47:41</t>
  </si>
  <si>
    <t>853976</t>
  </si>
  <si>
    <t>E41135383</t>
  </si>
  <si>
    <t>05/01/16 11:44:52</t>
  </si>
  <si>
    <t>E41135384</t>
  </si>
  <si>
    <t>05/01/16 11:36:44</t>
  </si>
  <si>
    <t>E41135385</t>
  </si>
  <si>
    <t>05/01/16 11:53:01</t>
  </si>
  <si>
    <t>E41135391</t>
  </si>
  <si>
    <t>29/01/16 11:09:39</t>
  </si>
  <si>
    <t>E41135392</t>
  </si>
  <si>
    <t>29/01/16 11:10:49</t>
  </si>
  <si>
    <t>E41135394</t>
  </si>
  <si>
    <t>16/02/16 09:23:19</t>
  </si>
  <si>
    <t>83130</t>
  </si>
  <si>
    <t>E41135409</t>
  </si>
  <si>
    <t>05/01/16 11:30:50</t>
  </si>
  <si>
    <t>68998</t>
  </si>
  <si>
    <t>E41135410</t>
  </si>
  <si>
    <t>05/01/16 11:32:05</t>
  </si>
  <si>
    <t>E41135442</t>
  </si>
  <si>
    <t>11/02/16 13:32:59</t>
  </si>
  <si>
    <t>E41135460</t>
  </si>
  <si>
    <t>15/01/16 11:28:43</t>
  </si>
  <si>
    <t>E41135461</t>
  </si>
  <si>
    <t>15/01/16 11:29:45</t>
  </si>
  <si>
    <t>E41135462</t>
  </si>
  <si>
    <t>15/01/16 11:30:38</t>
  </si>
  <si>
    <t>E41135466</t>
  </si>
  <si>
    <t>23/02/16 15:20:58</t>
  </si>
  <si>
    <t>E41135467</t>
  </si>
  <si>
    <t>23/02/16 15:39:28</t>
  </si>
  <si>
    <t>E41135468</t>
  </si>
  <si>
    <t>23/02/16 15:36:44</t>
  </si>
  <si>
    <t>E41135470</t>
  </si>
  <si>
    <t>29/02/16 12:13:35</t>
  </si>
  <si>
    <t>908855</t>
  </si>
  <si>
    <t>E41135472</t>
  </si>
  <si>
    <t>29/02/16 12:15:00</t>
  </si>
  <si>
    <t>E41135473</t>
  </si>
  <si>
    <t>29/02/16 12:16:51</t>
  </si>
  <si>
    <t>E41135474</t>
  </si>
  <si>
    <t>29/02/16 12:19:02</t>
  </si>
  <si>
    <t>E41135621</t>
  </si>
  <si>
    <t>11/02/16 12:09:18</t>
  </si>
  <si>
    <t>E41135624</t>
  </si>
  <si>
    <t>11/02/16 12:08:23</t>
  </si>
  <si>
    <t>E41135664</t>
  </si>
  <si>
    <t>29/02/16 08:11:59</t>
  </si>
  <si>
    <t>67059</t>
  </si>
  <si>
    <t>E41135846</t>
  </si>
  <si>
    <t>08/01/16 17:55:11</t>
  </si>
  <si>
    <t>E41135848</t>
  </si>
  <si>
    <t>08/01/16 19:01:54</t>
  </si>
  <si>
    <t>E41135849</t>
  </si>
  <si>
    <t>08/01/16 18:20:20</t>
  </si>
  <si>
    <t>E41136456</t>
  </si>
  <si>
    <t>18/02/16 10:39:57</t>
  </si>
  <si>
    <t>88298</t>
  </si>
  <si>
    <t>E41136457</t>
  </si>
  <si>
    <t>18/02/16 10:38:39</t>
  </si>
  <si>
    <t>E41137115</t>
  </si>
  <si>
    <t>11/01/16 13:31:16</t>
  </si>
  <si>
    <t>E41137117</t>
  </si>
  <si>
    <t>11/01/16 13:29:27</t>
  </si>
  <si>
    <t>E41137119</t>
  </si>
  <si>
    <t>11/01/16 12:57:13</t>
  </si>
  <si>
    <t>E41137120</t>
  </si>
  <si>
    <t>11/01/16 12:55:28</t>
  </si>
  <si>
    <t>E41137121</t>
  </si>
  <si>
    <t>11/01/16 13:32:49</t>
  </si>
  <si>
    <t>E41137122</t>
  </si>
  <si>
    <t>11/01/16 12:58:55</t>
  </si>
  <si>
    <t>E41137174</t>
  </si>
  <si>
    <t>25/01/16 08:27:08</t>
  </si>
  <si>
    <t>61935</t>
  </si>
  <si>
    <t>E41137309</t>
  </si>
  <si>
    <t>23/12/15 14:51:38</t>
  </si>
  <si>
    <t>E41137310</t>
  </si>
  <si>
    <t>23/12/15 14:52:43</t>
  </si>
  <si>
    <t>E41137311</t>
  </si>
  <si>
    <t>01/02/16 09:52:58</t>
  </si>
  <si>
    <t>E41137623</t>
  </si>
  <si>
    <t>29/12/15 13:54:57</t>
  </si>
  <si>
    <t>103742</t>
  </si>
  <si>
    <t>E41137624</t>
  </si>
  <si>
    <t>29/12/15 13:48:03</t>
  </si>
  <si>
    <t>102306</t>
  </si>
  <si>
    <t>E41138306</t>
  </si>
  <si>
    <t>26/01/16 08:03:51</t>
  </si>
  <si>
    <t>E41138308</t>
  </si>
  <si>
    <t>02/02/16 17:51:07</t>
  </si>
  <si>
    <t>24/0042135</t>
  </si>
  <si>
    <t>E41138309</t>
  </si>
  <si>
    <t>02/02/16 17:46:17</t>
  </si>
  <si>
    <t>E41138318</t>
  </si>
  <si>
    <t>17/02/16 10:32:52</t>
  </si>
  <si>
    <t>44231059</t>
  </si>
  <si>
    <t>E41138321</t>
  </si>
  <si>
    <t>23/02/16 10:08:39</t>
  </si>
  <si>
    <t>E41138348</t>
  </si>
  <si>
    <t>22/12/15 09:20:25</t>
  </si>
  <si>
    <t>50257790</t>
  </si>
  <si>
    <t>E41138492</t>
  </si>
  <si>
    <t>05/01/16 10:17:55</t>
  </si>
  <si>
    <t>E41139149</t>
  </si>
  <si>
    <t>30/12/15 13:58:16</t>
  </si>
  <si>
    <t>93465</t>
  </si>
  <si>
    <t>E41139238</t>
  </si>
  <si>
    <t>30/12/15 14:05:40</t>
  </si>
  <si>
    <t>89007</t>
  </si>
  <si>
    <t>E41139239</t>
  </si>
  <si>
    <t>05/01/16 14:46:54</t>
  </si>
  <si>
    <t>E41139240</t>
  </si>
  <si>
    <t>05/01/16 14:48:14</t>
  </si>
  <si>
    <t>E41139241</t>
  </si>
  <si>
    <t>29/01/16 09:56:46</t>
  </si>
  <si>
    <t>86941</t>
  </si>
  <si>
    <t>E41139266</t>
  </si>
  <si>
    <t>30/12/15 14:13:17</t>
  </si>
  <si>
    <t>94719</t>
  </si>
  <si>
    <t>E41139267</t>
  </si>
  <si>
    <t>05/01/16 14:51:11</t>
  </si>
  <si>
    <t>95973</t>
  </si>
  <si>
    <t>E41139269</t>
  </si>
  <si>
    <t>30/12/15 12:28:12</t>
  </si>
  <si>
    <t>72179</t>
  </si>
  <si>
    <t>E41139270</t>
  </si>
  <si>
    <t>30/12/15 13:52:13</t>
  </si>
  <si>
    <t>72173</t>
  </si>
  <si>
    <t>E41139273</t>
  </si>
  <si>
    <t>30/12/15 13:54:45</t>
  </si>
  <si>
    <t>72170</t>
  </si>
  <si>
    <t>E41139313</t>
  </si>
  <si>
    <t>30/12/15 14:17:20</t>
  </si>
  <si>
    <t>69067</t>
  </si>
  <si>
    <t>68661</t>
  </si>
  <si>
    <t>E41139470</t>
  </si>
  <si>
    <t>05/01/16 09:58:05</t>
  </si>
  <si>
    <t>101473</t>
  </si>
  <si>
    <t>E41139471</t>
  </si>
  <si>
    <t>05/01/16 09:59:09</t>
  </si>
  <si>
    <t>E41139473</t>
  </si>
  <si>
    <t>07/01/16 10:04:29</t>
  </si>
  <si>
    <t>E41139494</t>
  </si>
  <si>
    <t>05/01/16 09:43:22</t>
  </si>
  <si>
    <t>850776</t>
  </si>
  <si>
    <t>E41139498</t>
  </si>
  <si>
    <t>08/01/16 12:53:46</t>
  </si>
  <si>
    <t>E41139824</t>
  </si>
  <si>
    <t>29/12/15 12:04:09</t>
  </si>
  <si>
    <t>71905</t>
  </si>
  <si>
    <t>E41139825</t>
  </si>
  <si>
    <t>26/01/16 11:22:01</t>
  </si>
  <si>
    <t>98363</t>
  </si>
  <si>
    <t>E41139826</t>
  </si>
  <si>
    <t>26/01/16 11:23:07</t>
  </si>
  <si>
    <t>E41139827</t>
  </si>
  <si>
    <t>26/01/16 16:36:46</t>
  </si>
  <si>
    <t>82733</t>
  </si>
  <si>
    <t>E41139828</t>
  </si>
  <si>
    <t>26/01/16 16:33:52</t>
  </si>
  <si>
    <t>E41139829</t>
  </si>
  <si>
    <t>26/01/16 17:26:54</t>
  </si>
  <si>
    <t>68006</t>
  </si>
  <si>
    <t>E41139830</t>
  </si>
  <si>
    <t>26/01/16 17:28:37</t>
  </si>
  <si>
    <t>E41139831</t>
  </si>
  <si>
    <t>26/01/16 17:34:10</t>
  </si>
  <si>
    <t>78917</t>
  </si>
  <si>
    <t>E41139835</t>
  </si>
  <si>
    <t>03/02/16 12:55:58</t>
  </si>
  <si>
    <t>100786</t>
  </si>
  <si>
    <t>E41139836</t>
  </si>
  <si>
    <t>23/02/16 11:18:17</t>
  </si>
  <si>
    <t>91593</t>
  </si>
  <si>
    <t>E41139839</t>
  </si>
  <si>
    <t>23/02/16 10:03:55</t>
  </si>
  <si>
    <t>100792</t>
  </si>
  <si>
    <t>E41139840</t>
  </si>
  <si>
    <t>23/02/16 10:02:53</t>
  </si>
  <si>
    <t>E41139841</t>
  </si>
  <si>
    <t>23/02/16 11:15:22</t>
  </si>
  <si>
    <t>78807</t>
  </si>
  <si>
    <t>E41139842</t>
  </si>
  <si>
    <t>23/02/16 08:08:08</t>
  </si>
  <si>
    <t>78907</t>
  </si>
  <si>
    <t>E41139879</t>
  </si>
  <si>
    <t>12/01/16 19:23:47</t>
  </si>
  <si>
    <t>E41139880</t>
  </si>
  <si>
    <t>12/01/16 19:26:44</t>
  </si>
  <si>
    <t>E41139881</t>
  </si>
  <si>
    <t>12/01/16 19:00:27</t>
  </si>
  <si>
    <t>51329</t>
  </si>
  <si>
    <t>E41139882</t>
  </si>
  <si>
    <t>12/01/16 19:05:42</t>
  </si>
  <si>
    <t>51324</t>
  </si>
  <si>
    <t>E41139883</t>
  </si>
  <si>
    <t>12/01/16 17:47:05</t>
  </si>
  <si>
    <t>94405</t>
  </si>
  <si>
    <t>E41139886</t>
  </si>
  <si>
    <t>12/01/16 17:35:08</t>
  </si>
  <si>
    <t>91261</t>
  </si>
  <si>
    <t>E41139887</t>
  </si>
  <si>
    <t>12/01/16 18:16:21</t>
  </si>
  <si>
    <t>75332</t>
  </si>
  <si>
    <t>E41139895</t>
  </si>
  <si>
    <t>12/01/16 18:13:11</t>
  </si>
  <si>
    <t>75349</t>
  </si>
  <si>
    <t>E41139896</t>
  </si>
  <si>
    <t>12/01/16 18:08:42</t>
  </si>
  <si>
    <t>E41139897</t>
  </si>
  <si>
    <t>12/01/16 18:04:46</t>
  </si>
  <si>
    <t>E41139898</t>
  </si>
  <si>
    <t>12/01/16 18:19:45</t>
  </si>
  <si>
    <t>99198</t>
  </si>
  <si>
    <t>E41139899</t>
  </si>
  <si>
    <t>12/01/16 17:50:49</t>
  </si>
  <si>
    <t>E41139900</t>
  </si>
  <si>
    <t>26/01/16 17:31:41</t>
  </si>
  <si>
    <t>E41139901</t>
  </si>
  <si>
    <t>26/01/16 17:23:28</t>
  </si>
  <si>
    <t>E41139902</t>
  </si>
  <si>
    <t>26/01/16 17:21:28</t>
  </si>
  <si>
    <t>66102</t>
  </si>
  <si>
    <t>E41139903</t>
  </si>
  <si>
    <t>26/01/16 17:19:00</t>
  </si>
  <si>
    <t>E41139904</t>
  </si>
  <si>
    <t>26/01/16 17:16:49</t>
  </si>
  <si>
    <t>E41139905</t>
  </si>
  <si>
    <t>26/01/16 17:41:25</t>
  </si>
  <si>
    <t>E41139909</t>
  </si>
  <si>
    <t>26/01/16 16:09:50</t>
  </si>
  <si>
    <t>E41139910</t>
  </si>
  <si>
    <t>03/02/16 11:12:13</t>
  </si>
  <si>
    <t>99539</t>
  </si>
  <si>
    <t>E41139912</t>
  </si>
  <si>
    <t>03/02/16 11:22:55</t>
  </si>
  <si>
    <t>E41139917</t>
  </si>
  <si>
    <t>03/02/16 11:41:23</t>
  </si>
  <si>
    <t>E41139918</t>
  </si>
  <si>
    <t>03/02/16 13:07:00</t>
  </si>
  <si>
    <t>E41139919</t>
  </si>
  <si>
    <t>03/02/16 11:07:09</t>
  </si>
  <si>
    <t>E41139920</t>
  </si>
  <si>
    <t>03/02/16 11:04:26</t>
  </si>
  <si>
    <t>E41139921</t>
  </si>
  <si>
    <t>23/02/16 10:12:41</t>
  </si>
  <si>
    <t>E41139922</t>
  </si>
  <si>
    <t>23/02/16 10:10:52</t>
  </si>
  <si>
    <t>E41139923</t>
  </si>
  <si>
    <t>23/02/16 10:54:21</t>
  </si>
  <si>
    <t>E41139924</t>
  </si>
  <si>
    <t>23/02/16 07:50:15</t>
  </si>
  <si>
    <t>E41140492</t>
  </si>
  <si>
    <t>12/02/16 12:10:24</t>
  </si>
  <si>
    <t>62497</t>
  </si>
  <si>
    <t>E41140493</t>
  </si>
  <si>
    <t>23/02/16 09:40:09</t>
  </si>
  <si>
    <t>E41140575</t>
  </si>
  <si>
    <t>15/01/16 11:33:13</t>
  </si>
  <si>
    <t>76070</t>
  </si>
  <si>
    <t>E41140577</t>
  </si>
  <si>
    <t>15/01/16 11:32:12</t>
  </si>
  <si>
    <t>E41140772</t>
  </si>
  <si>
    <t>04/01/16 16:42:54</t>
  </si>
  <si>
    <t>51072</t>
  </si>
  <si>
    <t>E41141021</t>
  </si>
  <si>
    <t>25/02/16 07:38:58</t>
  </si>
  <si>
    <t>72882</t>
  </si>
  <si>
    <t>E41141055</t>
  </si>
  <si>
    <t>15/01/16 13:07:57</t>
  </si>
  <si>
    <t>88739</t>
  </si>
  <si>
    <t>E41141056</t>
  </si>
  <si>
    <t>15/01/16 13:06:32</t>
  </si>
  <si>
    <t>E41141058</t>
  </si>
  <si>
    <t>25/01/16 14:41:31</t>
  </si>
  <si>
    <t>E41141080</t>
  </si>
  <si>
    <t>23/02/16 09:33:47</t>
  </si>
  <si>
    <t>74945</t>
  </si>
  <si>
    <t>E41141081</t>
  </si>
  <si>
    <t>23/02/16 09:36:06</t>
  </si>
  <si>
    <t>E41141082</t>
  </si>
  <si>
    <t>23/02/16 09:29:52</t>
  </si>
  <si>
    <t>E41141150</t>
  </si>
  <si>
    <t>25/01/16 08:28:08</t>
  </si>
  <si>
    <t>E41141151</t>
  </si>
  <si>
    <t>25/01/16 09:24:56</t>
  </si>
  <si>
    <t>E41141152</t>
  </si>
  <si>
    <t>25/01/16 09:14:04</t>
  </si>
  <si>
    <t>E41141153</t>
  </si>
  <si>
    <t>25/01/16 09:16:01</t>
  </si>
  <si>
    <t>E41141156</t>
  </si>
  <si>
    <t>12/02/16 09:12:40</t>
  </si>
  <si>
    <t>E41141157</t>
  </si>
  <si>
    <t>12/02/16 09:14:01</t>
  </si>
  <si>
    <t>E41141158</t>
  </si>
  <si>
    <t>29/02/16 12:09:48</t>
  </si>
  <si>
    <t>95879</t>
  </si>
  <si>
    <t>E41141244</t>
  </si>
  <si>
    <t>06/01/16 09:48:23</t>
  </si>
  <si>
    <t>95124</t>
  </si>
  <si>
    <t>E41141246</t>
  </si>
  <si>
    <t>05/01/16 16:57:01</t>
  </si>
  <si>
    <t>895124</t>
  </si>
  <si>
    <t>E41141248</t>
  </si>
  <si>
    <t>05/01/16 17:08:38</t>
  </si>
  <si>
    <t>195124</t>
  </si>
  <si>
    <t>E41141252</t>
  </si>
  <si>
    <t>23/12/15 10:59:11</t>
  </si>
  <si>
    <t>58374</t>
  </si>
  <si>
    <t>E41141318</t>
  </si>
  <si>
    <t>22/12/15 13:27:00</t>
  </si>
  <si>
    <t>69596</t>
  </si>
  <si>
    <t>E41141325</t>
  </si>
  <si>
    <t>28/01/16 07:44:30</t>
  </si>
  <si>
    <t>84720</t>
  </si>
  <si>
    <t>E41141333</t>
  </si>
  <si>
    <t>28/01/16 07:40:33</t>
  </si>
  <si>
    <t>E41141334</t>
  </si>
  <si>
    <t>22/02/16 11:20:34</t>
  </si>
  <si>
    <t>E41141335</t>
  </si>
  <si>
    <t>22/02/16 11:19:35</t>
  </si>
  <si>
    <t>E41141336</t>
  </si>
  <si>
    <t>22/02/16 11:11:22</t>
  </si>
  <si>
    <t>E41141337</t>
  </si>
  <si>
    <t>22/02/16 11:18:34</t>
  </si>
  <si>
    <t>E41141338</t>
  </si>
  <si>
    <t>22/02/16 11:12:30</t>
  </si>
  <si>
    <t>E41141339</t>
  </si>
  <si>
    <t>22/02/16 11:15:39</t>
  </si>
  <si>
    <t>E41141340</t>
  </si>
  <si>
    <t>22/02/16 11:16:53</t>
  </si>
  <si>
    <t>E41141341</t>
  </si>
  <si>
    <t>22/02/16 11:23:02</t>
  </si>
  <si>
    <t>E41141342</t>
  </si>
  <si>
    <t>22/02/16 11:14:31</t>
  </si>
  <si>
    <t>E41141343</t>
  </si>
  <si>
    <t>22/02/16 11:24:58</t>
  </si>
  <si>
    <t>E41141344</t>
  </si>
  <si>
    <t>22/02/16 11:13:25</t>
  </si>
  <si>
    <t>E41141346</t>
  </si>
  <si>
    <t>26/02/16 08:59:43</t>
  </si>
  <si>
    <t>E41141423</t>
  </si>
  <si>
    <t>07/01/16 10:22:59</t>
  </si>
  <si>
    <t>60156</t>
  </si>
  <si>
    <t>E41141438</t>
  </si>
  <si>
    <t>21/12/15 14:02:20</t>
  </si>
  <si>
    <t>72493</t>
  </si>
  <si>
    <t>E41141440</t>
  </si>
  <si>
    <t>21/12/15 14:05:18</t>
  </si>
  <si>
    <t>E41141441</t>
  </si>
  <si>
    <t>05/01/16 09:42:03</t>
  </si>
  <si>
    <t>100351</t>
  </si>
  <si>
    <t>E41141442</t>
  </si>
  <si>
    <t>05/01/16 09:47:26</t>
  </si>
  <si>
    <t>E41141443</t>
  </si>
  <si>
    <t>05/01/16 09:46:24</t>
  </si>
  <si>
    <t>E41141444</t>
  </si>
  <si>
    <t>05/01/16 09:48:50</t>
  </si>
  <si>
    <t>E41141446</t>
  </si>
  <si>
    <t>05/01/16 09:56:58</t>
  </si>
  <si>
    <t>E41141447</t>
  </si>
  <si>
    <t>08/01/16 12:17:08</t>
  </si>
  <si>
    <t>E41141487</t>
  </si>
  <si>
    <t>23/12/15 09:48:09</t>
  </si>
  <si>
    <t>59177</t>
  </si>
  <si>
    <t>E41141489</t>
  </si>
  <si>
    <t>23/12/15 09:50:22</t>
  </si>
  <si>
    <t>E41141516</t>
  </si>
  <si>
    <t>23/02/16 11:57:50</t>
  </si>
  <si>
    <t>E41141557</t>
  </si>
  <si>
    <t>08/01/16 18:56:58</t>
  </si>
  <si>
    <t>E41141559</t>
  </si>
  <si>
    <t>04/02/16 15:15:08</t>
  </si>
  <si>
    <t>100538</t>
  </si>
  <si>
    <t>E41141564</t>
  </si>
  <si>
    <t>26/02/16 10:52:10</t>
  </si>
  <si>
    <t>E41141591</t>
  </si>
  <si>
    <t>08/01/16 18:03:27</t>
  </si>
  <si>
    <t>90685</t>
  </si>
  <si>
    <t>E41141592</t>
  </si>
  <si>
    <t>08/01/16 18:28:56</t>
  </si>
  <si>
    <t>E41141593</t>
  </si>
  <si>
    <t>26/02/16 11:23:51</t>
  </si>
  <si>
    <t>58432</t>
  </si>
  <si>
    <t>E41141633</t>
  </si>
  <si>
    <t>08/01/16 18:15:52</t>
  </si>
  <si>
    <t>91722</t>
  </si>
  <si>
    <t>E41141634</t>
  </si>
  <si>
    <t>08/01/16 18:10:57</t>
  </si>
  <si>
    <t>E41141732</t>
  </si>
  <si>
    <t>23/12/15 10:06:47</t>
  </si>
  <si>
    <t>240032045</t>
  </si>
  <si>
    <t>E41141734</t>
  </si>
  <si>
    <t>23/12/15 10:03:13</t>
  </si>
  <si>
    <t>E41141735</t>
  </si>
  <si>
    <t>23/12/15 10:02:20</t>
  </si>
  <si>
    <t>E41141840</t>
  </si>
  <si>
    <t>29/12/15 11:18:16</t>
  </si>
  <si>
    <t>75727</t>
  </si>
  <si>
    <t>E41141841</t>
  </si>
  <si>
    <t>29/12/15 11:19:20</t>
  </si>
  <si>
    <t>E41141843</t>
  </si>
  <si>
    <t>29/12/15 11:23:02</t>
  </si>
  <si>
    <t>67421</t>
  </si>
  <si>
    <t>E41141844</t>
  </si>
  <si>
    <t>29/12/15 11:24:48</t>
  </si>
  <si>
    <t>E41141845</t>
  </si>
  <si>
    <t>05/01/16 11:42:55</t>
  </si>
  <si>
    <t>81400</t>
  </si>
  <si>
    <t>E41141846</t>
  </si>
  <si>
    <t>05/01/16 11:41:45</t>
  </si>
  <si>
    <t>E41141847</t>
  </si>
  <si>
    <t>05/01/16 11:40:07</t>
  </si>
  <si>
    <t>E41141848</t>
  </si>
  <si>
    <t>05/01/16 12:38:48</t>
  </si>
  <si>
    <t>61238</t>
  </si>
  <si>
    <t>E41141849</t>
  </si>
  <si>
    <t>05/01/16 12:37:22</t>
  </si>
  <si>
    <t>E41141850</t>
  </si>
  <si>
    <t>24/02/16 10:37:04</t>
  </si>
  <si>
    <t>80061</t>
  </si>
  <si>
    <t>E41141851</t>
  </si>
  <si>
    <t>24/02/16 10:33:41</t>
  </si>
  <si>
    <t>E41141852</t>
  </si>
  <si>
    <t>24/02/16 10:31:07</t>
  </si>
  <si>
    <t>E41141853</t>
  </si>
  <si>
    <t>24/02/16 09:50:31</t>
  </si>
  <si>
    <t>E41141854</t>
  </si>
  <si>
    <t>24/02/16 09:51:30</t>
  </si>
  <si>
    <t>E41141855</t>
  </si>
  <si>
    <t>24/02/16 09:53:35</t>
  </si>
  <si>
    <t>E41141856</t>
  </si>
  <si>
    <t>24/02/16 09:52:36</t>
  </si>
  <si>
    <t>E41141857</t>
  </si>
  <si>
    <t>24/02/16 09:56:07</t>
  </si>
  <si>
    <t>E41141858</t>
  </si>
  <si>
    <t>24/02/16 09:55:01</t>
  </si>
  <si>
    <t>E41141859</t>
  </si>
  <si>
    <t>24/02/16 09:34:31</t>
  </si>
  <si>
    <t>E41141860</t>
  </si>
  <si>
    <t>24/02/16 09:35:20</t>
  </si>
  <si>
    <t>E41141861</t>
  </si>
  <si>
    <t>24/02/16 09:36:16</t>
  </si>
  <si>
    <t>E41141862</t>
  </si>
  <si>
    <t>24/02/16 09:33:41</t>
  </si>
  <si>
    <t>E41141863</t>
  </si>
  <si>
    <t>24/02/16 09:13:53</t>
  </si>
  <si>
    <t>E41141864</t>
  </si>
  <si>
    <t>24/02/16 09:14:58</t>
  </si>
  <si>
    <t>E41141865</t>
  </si>
  <si>
    <t>24/02/16 09:16:14</t>
  </si>
  <si>
    <t>E41141866</t>
  </si>
  <si>
    <t>23/02/16 11:41:08</t>
  </si>
  <si>
    <t>E41141867</t>
  </si>
  <si>
    <t>23/02/16 11:40:21</t>
  </si>
  <si>
    <t>E41141868</t>
  </si>
  <si>
    <t>23/02/16 11:31:46</t>
  </si>
  <si>
    <t>E41141869</t>
  </si>
  <si>
    <t>23/02/16 11:30:40</t>
  </si>
  <si>
    <t>E41141900</t>
  </si>
  <si>
    <t>29/12/15 09:51:05</t>
  </si>
  <si>
    <t>E41141901</t>
  </si>
  <si>
    <t>29/12/15 09:57:35</t>
  </si>
  <si>
    <t>E41141913</t>
  </si>
  <si>
    <t>05/01/16 11:38:06</t>
  </si>
  <si>
    <t>E41141914</t>
  </si>
  <si>
    <t>05/01/16 11:36:39</t>
  </si>
  <si>
    <t>E41141915</t>
  </si>
  <si>
    <t>05/01/16 12:50:32</t>
  </si>
  <si>
    <t>87165</t>
  </si>
  <si>
    <t>E41141916</t>
  </si>
  <si>
    <t>05/01/16 12:54:54</t>
  </si>
  <si>
    <t>67165</t>
  </si>
  <si>
    <t>65562</t>
  </si>
  <si>
    <t>E41141917</t>
  </si>
  <si>
    <t>05/01/16 12:57:31</t>
  </si>
  <si>
    <t>E41141918</t>
  </si>
  <si>
    <t>05/01/16 12:56:20</t>
  </si>
  <si>
    <t>E41141919</t>
  </si>
  <si>
    <t>05/01/16 12:45:12</t>
  </si>
  <si>
    <t>75711</t>
  </si>
  <si>
    <t>E41141920</t>
  </si>
  <si>
    <t>05/01/16 12:41:01</t>
  </si>
  <si>
    <t>80120</t>
  </si>
  <si>
    <t>E41141921</t>
  </si>
  <si>
    <t>05/01/16 12:43:11</t>
  </si>
  <si>
    <t>E41141922</t>
  </si>
  <si>
    <t>05/01/16 11:57:44</t>
  </si>
  <si>
    <t>E41142001</t>
  </si>
  <si>
    <t>22/02/16 11:45:50</t>
  </si>
  <si>
    <t>83693</t>
  </si>
  <si>
    <t>E41142002</t>
  </si>
  <si>
    <t>22/02/16 11:44:33</t>
  </si>
  <si>
    <t>E41142003</t>
  </si>
  <si>
    <t>22/02/16 11:47:25</t>
  </si>
  <si>
    <t>E41142004</t>
  </si>
  <si>
    <t>22/02/16 14:25:59</t>
  </si>
  <si>
    <t>E41142005</t>
  </si>
  <si>
    <t>22/02/16 14:22:38</t>
  </si>
  <si>
    <t>E41142006</t>
  </si>
  <si>
    <t>22/02/16 14:03:36</t>
  </si>
  <si>
    <t>E41142007</t>
  </si>
  <si>
    <t>22/02/16 14:19:09</t>
  </si>
  <si>
    <t>E41142008</t>
  </si>
  <si>
    <t>22/02/16 14:16:55</t>
  </si>
  <si>
    <t>E41142009</t>
  </si>
  <si>
    <t>22/02/16 14:14:17</t>
  </si>
  <si>
    <t>E41142010</t>
  </si>
  <si>
    <t>22/02/16 14:08:09</t>
  </si>
  <si>
    <t>E41142011</t>
  </si>
  <si>
    <t>22/02/16 13:59:04</t>
  </si>
  <si>
    <t>E41142012</t>
  </si>
  <si>
    <t>22/02/16 14:29:34</t>
  </si>
  <si>
    <t>E41142013</t>
  </si>
  <si>
    <t>22/02/16 15:00:04</t>
  </si>
  <si>
    <t>E41142014</t>
  </si>
  <si>
    <t>22/02/16 15:03:10</t>
  </si>
  <si>
    <t>E41142015</t>
  </si>
  <si>
    <t>22/02/16 14:54:03</t>
  </si>
  <si>
    <t>E41142016</t>
  </si>
  <si>
    <t>22/02/16 09:23:41</t>
  </si>
  <si>
    <t>E41142017</t>
  </si>
  <si>
    <t>22/02/16 09:46:35</t>
  </si>
  <si>
    <t>E41142018</t>
  </si>
  <si>
    <t>22/02/16 09:55:22</t>
  </si>
  <si>
    <t>E41142019</t>
  </si>
  <si>
    <t>22/02/16 09:49:05</t>
  </si>
  <si>
    <t>E41142020</t>
  </si>
  <si>
    <t>22/02/16 09:48:21</t>
  </si>
  <si>
    <t>E41142021</t>
  </si>
  <si>
    <t>22/02/16 09:45:32</t>
  </si>
  <si>
    <t>E41142022</t>
  </si>
  <si>
    <t>22/02/16 09:47:26</t>
  </si>
  <si>
    <t>E41142023</t>
  </si>
  <si>
    <t>22/02/16 15:32:38</t>
  </si>
  <si>
    <t>78600</t>
  </si>
  <si>
    <t>E41142024</t>
  </si>
  <si>
    <t>22/02/16 11:15:54</t>
  </si>
  <si>
    <t>836693</t>
  </si>
  <si>
    <t>E41142025</t>
  </si>
  <si>
    <t>22/02/16 11:14:03</t>
  </si>
  <si>
    <t>E41142027</t>
  </si>
  <si>
    <t>22/02/16 10:21:28</t>
  </si>
  <si>
    <t>E41142028</t>
  </si>
  <si>
    <t>22/02/16 09:35:25</t>
  </si>
  <si>
    <t>178286</t>
  </si>
  <si>
    <t>E41142029</t>
  </si>
  <si>
    <t>22/02/16 09:14:14</t>
  </si>
  <si>
    <t>74230</t>
  </si>
  <si>
    <t>E41142030</t>
  </si>
  <si>
    <t>22/02/16 09:44:23</t>
  </si>
  <si>
    <t>E41142031</t>
  </si>
  <si>
    <t>22/02/16 09:43:36</t>
  </si>
  <si>
    <t>E41142032</t>
  </si>
  <si>
    <t>22/02/16 08:38:06</t>
  </si>
  <si>
    <t>E41142033</t>
  </si>
  <si>
    <t>22/02/16 08:35:39</t>
  </si>
  <si>
    <t>E41142034</t>
  </si>
  <si>
    <t>22/02/16 08:36:31</t>
  </si>
  <si>
    <t>E41142035</t>
  </si>
  <si>
    <t>22/02/16 08:37:18</t>
  </si>
  <si>
    <t>E41142036</t>
  </si>
  <si>
    <t>22/02/16 09:17:58</t>
  </si>
  <si>
    <t>62740</t>
  </si>
  <si>
    <t>E41142037</t>
  </si>
  <si>
    <t>22/02/16 12:08:42</t>
  </si>
  <si>
    <t>E41142038</t>
  </si>
  <si>
    <t>22/02/16 12:07:33</t>
  </si>
  <si>
    <t>E41142058</t>
  </si>
  <si>
    <t>22/02/16 11:50:06</t>
  </si>
  <si>
    <t>E41142059</t>
  </si>
  <si>
    <t>22/02/16 11:48:49</t>
  </si>
  <si>
    <t>E41142060</t>
  </si>
  <si>
    <t>22/02/16 12:01:32</t>
  </si>
  <si>
    <t>E41142064</t>
  </si>
  <si>
    <t>22/02/16 11:32:29</t>
  </si>
  <si>
    <t>69440</t>
  </si>
  <si>
    <t>E41142065</t>
  </si>
  <si>
    <t>22/02/16 14:47:04</t>
  </si>
  <si>
    <t>E41142066</t>
  </si>
  <si>
    <t>22/02/16 14:44:37</t>
  </si>
  <si>
    <t>E41142067</t>
  </si>
  <si>
    <t>22/02/16 11:28:43</t>
  </si>
  <si>
    <t>E41142068</t>
  </si>
  <si>
    <t>22/02/16 11:31:04</t>
  </si>
  <si>
    <t>E41142069</t>
  </si>
  <si>
    <t>22/02/16 11:26:52</t>
  </si>
  <si>
    <t>E41142070</t>
  </si>
  <si>
    <t>22/02/16 11:54:27</t>
  </si>
  <si>
    <t>E41142071</t>
  </si>
  <si>
    <t>22/02/16 11:56:19</t>
  </si>
  <si>
    <t>E41142072</t>
  </si>
  <si>
    <t>22/02/16 15:28:33</t>
  </si>
  <si>
    <t>E41142073</t>
  </si>
  <si>
    <t>22/02/16 15:24:11</t>
  </si>
  <si>
    <t>E41142074</t>
  </si>
  <si>
    <t>22/02/16 15:20:06</t>
  </si>
  <si>
    <t>E41142075</t>
  </si>
  <si>
    <t>22/02/16 10:54:35</t>
  </si>
  <si>
    <t>77910</t>
  </si>
  <si>
    <t>E41142076</t>
  </si>
  <si>
    <t>22/02/16 09:05:12</t>
  </si>
  <si>
    <t>E41142078</t>
  </si>
  <si>
    <t>22/02/16 09:39:16</t>
  </si>
  <si>
    <t>E41142079</t>
  </si>
  <si>
    <t>22/02/16 09:42:33</t>
  </si>
  <si>
    <t>E41142080</t>
  </si>
  <si>
    <t>22/02/16 09:41:16</t>
  </si>
  <si>
    <t>E41142081</t>
  </si>
  <si>
    <t>22/02/16 09:38:10</t>
  </si>
  <si>
    <t>E41142082</t>
  </si>
  <si>
    <t>22/02/16 09:36:58</t>
  </si>
  <si>
    <t>E41142101</t>
  </si>
  <si>
    <t>22/02/16 07:50:58</t>
  </si>
  <si>
    <t>E41142102</t>
  </si>
  <si>
    <t>22/02/16 07:52:18</t>
  </si>
  <si>
    <t>E41142103</t>
  </si>
  <si>
    <t>22/02/16 07:49:45</t>
  </si>
  <si>
    <t>E41142107</t>
  </si>
  <si>
    <t>26/02/16 10:21:47</t>
  </si>
  <si>
    <t>E41142112</t>
  </si>
  <si>
    <t>26/02/16 09:43:50</t>
  </si>
  <si>
    <t>E41142151</t>
  </si>
  <si>
    <t>22/02/16 08:42:17</t>
  </si>
  <si>
    <t>E41142152</t>
  </si>
  <si>
    <t>22/02/16 08:43:00</t>
  </si>
  <si>
    <t>E41142153</t>
  </si>
  <si>
    <t>22/02/16 09:26:17</t>
  </si>
  <si>
    <t>E41142154</t>
  </si>
  <si>
    <t>22/02/16 08:39:57</t>
  </si>
  <si>
    <t>E41142155</t>
  </si>
  <si>
    <t>22/02/16 08:41:06</t>
  </si>
  <si>
    <t>E41142156</t>
  </si>
  <si>
    <t>22/02/16 12:11:26</t>
  </si>
  <si>
    <t>E41142157</t>
  </si>
  <si>
    <t>22/02/16 08:53:33</t>
  </si>
  <si>
    <t>E41142158</t>
  </si>
  <si>
    <t>22/02/16 08:52:30</t>
  </si>
  <si>
    <t>E41142160</t>
  </si>
  <si>
    <t>22/02/16 08:51:41</t>
  </si>
  <si>
    <t>E41142161</t>
  </si>
  <si>
    <t>22/02/16 08:54:18</t>
  </si>
  <si>
    <t>E41142162</t>
  </si>
  <si>
    <t>22/02/16 08:45:33</t>
  </si>
  <si>
    <t>E41142163</t>
  </si>
  <si>
    <t>22/02/16 08:39:03</t>
  </si>
  <si>
    <t>E41142164</t>
  </si>
  <si>
    <t>22/02/16 08:32:21</t>
  </si>
  <si>
    <t>E41142165</t>
  </si>
  <si>
    <t>22/02/16 07:48:09</t>
  </si>
  <si>
    <t>E41142166</t>
  </si>
  <si>
    <t>22/02/16 07:46:39</t>
  </si>
  <si>
    <t>E41142167</t>
  </si>
  <si>
    <t>22/02/16 08:00:46</t>
  </si>
  <si>
    <t>E41142168</t>
  </si>
  <si>
    <t>22/02/16 08:01:52</t>
  </si>
  <si>
    <t>E41142169</t>
  </si>
  <si>
    <t>22/02/16 07:37:54</t>
  </si>
  <si>
    <t>E41142170</t>
  </si>
  <si>
    <t>22/02/16 08:12:58</t>
  </si>
  <si>
    <t>E41142176</t>
  </si>
  <si>
    <t>22/02/16 12:16:36</t>
  </si>
  <si>
    <t>E41142177</t>
  </si>
  <si>
    <t>22/02/16 12:17:27</t>
  </si>
  <si>
    <t>E41142178</t>
  </si>
  <si>
    <t>22/02/16 12:12:44</t>
  </si>
  <si>
    <t>E41142179</t>
  </si>
  <si>
    <t>22/02/16 12:13:57</t>
  </si>
  <si>
    <t>E41142180</t>
  </si>
  <si>
    <t>22/02/16 12:15:11</t>
  </si>
  <si>
    <t>E41142181</t>
  </si>
  <si>
    <t>22/02/16 12:21:14</t>
  </si>
  <si>
    <t>E41142182</t>
  </si>
  <si>
    <t>22/02/16 12:22:03</t>
  </si>
  <si>
    <t>E41142183</t>
  </si>
  <si>
    <t>22/02/16 12:10:01</t>
  </si>
  <si>
    <t>E41142184</t>
  </si>
  <si>
    <t>22/02/16 08:11:58</t>
  </si>
  <si>
    <t>E41142185</t>
  </si>
  <si>
    <t>22/02/16 07:43:17</t>
  </si>
  <si>
    <t>E41142186</t>
  </si>
  <si>
    <t>22/02/16 07:45:29</t>
  </si>
  <si>
    <t>E41142187</t>
  </si>
  <si>
    <t>22/02/16 07:39:33</t>
  </si>
  <si>
    <t>E41142195</t>
  </si>
  <si>
    <t>26/02/16 08:02:57</t>
  </si>
  <si>
    <t>E41142196</t>
  </si>
  <si>
    <t>26/02/16 08:56:45</t>
  </si>
  <si>
    <t>E41142197</t>
  </si>
  <si>
    <t>29/02/16 10:26:58</t>
  </si>
  <si>
    <t>E41142206</t>
  </si>
  <si>
    <t>21/01/16 19:01:56</t>
  </si>
  <si>
    <t>E41142214</t>
  </si>
  <si>
    <t>28/01/16 11:01:41</t>
  </si>
  <si>
    <t>E41142215</t>
  </si>
  <si>
    <t>28/01/16 07:29:34</t>
  </si>
  <si>
    <t>E41142228</t>
  </si>
  <si>
    <t>22/01/16 15:54:08</t>
  </si>
  <si>
    <t>E41142229</t>
  </si>
  <si>
    <t>22/01/16 16:52:17</t>
  </si>
  <si>
    <t>E41142242</t>
  </si>
  <si>
    <t>22/01/16 13:17:12</t>
  </si>
  <si>
    <t>E41142251</t>
  </si>
  <si>
    <t>22/02/16 09:58:37</t>
  </si>
  <si>
    <t>E41142252</t>
  </si>
  <si>
    <t>22/02/16 09:59:23</t>
  </si>
  <si>
    <t>E41142253</t>
  </si>
  <si>
    <t>22/02/16 10:00:25</t>
  </si>
  <si>
    <t>E41142254</t>
  </si>
  <si>
    <t>22/02/16 10:03:06</t>
  </si>
  <si>
    <t>E41142255</t>
  </si>
  <si>
    <t>22/02/16 10:02:18</t>
  </si>
  <si>
    <t>E41142256</t>
  </si>
  <si>
    <t>22/02/16 10:04:55</t>
  </si>
  <si>
    <t>E41142257</t>
  </si>
  <si>
    <t>22/02/16 10:06:10</t>
  </si>
  <si>
    <t>78186</t>
  </si>
  <si>
    <t>E41142258</t>
  </si>
  <si>
    <t>22/02/16 10:08:02</t>
  </si>
  <si>
    <t>E41142259</t>
  </si>
  <si>
    <t>22/02/16 09:16:47</t>
  </si>
  <si>
    <t>E41142260</t>
  </si>
  <si>
    <t>22/02/16 09:15:43</t>
  </si>
  <si>
    <t>78296</t>
  </si>
  <si>
    <t>E41142261</t>
  </si>
  <si>
    <t>22/02/16 08:20:35</t>
  </si>
  <si>
    <t>E41142262</t>
  </si>
  <si>
    <t>22/02/16 12:20:17</t>
  </si>
  <si>
    <t>E41142263</t>
  </si>
  <si>
    <t>22/02/16 08:19:29</t>
  </si>
  <si>
    <t>E41142264</t>
  </si>
  <si>
    <t>22/02/16 08:18:21</t>
  </si>
  <si>
    <t>E41142265</t>
  </si>
  <si>
    <t>22/02/16 08:17:15</t>
  </si>
  <si>
    <t>8286</t>
  </si>
  <si>
    <t>E41142266</t>
  </si>
  <si>
    <t>22/02/16 08:30:15</t>
  </si>
  <si>
    <t>86228</t>
  </si>
  <si>
    <t>E41142267</t>
  </si>
  <si>
    <t>22/02/16 08:33:54</t>
  </si>
  <si>
    <t>E41142268</t>
  </si>
  <si>
    <t>22/02/16 07:34:34</t>
  </si>
  <si>
    <t>E41142274</t>
  </si>
  <si>
    <t>26/02/16 08:31:30</t>
  </si>
  <si>
    <t>E41142279</t>
  </si>
  <si>
    <t>26/02/16 09:14:33</t>
  </si>
  <si>
    <t>E41142292</t>
  </si>
  <si>
    <t>26/02/16 11:14:11</t>
  </si>
  <si>
    <t>E41142293</t>
  </si>
  <si>
    <t>26/02/16 10:19:37</t>
  </si>
  <si>
    <t>E41142294</t>
  </si>
  <si>
    <t>26/02/16 10:58:05</t>
  </si>
  <si>
    <t>71910</t>
  </si>
  <si>
    <t>E41142297</t>
  </si>
  <si>
    <t>26/02/16 08:03:16</t>
  </si>
  <si>
    <t>E41142301</t>
  </si>
  <si>
    <t>22/02/16 08:25:41</t>
  </si>
  <si>
    <t>74257</t>
  </si>
  <si>
    <t>E41142302</t>
  </si>
  <si>
    <t>22/02/16 08:22:06</t>
  </si>
  <si>
    <t>E41142303</t>
  </si>
  <si>
    <t>22/02/16 08:23:46</t>
  </si>
  <si>
    <t>74237</t>
  </si>
  <si>
    <t>E41142304</t>
  </si>
  <si>
    <t>26/02/16 08:58:51</t>
  </si>
  <si>
    <t>E41142308</t>
  </si>
  <si>
    <t>26/02/16 11:04:17</t>
  </si>
  <si>
    <t>E41142318</t>
  </si>
  <si>
    <t>26/02/16 08:09:19</t>
  </si>
  <si>
    <t>E41142319</t>
  </si>
  <si>
    <t>26/02/16 08:10:36</t>
  </si>
  <si>
    <t>E41142324</t>
  </si>
  <si>
    <t>26/02/16 08:21:56</t>
  </si>
  <si>
    <t>E41142326</t>
  </si>
  <si>
    <t>22/02/16 09:25:14</t>
  </si>
  <si>
    <t>72816</t>
  </si>
  <si>
    <t>E41142327</t>
  </si>
  <si>
    <t>22/02/16 09:20:20</t>
  </si>
  <si>
    <t>74962</t>
  </si>
  <si>
    <t>E41142328</t>
  </si>
  <si>
    <t>22/02/16 08:49:09</t>
  </si>
  <si>
    <t>E41142329</t>
  </si>
  <si>
    <t>22/02/16 08:50:17</t>
  </si>
  <si>
    <t>72916</t>
  </si>
  <si>
    <t>E41142330</t>
  </si>
  <si>
    <t>22/02/16 08:48:11</t>
  </si>
  <si>
    <t>E41142331</t>
  </si>
  <si>
    <t>22/02/16 09:21:58</t>
  </si>
  <si>
    <t>E41142332</t>
  </si>
  <si>
    <t>22/02/16 07:59:30</t>
  </si>
  <si>
    <t>52916</t>
  </si>
  <si>
    <t>E41142333</t>
  </si>
  <si>
    <t>22/02/16 07:57:56</t>
  </si>
  <si>
    <t>E41142334</t>
  </si>
  <si>
    <t>22/02/16 07:41:54</t>
  </si>
  <si>
    <t>E41142335</t>
  </si>
  <si>
    <t>22/02/16 07:55:18</t>
  </si>
  <si>
    <t>E41142336</t>
  </si>
  <si>
    <t>22/02/16 07:56:08</t>
  </si>
  <si>
    <t>E41142338</t>
  </si>
  <si>
    <t>26/02/16 10:52:45</t>
  </si>
  <si>
    <t>E41142342</t>
  </si>
  <si>
    <t>26/02/16 10:20:31</t>
  </si>
  <si>
    <t>E41142343</t>
  </si>
  <si>
    <t>26/02/16 08:05:18</t>
  </si>
  <si>
    <t>72516</t>
  </si>
  <si>
    <t>E41142347</t>
  </si>
  <si>
    <t>26/02/16 08:17:47</t>
  </si>
  <si>
    <t>E41142348</t>
  </si>
  <si>
    <t>26/02/16 08:04:23</t>
  </si>
  <si>
    <t>E41142353</t>
  </si>
  <si>
    <t>21/01/16 18:14:58</t>
  </si>
  <si>
    <t>E41142354</t>
  </si>
  <si>
    <t>21/01/16 18:17:53</t>
  </si>
  <si>
    <t>E41142355</t>
  </si>
  <si>
    <t>21/01/16 17:15:27</t>
  </si>
  <si>
    <t>E41142356</t>
  </si>
  <si>
    <t>21/01/16 17:40:18</t>
  </si>
  <si>
    <t>E41142357</t>
  </si>
  <si>
    <t>21/01/16 17:37:29</t>
  </si>
  <si>
    <t>E41142361</t>
  </si>
  <si>
    <t>28/01/16 07:52:16</t>
  </si>
  <si>
    <t>E41142363</t>
  </si>
  <si>
    <t>04/02/16 10:33:28</t>
  </si>
  <si>
    <t>E41142364</t>
  </si>
  <si>
    <t>04/02/16 09:47:02</t>
  </si>
  <si>
    <t>E41142368</t>
  </si>
  <si>
    <t>04/02/16 10:11:04</t>
  </si>
  <si>
    <t>E41142369</t>
  </si>
  <si>
    <t>04/02/16 10:12:26</t>
  </si>
  <si>
    <t>E41142371</t>
  </si>
  <si>
    <t>04/02/16 10:32:34</t>
  </si>
  <si>
    <t>E41142376</t>
  </si>
  <si>
    <t>22/02/16 11:36:10</t>
  </si>
  <si>
    <t>E41142377</t>
  </si>
  <si>
    <t>22/02/16 11:33:56</t>
  </si>
  <si>
    <t>E41142379</t>
  </si>
  <si>
    <t>22/02/16 11:39:16</t>
  </si>
  <si>
    <t>E41142380</t>
  </si>
  <si>
    <t>22/02/16 11:38:05</t>
  </si>
  <si>
    <t>E41142381</t>
  </si>
  <si>
    <t>22/02/16 11:42:29</t>
  </si>
  <si>
    <t>E41142382</t>
  </si>
  <si>
    <t>22/02/16 11:57:29</t>
  </si>
  <si>
    <t>E41142384</t>
  </si>
  <si>
    <t>22/02/16 11:52:53</t>
  </si>
  <si>
    <t>E41142385</t>
  </si>
  <si>
    <t>22/02/16 11:51:25</t>
  </si>
  <si>
    <t>E41142386</t>
  </si>
  <si>
    <t>22/02/16 14:56:47</t>
  </si>
  <si>
    <t>E41142387</t>
  </si>
  <si>
    <t>22/02/16 11:11:53</t>
  </si>
  <si>
    <t>E41142388</t>
  </si>
  <si>
    <t>22/02/16 11:09:35</t>
  </si>
  <si>
    <t>E41142389</t>
  </si>
  <si>
    <t>22/02/16 10:52:32</t>
  </si>
  <si>
    <t>72910</t>
  </si>
  <si>
    <t>E41142390</t>
  </si>
  <si>
    <t>22/02/16 10:51:14</t>
  </si>
  <si>
    <t>E41142391</t>
  </si>
  <si>
    <t>22/02/16 11:05:21</t>
  </si>
  <si>
    <t>E41142392</t>
  </si>
  <si>
    <t>22/02/16 11:03:16</t>
  </si>
  <si>
    <t>E41142393</t>
  </si>
  <si>
    <t>22/02/16 10:50:01</t>
  </si>
  <si>
    <t>E41142394</t>
  </si>
  <si>
    <t>22/02/16 11:01:09</t>
  </si>
  <si>
    <t>E41142395</t>
  </si>
  <si>
    <t>22/02/16 10:47:58</t>
  </si>
  <si>
    <t>E41142396</t>
  </si>
  <si>
    <t>22/02/16 14:34:25</t>
  </si>
  <si>
    <t>E41142397</t>
  </si>
  <si>
    <t>22/02/16 10:57:53</t>
  </si>
  <si>
    <t>E41142398</t>
  </si>
  <si>
    <t>22/02/16 10:56:18</t>
  </si>
  <si>
    <t>E41142399</t>
  </si>
  <si>
    <t>22/02/16 10:44:38</t>
  </si>
  <si>
    <t>E41142400</t>
  </si>
  <si>
    <t>22/02/16 11:07:00</t>
  </si>
  <si>
    <t>E41142401</t>
  </si>
  <si>
    <t>22/02/16 14:37:09</t>
  </si>
  <si>
    <t>E41142402</t>
  </si>
  <si>
    <t>22/02/16 15:06:02</t>
  </si>
  <si>
    <t>E41142403</t>
  </si>
  <si>
    <t>22/02/16 15:08:24</t>
  </si>
  <si>
    <t>E41142404</t>
  </si>
  <si>
    <t>22/02/16 15:35:48</t>
  </si>
  <si>
    <t>E41142405</t>
  </si>
  <si>
    <t>22/02/16 15:46:26</t>
  </si>
  <si>
    <t>E41142406</t>
  </si>
  <si>
    <t>22/02/16 15:38:43</t>
  </si>
  <si>
    <t>E41142407</t>
  </si>
  <si>
    <t>22/02/16 15:49:32</t>
  </si>
  <si>
    <t>E41142408</t>
  </si>
  <si>
    <t>22/02/16 15:52:20</t>
  </si>
  <si>
    <t>E41142409</t>
  </si>
  <si>
    <t>22/02/16 15:41:29</t>
  </si>
  <si>
    <t>E41142410</t>
  </si>
  <si>
    <t>22/02/16 10:23:03</t>
  </si>
  <si>
    <t>E41142411</t>
  </si>
  <si>
    <t>22/02/16 10:32:52</t>
  </si>
  <si>
    <t>E41142412</t>
  </si>
  <si>
    <t>22/02/16 15:15:58</t>
  </si>
  <si>
    <t>E41142413</t>
  </si>
  <si>
    <t>22/02/16 10:09:53</t>
  </si>
  <si>
    <t>E41142414</t>
  </si>
  <si>
    <t>22/02/16 15:11:24</t>
  </si>
  <si>
    <t>E41142415</t>
  </si>
  <si>
    <t>22/02/16 10:06:14</t>
  </si>
  <si>
    <t>E41142416</t>
  </si>
  <si>
    <t>22/02/16 09:42:11</t>
  </si>
  <si>
    <t>E41142417</t>
  </si>
  <si>
    <t>22/02/16 10:36:24</t>
  </si>
  <si>
    <t>E41142418</t>
  </si>
  <si>
    <t>22/02/16 10:26:16</t>
  </si>
  <si>
    <t>E41142419</t>
  </si>
  <si>
    <t>22/02/16 09:59:47</t>
  </si>
  <si>
    <t>78282</t>
  </si>
  <si>
    <t>E41142420</t>
  </si>
  <si>
    <t>22/02/16 10:03:44</t>
  </si>
  <si>
    <t>E41142421</t>
  </si>
  <si>
    <t>22/02/16 10:38:52</t>
  </si>
  <si>
    <t>E41142422</t>
  </si>
  <si>
    <t>22/02/16 10:11:40</t>
  </si>
  <si>
    <t>E41142423</t>
  </si>
  <si>
    <t>22/02/16 10:40:49</t>
  </si>
  <si>
    <t>E41142424</t>
  </si>
  <si>
    <t>22/02/16 10:19:01</t>
  </si>
  <si>
    <t>E41142425</t>
  </si>
  <si>
    <t>22/02/16 10:13:30</t>
  </si>
  <si>
    <t>E41142426</t>
  </si>
  <si>
    <t>25/01/16 10:04:43</t>
  </si>
  <si>
    <t>96086</t>
  </si>
  <si>
    <t>E41142427</t>
  </si>
  <si>
    <t>25/01/16 10:13:29</t>
  </si>
  <si>
    <t>E41142428</t>
  </si>
  <si>
    <t>25/01/16 10:09:37</t>
  </si>
  <si>
    <t>E41142429</t>
  </si>
  <si>
    <t>25/01/16 10:03:06</t>
  </si>
  <si>
    <t>E41142431</t>
  </si>
  <si>
    <t>25/01/16 10:07:58</t>
  </si>
  <si>
    <t>E41142432</t>
  </si>
  <si>
    <t>25/01/16 10:29:20</t>
  </si>
  <si>
    <t>E41142434</t>
  </si>
  <si>
    <t>25/01/16 10:06:16</t>
  </si>
  <si>
    <t>E41142445</t>
  </si>
  <si>
    <t>02/02/16 09:19:06</t>
  </si>
  <si>
    <t>E41142446</t>
  </si>
  <si>
    <t>02/02/16 09:18:24</t>
  </si>
  <si>
    <t>E41142448</t>
  </si>
  <si>
    <t>02/02/16 08:27:46</t>
  </si>
  <si>
    <t>99994</t>
  </si>
  <si>
    <t>E41142449</t>
  </si>
  <si>
    <t>02/02/16 08:29:12</t>
  </si>
  <si>
    <t>E41142551</t>
  </si>
  <si>
    <t>02/02/16 09:32:11</t>
  </si>
  <si>
    <t>E41142558</t>
  </si>
  <si>
    <t>15/02/16 09:59:58</t>
  </si>
  <si>
    <t>50278</t>
  </si>
  <si>
    <t>E41142559</t>
  </si>
  <si>
    <t>15/02/16 09:51:13</t>
  </si>
  <si>
    <t>E41142561</t>
  </si>
  <si>
    <t>15/02/16 10:02:58</t>
  </si>
  <si>
    <t>E41142562</t>
  </si>
  <si>
    <t>29/02/16 16:21:03</t>
  </si>
  <si>
    <t>E41142563</t>
  </si>
  <si>
    <t>29/02/16 16:23:55</t>
  </si>
  <si>
    <t>E41142564</t>
  </si>
  <si>
    <t>29/02/16 16:26:23</t>
  </si>
  <si>
    <t>E41142565</t>
  </si>
  <si>
    <t>29/02/16 16:28:53</t>
  </si>
  <si>
    <t>E41142566</t>
  </si>
  <si>
    <t>29/02/16 16:30:54</t>
  </si>
  <si>
    <t>E41142576</t>
  </si>
  <si>
    <t>02/02/16 07:51:43</t>
  </si>
  <si>
    <t>E41142577</t>
  </si>
  <si>
    <t>02/02/16 08:04:25</t>
  </si>
  <si>
    <t>E41142578</t>
  </si>
  <si>
    <t>02/02/16 07:59:20</t>
  </si>
  <si>
    <t>E41142579</t>
  </si>
  <si>
    <t>02/02/16 08:05:53</t>
  </si>
  <si>
    <t>E41142580</t>
  </si>
  <si>
    <t>02/02/16 08:07:18</t>
  </si>
  <si>
    <t>E41142582</t>
  </si>
  <si>
    <t>02/02/16 08:13:06</t>
  </si>
  <si>
    <t>E41142583</t>
  </si>
  <si>
    <t>02/02/16 08:14:41</t>
  </si>
  <si>
    <t>E41142586</t>
  </si>
  <si>
    <t>02/02/16 08:46:00</t>
  </si>
  <si>
    <t>E41142588</t>
  </si>
  <si>
    <t>02/02/16 08:17:39</t>
  </si>
  <si>
    <t>E41142590</t>
  </si>
  <si>
    <t>02/02/16 09:06:16</t>
  </si>
  <si>
    <t>E41142598</t>
  </si>
  <si>
    <t>02/02/16 08:39:36</t>
  </si>
  <si>
    <t>E41142601</t>
  </si>
  <si>
    <t>12/02/16 11:47:00</t>
  </si>
  <si>
    <t>65324</t>
  </si>
  <si>
    <t>E41142602</t>
  </si>
  <si>
    <t>26/01/16 10:53:54</t>
  </si>
  <si>
    <t>E41142605</t>
  </si>
  <si>
    <t>12/02/16 12:11:41</t>
  </si>
  <si>
    <t>E41142607</t>
  </si>
  <si>
    <t>12/02/16 12:01:55</t>
  </si>
  <si>
    <t>E41142609</t>
  </si>
  <si>
    <t>12/02/16 11:49:50</t>
  </si>
  <si>
    <t>E41142610</t>
  </si>
  <si>
    <t>12/02/16 11:48:23</t>
  </si>
  <si>
    <t>E41142612</t>
  </si>
  <si>
    <t>12/02/16 11:30:14</t>
  </si>
  <si>
    <t>E41142616</t>
  </si>
  <si>
    <t>23/02/16 10:33:32</t>
  </si>
  <si>
    <t>E41142651</t>
  </si>
  <si>
    <t>26/01/16 10:28:07</t>
  </si>
  <si>
    <t>69110</t>
  </si>
  <si>
    <t>E41142652</t>
  </si>
  <si>
    <t>26/01/16 10:26:34</t>
  </si>
  <si>
    <t>E41142653</t>
  </si>
  <si>
    <t>26/01/16 10:21:36</t>
  </si>
  <si>
    <t>E41142659</t>
  </si>
  <si>
    <t>23/02/16 10:25:45</t>
  </si>
  <si>
    <t>E41142660</t>
  </si>
  <si>
    <t>23/02/16 10:21:52</t>
  </si>
  <si>
    <t>E41142661</t>
  </si>
  <si>
    <t>23/02/16 10:42:32</t>
  </si>
  <si>
    <t>E41142662</t>
  </si>
  <si>
    <t>23/02/16 09:53:39</t>
  </si>
  <si>
    <t>E41142663</t>
  </si>
  <si>
    <t>23/02/16 10:12:28</t>
  </si>
  <si>
    <t>E41142664</t>
  </si>
  <si>
    <t>12/02/16 12:00:10</t>
  </si>
  <si>
    <t>E41142665</t>
  </si>
  <si>
    <t>12/02/16 11:55:03</t>
  </si>
  <si>
    <t>E41142666</t>
  </si>
  <si>
    <t>12/02/16 11:44:32</t>
  </si>
  <si>
    <t>E41142667</t>
  </si>
  <si>
    <t>12/02/16 11:26:57</t>
  </si>
  <si>
    <t>E41142668</t>
  </si>
  <si>
    <t>12/02/16 11:28:27</t>
  </si>
  <si>
    <t>E41142670</t>
  </si>
  <si>
    <t>23/02/16 10:31:38</t>
  </si>
  <si>
    <t>65110</t>
  </si>
  <si>
    <t>E41142671</t>
  </si>
  <si>
    <t>23/02/16 10:28:57</t>
  </si>
  <si>
    <t>E41142673</t>
  </si>
  <si>
    <t>23/02/16 09:57:13</t>
  </si>
  <si>
    <t>E41142674</t>
  </si>
  <si>
    <t>23/02/16 09:55:19</t>
  </si>
  <si>
    <t>E41142675</t>
  </si>
  <si>
    <t>23/02/16 10:19:16</t>
  </si>
  <si>
    <t>E41142676</t>
  </si>
  <si>
    <t>23/02/16 10:59:36</t>
  </si>
  <si>
    <t>E41142678</t>
  </si>
  <si>
    <t>23/02/16 10:45:28</t>
  </si>
  <si>
    <t>E41142727</t>
  </si>
  <si>
    <t>12/02/16 11:57:37</t>
  </si>
  <si>
    <t>57863</t>
  </si>
  <si>
    <t>E41142729</t>
  </si>
  <si>
    <t>12/02/16 11:40:45</t>
  </si>
  <si>
    <t>E41142731</t>
  </si>
  <si>
    <t>12/02/16 11:31:53</t>
  </si>
  <si>
    <t>E41142732</t>
  </si>
  <si>
    <t>12/02/16 11:38:38</t>
  </si>
  <si>
    <t>E41142751</t>
  </si>
  <si>
    <t>26/01/16 14:11:41</t>
  </si>
  <si>
    <t>67096</t>
  </si>
  <si>
    <t>E41142752</t>
  </si>
  <si>
    <t>26/01/16 15:17:01</t>
  </si>
  <si>
    <t>85370</t>
  </si>
  <si>
    <t>E41142753</t>
  </si>
  <si>
    <t>26/01/16 15:21:34</t>
  </si>
  <si>
    <t>E41142754</t>
  </si>
  <si>
    <t>26/01/16 15:29:39</t>
  </si>
  <si>
    <t>E41142755</t>
  </si>
  <si>
    <t>26/01/16 15:33:12</t>
  </si>
  <si>
    <t>E41142756</t>
  </si>
  <si>
    <t>26/01/16 15:35:22</t>
  </si>
  <si>
    <t>E41142757</t>
  </si>
  <si>
    <t>26/01/16 15:38:05</t>
  </si>
  <si>
    <t>78892</t>
  </si>
  <si>
    <t>E41142758</t>
  </si>
  <si>
    <t>26/01/16 13:46:22</t>
  </si>
  <si>
    <t>E41142759</t>
  </si>
  <si>
    <t>26/01/16 17:26:02</t>
  </si>
  <si>
    <t>79091</t>
  </si>
  <si>
    <t>E41142760</t>
  </si>
  <si>
    <t>26/01/16 13:42:21</t>
  </si>
  <si>
    <t>E41142761</t>
  </si>
  <si>
    <t>26/01/16 13:56:10</t>
  </si>
  <si>
    <t>E41142762</t>
  </si>
  <si>
    <t>26/01/16 10:50:37</t>
  </si>
  <si>
    <t>E41142763</t>
  </si>
  <si>
    <t>26/01/16 10:45:46</t>
  </si>
  <si>
    <t>E41142765</t>
  </si>
  <si>
    <t>26/01/16 11:03:57</t>
  </si>
  <si>
    <t>E41142776</t>
  </si>
  <si>
    <t>26/01/16 10:57:43</t>
  </si>
  <si>
    <t>E41142777</t>
  </si>
  <si>
    <t>26/01/16 11:04:48</t>
  </si>
  <si>
    <t>E41142778</t>
  </si>
  <si>
    <t>26/01/16 10:29:42</t>
  </si>
  <si>
    <t>E41142779</t>
  </si>
  <si>
    <t>E41142780</t>
  </si>
  <si>
    <t>26/01/16 10:33:24</t>
  </si>
  <si>
    <t>E41142781</t>
  </si>
  <si>
    <t>26/01/16 10:37:16</t>
  </si>
  <si>
    <t>38669</t>
  </si>
  <si>
    <t>E41142782</t>
  </si>
  <si>
    <t>26/01/16 16:06:55</t>
  </si>
  <si>
    <t>E41142783</t>
  </si>
  <si>
    <t>26/01/16 16:01:30</t>
  </si>
  <si>
    <t>34601</t>
  </si>
  <si>
    <t>E41142784</t>
  </si>
  <si>
    <t>26/01/16 15:54:17</t>
  </si>
  <si>
    <t>E41142786</t>
  </si>
  <si>
    <t>26/01/16 17:19:55</t>
  </si>
  <si>
    <t>34497</t>
  </si>
  <si>
    <t>E41142787</t>
  </si>
  <si>
    <t>26/01/16 16:24:49</t>
  </si>
  <si>
    <t>34496</t>
  </si>
  <si>
    <t>E41142788</t>
  </si>
  <si>
    <t>26/01/16 17:17:39</t>
  </si>
  <si>
    <t>34495</t>
  </si>
  <si>
    <t>E41142789</t>
  </si>
  <si>
    <t>26/01/16 17:13:30</t>
  </si>
  <si>
    <t>E41142790</t>
  </si>
  <si>
    <t>26/01/16 17:10:43</t>
  </si>
  <si>
    <t>E41142791</t>
  </si>
  <si>
    <t>26/01/16 17:03:20</t>
  </si>
  <si>
    <t>E41142792</t>
  </si>
  <si>
    <t>26/01/16 17:08:18</t>
  </si>
  <si>
    <t>34484</t>
  </si>
  <si>
    <t>E41142793</t>
  </si>
  <si>
    <t>26/01/16 16:42:46</t>
  </si>
  <si>
    <t>E41142794</t>
  </si>
  <si>
    <t>26/01/16 16:58:44</t>
  </si>
  <si>
    <t>E41142795</t>
  </si>
  <si>
    <t>26/01/16 17:00:42</t>
  </si>
  <si>
    <t>E41142796</t>
  </si>
  <si>
    <t>26/01/16 16:17:18</t>
  </si>
  <si>
    <t>E41142797</t>
  </si>
  <si>
    <t>26/01/16 16:15:09</t>
  </si>
  <si>
    <t>83370</t>
  </si>
  <si>
    <t>E41142798</t>
  </si>
  <si>
    <t>26/01/16 17:22:23</t>
  </si>
  <si>
    <t>E41142799</t>
  </si>
  <si>
    <t>26/01/16 15:42:44</t>
  </si>
  <si>
    <t>E41142800</t>
  </si>
  <si>
    <t>26/01/16 15:40:10</t>
  </si>
  <si>
    <t>E41142830</t>
  </si>
  <si>
    <t>23/02/16 09:38:02</t>
  </si>
  <si>
    <t>73934</t>
  </si>
  <si>
    <t>E41142831</t>
  </si>
  <si>
    <t>23/02/16 09:44:11</t>
  </si>
  <si>
    <t>E41142832</t>
  </si>
  <si>
    <t>23/02/16 09:41:52</t>
  </si>
  <si>
    <t>E41142835</t>
  </si>
  <si>
    <t>23/02/16 11:12:19</t>
  </si>
  <si>
    <t>E41143328</t>
  </si>
  <si>
    <t>11/02/16 12:27:13</t>
  </si>
  <si>
    <t>E41143329</t>
  </si>
  <si>
    <t>11/02/16 12:26:06</t>
  </si>
  <si>
    <t>E41143330</t>
  </si>
  <si>
    <t>11/02/16 12:57:02</t>
  </si>
  <si>
    <t>86350</t>
  </si>
  <si>
    <t>E41143331</t>
  </si>
  <si>
    <t>11/02/16 12:58:41</t>
  </si>
  <si>
    <t>E41143332</t>
  </si>
  <si>
    <t>11/02/16 12:59:35</t>
  </si>
  <si>
    <t>E41143333</t>
  </si>
  <si>
    <t>11/02/16 13:00:31</t>
  </si>
  <si>
    <t>E41143334</t>
  </si>
  <si>
    <t>11/02/16 12:57:50</t>
  </si>
  <si>
    <t>E41143335</t>
  </si>
  <si>
    <t>11/02/16 12:56:07</t>
  </si>
  <si>
    <t>E41143336</t>
  </si>
  <si>
    <t>11/02/16 13:01:04</t>
  </si>
  <si>
    <t>E41143337</t>
  </si>
  <si>
    <t>11/02/16 12:51:24</t>
  </si>
  <si>
    <t>E41143338</t>
  </si>
  <si>
    <t>11/02/16 12:50:14</t>
  </si>
  <si>
    <t>E41143339</t>
  </si>
  <si>
    <t>11/02/16 12:49:00</t>
  </si>
  <si>
    <t>E41143340</t>
  </si>
  <si>
    <t>11/02/16 13:02:58</t>
  </si>
  <si>
    <t>E41143341</t>
  </si>
  <si>
    <t>11/02/16 12:44:29</t>
  </si>
  <si>
    <t>86310</t>
  </si>
  <si>
    <t>E41143342</t>
  </si>
  <si>
    <t>11/02/16 12:48:04</t>
  </si>
  <si>
    <t>E41143343</t>
  </si>
  <si>
    <t>11/02/16 13:01:59</t>
  </si>
  <si>
    <t>E41143344</t>
  </si>
  <si>
    <t>11/02/16 12:47:11</t>
  </si>
  <si>
    <t>E41143345</t>
  </si>
  <si>
    <t>22/02/16 08:51:32</t>
  </si>
  <si>
    <t>E41143346</t>
  </si>
  <si>
    <t>22/02/16 07:23:28</t>
  </si>
  <si>
    <t>E41143347</t>
  </si>
  <si>
    <t>22/02/16 07:12:18</t>
  </si>
  <si>
    <t>E41143348</t>
  </si>
  <si>
    <t>22/02/16 07:18:04</t>
  </si>
  <si>
    <t>E41143349</t>
  </si>
  <si>
    <t>22/02/16 07:21:42</t>
  </si>
  <si>
    <t>E41143350</t>
  </si>
  <si>
    <t>22/02/16 07:16:45</t>
  </si>
  <si>
    <t>86300</t>
  </si>
  <si>
    <t>E41143354</t>
  </si>
  <si>
    <t>22/01/16 10:07:55</t>
  </si>
  <si>
    <t>72178</t>
  </si>
  <si>
    <t>E41143361</t>
  </si>
  <si>
    <t>22/02/16 09:03:23</t>
  </si>
  <si>
    <t>E41143365</t>
  </si>
  <si>
    <t>11/02/16 12:41:40</t>
  </si>
  <si>
    <t>93442</t>
  </si>
  <si>
    <t>E41143367</t>
  </si>
  <si>
    <t>16/02/16 09:25:49</t>
  </si>
  <si>
    <t>E41143368</t>
  </si>
  <si>
    <t>16/02/16 09:26:58</t>
  </si>
  <si>
    <t>E41143370</t>
  </si>
  <si>
    <t>22/02/16 08:50:15</t>
  </si>
  <si>
    <t>E41143373</t>
  </si>
  <si>
    <t>22/02/16 07:52:48</t>
  </si>
  <si>
    <t>87677</t>
  </si>
  <si>
    <t>E41143402</t>
  </si>
  <si>
    <t>29/01/16 09:38:01</t>
  </si>
  <si>
    <t>85580</t>
  </si>
  <si>
    <t>E41143405</t>
  </si>
  <si>
    <t>22/02/16 08:55:47</t>
  </si>
  <si>
    <t>94529</t>
  </si>
  <si>
    <t>E41143407</t>
  </si>
  <si>
    <t>19/02/16 18:54:25</t>
  </si>
  <si>
    <t>E41143408</t>
  </si>
  <si>
    <t>22/02/16 08:57:53</t>
  </si>
  <si>
    <t>E41143409</t>
  </si>
  <si>
    <t>19/02/16 18:57:29</t>
  </si>
  <si>
    <t>E41143426</t>
  </si>
  <si>
    <t>11/02/16 12:40:18</t>
  </si>
  <si>
    <t>E41143427</t>
  </si>
  <si>
    <t>11/02/16 12:37:49</t>
  </si>
  <si>
    <t>E41143428</t>
  </si>
  <si>
    <t>22/02/16 07:44:15</t>
  </si>
  <si>
    <t>E41143429</t>
  </si>
  <si>
    <t>22/02/16 07:50:22</t>
  </si>
  <si>
    <t>93469</t>
  </si>
  <si>
    <t>E41143430</t>
  </si>
  <si>
    <t>22/02/16 07:46:56</t>
  </si>
  <si>
    <t>E41143451</t>
  </si>
  <si>
    <t>22/02/16 09:00:44</t>
  </si>
  <si>
    <t>E41143452</t>
  </si>
  <si>
    <t>22/02/16 08:48:59</t>
  </si>
  <si>
    <t>3367</t>
  </si>
  <si>
    <t>E41143453</t>
  </si>
  <si>
    <t>22/02/16 08:30:00</t>
  </si>
  <si>
    <t>73369</t>
  </si>
  <si>
    <t>E41143454</t>
  </si>
  <si>
    <t>22/02/16 08:00:44</t>
  </si>
  <si>
    <t>E41143461</t>
  </si>
  <si>
    <t>19/02/16 18:13:41</t>
  </si>
  <si>
    <t>E41143478</t>
  </si>
  <si>
    <t>15/01/16 09:18:07</t>
  </si>
  <si>
    <t>86380</t>
  </si>
  <si>
    <t>E41143481</t>
  </si>
  <si>
    <t>15/01/16 09:17:06</t>
  </si>
  <si>
    <t>E41143482</t>
  </si>
  <si>
    <t>15/01/16 09:13:43</t>
  </si>
  <si>
    <t>E41143483</t>
  </si>
  <si>
    <t>15/01/16 09:14:52</t>
  </si>
  <si>
    <t>E41143484</t>
  </si>
  <si>
    <t>15/01/16 09:15:57</t>
  </si>
  <si>
    <t>E41143490</t>
  </si>
  <si>
    <t>15/01/16 08:56:24</t>
  </si>
  <si>
    <t>E41143499</t>
  </si>
  <si>
    <t>15/01/16 08:59:18</t>
  </si>
  <si>
    <t>E41143501</t>
  </si>
  <si>
    <t>22/02/16 08:39:14</t>
  </si>
  <si>
    <t>93367</t>
  </si>
  <si>
    <t>E41143526</t>
  </si>
  <si>
    <t>29/01/16 09:55:41</t>
  </si>
  <si>
    <t>73786</t>
  </si>
  <si>
    <t>E41143551</t>
  </si>
  <si>
    <t>22/02/16 08:40:54</t>
  </si>
  <si>
    <t>82933</t>
  </si>
  <si>
    <t>E41143552</t>
  </si>
  <si>
    <t>22/02/16 08:28:17</t>
  </si>
  <si>
    <t>89066</t>
  </si>
  <si>
    <t>E41143553</t>
  </si>
  <si>
    <t>22/02/16 08:04:54</t>
  </si>
  <si>
    <t>E41143554</t>
  </si>
  <si>
    <t>19/02/16 18:21:16</t>
  </si>
  <si>
    <t>E41143559</t>
  </si>
  <si>
    <t>19/02/16 18:39:14</t>
  </si>
  <si>
    <t>89009</t>
  </si>
  <si>
    <t>E41143560</t>
  </si>
  <si>
    <t>19/02/16 18:36:07</t>
  </si>
  <si>
    <t>E41143573</t>
  </si>
  <si>
    <t>29/02/16 07:37:32</t>
  </si>
  <si>
    <t>E41143574</t>
  </si>
  <si>
    <t>29/02/16 07:38:49</t>
  </si>
  <si>
    <t>E41143587</t>
  </si>
  <si>
    <t>29/02/16 08:02:50</t>
  </si>
  <si>
    <t>88800</t>
  </si>
  <si>
    <t>E41143701</t>
  </si>
  <si>
    <t>26/01/16 17:57:05</t>
  </si>
  <si>
    <t>88389</t>
  </si>
  <si>
    <t>E41143702</t>
  </si>
  <si>
    <t>26/01/16 18:02:02</t>
  </si>
  <si>
    <t>E41143706</t>
  </si>
  <si>
    <t>26/01/16 18:55:32</t>
  </si>
  <si>
    <t>91092</t>
  </si>
  <si>
    <t>E41143707</t>
  </si>
  <si>
    <t>26/01/16 19:01:03</t>
  </si>
  <si>
    <t>E41143829</t>
  </si>
  <si>
    <t>26/01/16 18:14:36</t>
  </si>
  <si>
    <t>091585</t>
  </si>
  <si>
    <t>E41143830</t>
  </si>
  <si>
    <t>29/01/16 09:51:13</t>
  </si>
  <si>
    <t>E41143837</t>
  </si>
  <si>
    <t>02/02/16 19:04:07</t>
  </si>
  <si>
    <t>691585</t>
  </si>
  <si>
    <t>54521</t>
  </si>
  <si>
    <t>E41143841</t>
  </si>
  <si>
    <t>16/02/16 13:29:39</t>
  </si>
  <si>
    <t>95779</t>
  </si>
  <si>
    <t>E41143846</t>
  </si>
  <si>
    <t>19/02/16 17:19:36</t>
  </si>
  <si>
    <t>61535</t>
  </si>
  <si>
    <t>E41143850</t>
  </si>
  <si>
    <t>19/02/16 15:53:03</t>
  </si>
  <si>
    <t>E41143851</t>
  </si>
  <si>
    <t>26/01/16 18:19:56</t>
  </si>
  <si>
    <t>67775</t>
  </si>
  <si>
    <t>E41143857</t>
  </si>
  <si>
    <t>11/02/16 15:50:42</t>
  </si>
  <si>
    <t>92725</t>
  </si>
  <si>
    <t>E41143872</t>
  </si>
  <si>
    <t>11/02/16 09:49:34</t>
  </si>
  <si>
    <t>76142</t>
  </si>
  <si>
    <t>67002</t>
  </si>
  <si>
    <t>E41143883</t>
  </si>
  <si>
    <t>26/01/16 12:42:36</t>
  </si>
  <si>
    <t>96308</t>
  </si>
  <si>
    <t>E41143884</t>
  </si>
  <si>
    <t>26/01/16 12:37:04</t>
  </si>
  <si>
    <t>E41143885</t>
  </si>
  <si>
    <t>26/01/16 12:34:17</t>
  </si>
  <si>
    <t>E41143886</t>
  </si>
  <si>
    <t>27/01/16 11:01:32</t>
  </si>
  <si>
    <t>E41143889</t>
  </si>
  <si>
    <t>26/01/16 12:19:04</t>
  </si>
  <si>
    <t>100725</t>
  </si>
  <si>
    <t>E41143890</t>
  </si>
  <si>
    <t>26/01/16 12:16:36</t>
  </si>
  <si>
    <t>E41143891</t>
  </si>
  <si>
    <t>29/01/16 09:46:22</t>
  </si>
  <si>
    <t>97294</t>
  </si>
  <si>
    <t>E41143894</t>
  </si>
  <si>
    <t>29/01/16 09:58:11</t>
  </si>
  <si>
    <t>85956</t>
  </si>
  <si>
    <t>E41143895</t>
  </si>
  <si>
    <t>29/01/16 09:59:08</t>
  </si>
  <si>
    <t>E41143896</t>
  </si>
  <si>
    <t>29/01/16 10:00:09</t>
  </si>
  <si>
    <t>E41143897</t>
  </si>
  <si>
    <t>29/01/16 08:32:36</t>
  </si>
  <si>
    <t>E41143898</t>
  </si>
  <si>
    <t>29/01/16 08:30:34</t>
  </si>
  <si>
    <t>E41143916</t>
  </si>
  <si>
    <t>19/02/16 16:34:15</t>
  </si>
  <si>
    <t>82320</t>
  </si>
  <si>
    <t>E41143917</t>
  </si>
  <si>
    <t>19/02/16 16:33:30</t>
  </si>
  <si>
    <t>82310</t>
  </si>
  <si>
    <t>E41143923</t>
  </si>
  <si>
    <t>29/01/16 07:37:33</t>
  </si>
  <si>
    <t>E41143926</t>
  </si>
  <si>
    <t>27/01/16 11:15:42</t>
  </si>
  <si>
    <t>95705</t>
  </si>
  <si>
    <t>E41143933</t>
  </si>
  <si>
    <t>16/02/16 11:04:49</t>
  </si>
  <si>
    <t>E41143936</t>
  </si>
  <si>
    <t>16/02/16 11:02:58</t>
  </si>
  <si>
    <t>E41143939</t>
  </si>
  <si>
    <t>16/02/16 11:01:27</t>
  </si>
  <si>
    <t>E41143953</t>
  </si>
  <si>
    <t>19/02/16 16:02:18</t>
  </si>
  <si>
    <t>82070</t>
  </si>
  <si>
    <t>E41143985</t>
  </si>
  <si>
    <t>29/01/16 09:02:04</t>
  </si>
  <si>
    <t>94024</t>
  </si>
  <si>
    <t>E41143988</t>
  </si>
  <si>
    <t>29/01/16 09:00:29</t>
  </si>
  <si>
    <t>97049</t>
  </si>
  <si>
    <t>E41143993</t>
  </si>
  <si>
    <t>11/02/16 09:04:38</t>
  </si>
  <si>
    <t>E41143998</t>
  </si>
  <si>
    <t>11/02/16 15:54:04</t>
  </si>
  <si>
    <t>94514</t>
  </si>
  <si>
    <t>E41143999</t>
  </si>
  <si>
    <t>11/02/16 15:55:23</t>
  </si>
  <si>
    <t>E41144004</t>
  </si>
  <si>
    <t>23/02/16 08:45:53</t>
  </si>
  <si>
    <t>5031292</t>
  </si>
  <si>
    <t>E41144006</t>
  </si>
  <si>
    <t>25/02/16 17:17:07</t>
  </si>
  <si>
    <t>50233543</t>
  </si>
  <si>
    <t>E41144007</t>
  </si>
  <si>
    <t>25/02/16 17:21:49</t>
  </si>
  <si>
    <t>50266543</t>
  </si>
  <si>
    <t>E41144027</t>
  </si>
  <si>
    <t>22/01/16 09:41:38</t>
  </si>
  <si>
    <t>5029750-3</t>
  </si>
  <si>
    <t>E41144038</t>
  </si>
  <si>
    <t>26/01/16 14:41:57</t>
  </si>
  <si>
    <t>50297503</t>
  </si>
  <si>
    <t>E41144044</t>
  </si>
  <si>
    <t>26/01/16 08:19:34</t>
  </si>
  <si>
    <t>E41144082</t>
  </si>
  <si>
    <t>18/01/16 16:00:54</t>
  </si>
  <si>
    <t>E41144083</t>
  </si>
  <si>
    <t>18/01/16 15:56:09</t>
  </si>
  <si>
    <t>E41144090</t>
  </si>
  <si>
    <t>22/01/16 09:25:57</t>
  </si>
  <si>
    <t>24/004107-9</t>
  </si>
  <si>
    <t>E41144103</t>
  </si>
  <si>
    <t>14/01/16 14:56:17</t>
  </si>
  <si>
    <t>50310739</t>
  </si>
  <si>
    <t>E41144107</t>
  </si>
  <si>
    <t>03/02/16 11:50:01</t>
  </si>
  <si>
    <t>240044608</t>
  </si>
  <si>
    <t>E41144109</t>
  </si>
  <si>
    <t>02/02/16 16:24:49</t>
  </si>
  <si>
    <t>E41144110</t>
  </si>
  <si>
    <t>12/02/16 11:45:41</t>
  </si>
  <si>
    <t>E41144112</t>
  </si>
  <si>
    <t>12/02/16 11:41:15</t>
  </si>
  <si>
    <t>E41144119</t>
  </si>
  <si>
    <t>25/02/16 17:53:42</t>
  </si>
  <si>
    <t>E41144132</t>
  </si>
  <si>
    <t>22/01/16 09:18:07</t>
  </si>
  <si>
    <t>50349732</t>
  </si>
  <si>
    <t>E41144133</t>
  </si>
  <si>
    <t>22/01/16 09:19:55</t>
  </si>
  <si>
    <t>E41144151</t>
  </si>
  <si>
    <t>24/02/16 11:10:06</t>
  </si>
  <si>
    <t>50312073</t>
  </si>
  <si>
    <t>E41144159</t>
  </si>
  <si>
    <t>24/02/16 11:03:37</t>
  </si>
  <si>
    <t>E41144160</t>
  </si>
  <si>
    <t>24/02/16 11:11:19</t>
  </si>
  <si>
    <t>E41144161</t>
  </si>
  <si>
    <t>24/02/16 11:20:41</t>
  </si>
  <si>
    <t>5025820-6</t>
  </si>
  <si>
    <t>E41144162</t>
  </si>
  <si>
    <t>24/02/16 08:24:46</t>
  </si>
  <si>
    <t>E41144163</t>
  </si>
  <si>
    <t>24/02/16 08:23:06</t>
  </si>
  <si>
    <t>E41144215</t>
  </si>
  <si>
    <t>15/02/16 19:00:02</t>
  </si>
  <si>
    <t>E41144217</t>
  </si>
  <si>
    <t>22/02/16 16:32:12</t>
  </si>
  <si>
    <t>E41144228</t>
  </si>
  <si>
    <t>22/01/16 08:34:55</t>
  </si>
  <si>
    <t>24/003451-2</t>
  </si>
  <si>
    <t>E41144239</t>
  </si>
  <si>
    <t>11/02/16 16:42:32</t>
  </si>
  <si>
    <t>240034512</t>
  </si>
  <si>
    <t>E41144262</t>
  </si>
  <si>
    <t>22/02/16 16:50:20</t>
  </si>
  <si>
    <t>24/0034512</t>
  </si>
  <si>
    <t>E41144283</t>
  </si>
  <si>
    <t>03/02/16 11:26:47</t>
  </si>
  <si>
    <t>5029678-7</t>
  </si>
  <si>
    <t>E41144285</t>
  </si>
  <si>
    <t>11/02/16 11:30:41</t>
  </si>
  <si>
    <t>E41144286</t>
  </si>
  <si>
    <t>11/02/16 11:22:09</t>
  </si>
  <si>
    <t>E41144287</t>
  </si>
  <si>
    <t>11/02/16 11:23:39</t>
  </si>
  <si>
    <t>E41144300</t>
  </si>
  <si>
    <t>11/02/16 11:15:26</t>
  </si>
  <si>
    <t>50296787</t>
  </si>
  <si>
    <t>E41144302</t>
  </si>
  <si>
    <t>29/01/16 10:42:15</t>
  </si>
  <si>
    <t>50262718</t>
  </si>
  <si>
    <t>E41144313</t>
  </si>
  <si>
    <t>11/02/16 17:13:59</t>
  </si>
  <si>
    <t>E41144395</t>
  </si>
  <si>
    <t>15/02/16 14:11:14</t>
  </si>
  <si>
    <t>50259962</t>
  </si>
  <si>
    <t>E41144399</t>
  </si>
  <si>
    <t>17/02/16 11:09:58</t>
  </si>
  <si>
    <t>24/004027-9</t>
  </si>
  <si>
    <t>E41144454</t>
  </si>
  <si>
    <t>26/01/16 08:34:00</t>
  </si>
  <si>
    <t>24/003938-8</t>
  </si>
  <si>
    <t>E41144461</t>
  </si>
  <si>
    <t>03/02/16 12:05:08</t>
  </si>
  <si>
    <t>E41144462</t>
  </si>
  <si>
    <t>02/02/16 09:55:27</t>
  </si>
  <si>
    <t>E41144467</t>
  </si>
  <si>
    <t>02/02/16 09:42:38</t>
  </si>
  <si>
    <t>E41144482</t>
  </si>
  <si>
    <t>15/02/16 07:56:24</t>
  </si>
  <si>
    <t>E41144498</t>
  </si>
  <si>
    <t>18/02/16 11:14:04</t>
  </si>
  <si>
    <t>E41144501</t>
  </si>
  <si>
    <t>27/01/16 11:53:16</t>
  </si>
  <si>
    <t>E41144507</t>
  </si>
  <si>
    <t>11/02/16 08:03:54</t>
  </si>
  <si>
    <t>50274708</t>
  </si>
  <si>
    <t>E41144523</t>
  </si>
  <si>
    <t>24/02/16 11:33:47</t>
  </si>
  <si>
    <t>50274718</t>
  </si>
  <si>
    <t>E41144524</t>
  </si>
  <si>
    <t>24/02/16 11:36:54</t>
  </si>
  <si>
    <t>E41144525</t>
  </si>
  <si>
    <t>24/02/16 11:37:59</t>
  </si>
  <si>
    <t>E41144526</t>
  </si>
  <si>
    <t>24/02/16 11:35:07</t>
  </si>
  <si>
    <t>E41144530</t>
  </si>
  <si>
    <t>11/02/16 12:26:20</t>
  </si>
  <si>
    <t>E41144536</t>
  </si>
  <si>
    <t>11/02/16 12:42:08</t>
  </si>
  <si>
    <t>E41144545</t>
  </si>
  <si>
    <t>15/02/16 14:00:51</t>
  </si>
  <si>
    <t>E41144551</t>
  </si>
  <si>
    <t>03/02/16 12:28:52</t>
  </si>
  <si>
    <t>50255720</t>
  </si>
  <si>
    <t>E41144702</t>
  </si>
  <si>
    <t>15/02/16 11:06:14</t>
  </si>
  <si>
    <t>E41144707</t>
  </si>
  <si>
    <t>15/02/16 08:32:46</t>
  </si>
  <si>
    <t>E41144724</t>
  </si>
  <si>
    <t>17/02/16 15:19:34</t>
  </si>
  <si>
    <t>E41144798</t>
  </si>
  <si>
    <t>27/01/16 14:35:12</t>
  </si>
  <si>
    <t>50309153</t>
  </si>
  <si>
    <t>E41144807</t>
  </si>
  <si>
    <t>02/02/16 18:49:24</t>
  </si>
  <si>
    <t>50350439</t>
  </si>
  <si>
    <t>E41144809</t>
  </si>
  <si>
    <t>02/02/16 16:37:51</t>
  </si>
  <si>
    <t>E41144826</t>
  </si>
  <si>
    <t>15/02/16 08:46:39</t>
  </si>
  <si>
    <t>5035043-9</t>
  </si>
  <si>
    <t>E41144837</t>
  </si>
  <si>
    <t>15/02/16 08:09:30</t>
  </si>
  <si>
    <t>E41144838</t>
  </si>
  <si>
    <t>15/02/16 08:16:16</t>
  </si>
  <si>
    <t>E41144866</t>
  </si>
  <si>
    <t>11/02/16 07:40:55</t>
  </si>
  <si>
    <t>E41144868</t>
  </si>
  <si>
    <t>11/02/16 08:34:20</t>
  </si>
  <si>
    <t>E41144991</t>
  </si>
  <si>
    <t>14/01/16 14:51:38</t>
  </si>
  <si>
    <t>50350358</t>
  </si>
  <si>
    <t>E41145023</t>
  </si>
  <si>
    <t>29/01/16 13:52:22</t>
  </si>
  <si>
    <t>240034661</t>
  </si>
  <si>
    <t>E41145107</t>
  </si>
  <si>
    <t>11/02/16 17:15:21</t>
  </si>
  <si>
    <t>240040238</t>
  </si>
  <si>
    <t>E41145120</t>
  </si>
  <si>
    <t>17/02/16 10:13:50</t>
  </si>
  <si>
    <t>24/004023-8</t>
  </si>
  <si>
    <t>E41145182</t>
  </si>
  <si>
    <t>26/01/16 09:30:22</t>
  </si>
  <si>
    <t>E41145186</t>
  </si>
  <si>
    <t>26/01/16 10:48:17</t>
  </si>
  <si>
    <t>E41145191</t>
  </si>
  <si>
    <t>26/01/16 09:46:51</t>
  </si>
  <si>
    <t>E41145289</t>
  </si>
  <si>
    <t>25/02/16 18:17:20</t>
  </si>
  <si>
    <t>50259636</t>
  </si>
  <si>
    <t>493</t>
  </si>
  <si>
    <t>E41145327</t>
  </si>
  <si>
    <t>15/02/16 08:12:29</t>
  </si>
  <si>
    <t>50282913</t>
  </si>
  <si>
    <t>E41145328</t>
  </si>
  <si>
    <t>15/02/16 08:13:39</t>
  </si>
  <si>
    <t>E41145329</t>
  </si>
  <si>
    <t>15/02/16 08:16:24</t>
  </si>
  <si>
    <t>50314394</t>
  </si>
  <si>
    <t>E41145353</t>
  </si>
  <si>
    <t>26/01/16 08:07:14</t>
  </si>
  <si>
    <t>50308122</t>
  </si>
  <si>
    <t>E41145367</t>
  </si>
  <si>
    <t>23/02/16 09:53:27</t>
  </si>
  <si>
    <t>E41145368</t>
  </si>
  <si>
    <t>23/02/16 09:54:14</t>
  </si>
  <si>
    <t>E41145392</t>
  </si>
  <si>
    <t>16/02/16 17:48:57</t>
  </si>
  <si>
    <t>E41145413</t>
  </si>
  <si>
    <t>11/02/16 15:51:15</t>
  </si>
  <si>
    <t>240041285</t>
  </si>
  <si>
    <t>E41145414</t>
  </si>
  <si>
    <t>11/02/16 15:54:07</t>
  </si>
  <si>
    <t>E41145425</t>
  </si>
  <si>
    <t>15/02/16 11:18:46</t>
  </si>
  <si>
    <t>50262572</t>
  </si>
  <si>
    <t>E41145428</t>
  </si>
  <si>
    <t>15/02/16 08:07:46</t>
  </si>
  <si>
    <t>E41145435</t>
  </si>
  <si>
    <t>29/02/16 11:17:01</t>
  </si>
  <si>
    <t>24/0042002</t>
  </si>
  <si>
    <t>E41145601</t>
  </si>
  <si>
    <t>26/01/16 15:37:33</t>
  </si>
  <si>
    <t>50261827</t>
  </si>
  <si>
    <t>E41145602</t>
  </si>
  <si>
    <t>26/01/16 15:30:15</t>
  </si>
  <si>
    <t>E41145606</t>
  </si>
  <si>
    <t>26/01/16 07:57:13</t>
  </si>
  <si>
    <t>E41145607</t>
  </si>
  <si>
    <t>26/01/16 08:05:40</t>
  </si>
  <si>
    <t>E41145609</t>
  </si>
  <si>
    <t>26/01/16 07:45:07</t>
  </si>
  <si>
    <t>240038956</t>
  </si>
  <si>
    <t>E41145614</t>
  </si>
  <si>
    <t>02/02/16 12:06:21</t>
  </si>
  <si>
    <t>E41145632</t>
  </si>
  <si>
    <t>15/02/16 09:55:39</t>
  </si>
  <si>
    <t>E41145644</t>
  </si>
  <si>
    <t>22/02/16 12:07:44</t>
  </si>
  <si>
    <t>E41145741</t>
  </si>
  <si>
    <t>19/02/16 07:38:08</t>
  </si>
  <si>
    <t>240036657</t>
  </si>
  <si>
    <t>E41145744</t>
  </si>
  <si>
    <t>24/02/16 08:07:09</t>
  </si>
  <si>
    <t>24/003665-7</t>
  </si>
  <si>
    <t>E41145790</t>
  </si>
  <si>
    <t>12/02/16 13:13:04</t>
  </si>
  <si>
    <t>50300130</t>
  </si>
  <si>
    <t>E41145791</t>
  </si>
  <si>
    <t>12/02/16 13:17:58</t>
  </si>
  <si>
    <t>E41145792</t>
  </si>
  <si>
    <t>12/02/16 13:16:49</t>
  </si>
  <si>
    <t>E41145793</t>
  </si>
  <si>
    <t>12/02/16 13:15:44</t>
  </si>
  <si>
    <t>E41145885</t>
  </si>
  <si>
    <t>27/01/16 16:08:03</t>
  </si>
  <si>
    <t>44231032</t>
  </si>
  <si>
    <t>E41145893</t>
  </si>
  <si>
    <t>02/02/16 14:59:42</t>
  </si>
  <si>
    <t>E41145930</t>
  </si>
  <si>
    <t>02/02/16 12:55:41</t>
  </si>
  <si>
    <t>E41145941</t>
  </si>
  <si>
    <t>11/02/16 12:59:55</t>
  </si>
  <si>
    <t>5035035-8</t>
  </si>
  <si>
    <t>E41145942</t>
  </si>
  <si>
    <t>11/02/16 12:58:04</t>
  </si>
  <si>
    <t>E41145943</t>
  </si>
  <si>
    <t>11/02/16 12:47:49</t>
  </si>
  <si>
    <t>E41145944</t>
  </si>
  <si>
    <t>11/02/16 13:05:13</t>
  </si>
  <si>
    <t>E41145945</t>
  </si>
  <si>
    <t>12/02/16 13:14:38</t>
  </si>
  <si>
    <t>E41145951</t>
  </si>
  <si>
    <t>16/02/16 10:51:25</t>
  </si>
  <si>
    <t>58845</t>
  </si>
  <si>
    <t>E41146001</t>
  </si>
  <si>
    <t>26/01/16 11:16:33</t>
  </si>
  <si>
    <t>75376</t>
  </si>
  <si>
    <t>E41146002</t>
  </si>
  <si>
    <t>26/01/16 11:15:04</t>
  </si>
  <si>
    <t>E41146003</t>
  </si>
  <si>
    <t>26/01/16 11:20:36</t>
  </si>
  <si>
    <t>E41146005</t>
  </si>
  <si>
    <t>26/01/16 16:52:40</t>
  </si>
  <si>
    <t>E41146007</t>
  </si>
  <si>
    <t>23/02/16 11:20:41</t>
  </si>
  <si>
    <t>92407</t>
  </si>
  <si>
    <t>E41146008</t>
  </si>
  <si>
    <t>23/02/16 09:50:17</t>
  </si>
  <si>
    <t>E41146009</t>
  </si>
  <si>
    <t>23/02/16 09:40:59</t>
  </si>
  <si>
    <t>E41146010</t>
  </si>
  <si>
    <t>23/02/16 09:39:54</t>
  </si>
  <si>
    <t>E41146011</t>
  </si>
  <si>
    <t>23/02/16 08:33:45</t>
  </si>
  <si>
    <t>E41146012</t>
  </si>
  <si>
    <t>23/02/16 08:32:34</t>
  </si>
  <si>
    <t>E41146013</t>
  </si>
  <si>
    <t>23/02/16 08:42:23</t>
  </si>
  <si>
    <t>E41146014</t>
  </si>
  <si>
    <t>23/02/16 08:41:35</t>
  </si>
  <si>
    <t>E41146015</t>
  </si>
  <si>
    <t>23/02/16 10:28:13</t>
  </si>
  <si>
    <t>E41146017</t>
  </si>
  <si>
    <t>23/02/16 08:27:29</t>
  </si>
  <si>
    <t>E41146026</t>
  </si>
  <si>
    <t>26/01/16 11:10:47</t>
  </si>
  <si>
    <t>75345</t>
  </si>
  <si>
    <t>E41146027</t>
  </si>
  <si>
    <t>26/01/16 11:09:11</t>
  </si>
  <si>
    <t>E41146028</t>
  </si>
  <si>
    <t>26/01/16 11:07:49</t>
  </si>
  <si>
    <t>E41146030</t>
  </si>
  <si>
    <t>23/02/16 08:12:58</t>
  </si>
  <si>
    <t>71902</t>
  </si>
  <si>
    <t>E41146031</t>
  </si>
  <si>
    <t>23/02/16 08:11:34</t>
  </si>
  <si>
    <t>E41146051</t>
  </si>
  <si>
    <t>26/01/16 17:38:54</t>
  </si>
  <si>
    <t>E41146053</t>
  </si>
  <si>
    <t>26/01/16 17:36:00</t>
  </si>
  <si>
    <t>92467</t>
  </si>
  <si>
    <t>E41146076</t>
  </si>
  <si>
    <t>26/01/16 17:43:52</t>
  </si>
  <si>
    <t>86327</t>
  </si>
  <si>
    <t>E41146077</t>
  </si>
  <si>
    <t>03/02/16 11:26:01</t>
  </si>
  <si>
    <t>E41146079</t>
  </si>
  <si>
    <t>E41146080</t>
  </si>
  <si>
    <t>03/02/16 12:30:23</t>
  </si>
  <si>
    <t>E41146081</t>
  </si>
  <si>
    <t>03/02/16 12:48:54</t>
  </si>
  <si>
    <t>85797</t>
  </si>
  <si>
    <t>E41146083</t>
  </si>
  <si>
    <t>03/02/16 12:39:23</t>
  </si>
  <si>
    <t>E41146084</t>
  </si>
  <si>
    <t>03/02/16 12:36:58</t>
  </si>
  <si>
    <t>E41146085</t>
  </si>
  <si>
    <t>03/02/16 12:33:51</t>
  </si>
  <si>
    <t>E41146086</t>
  </si>
  <si>
    <t>23/02/16 09:49:10</t>
  </si>
  <si>
    <t>92404</t>
  </si>
  <si>
    <t>E41146087</t>
  </si>
  <si>
    <t>23/02/16 09:48:13</t>
  </si>
  <si>
    <t>E41146088</t>
  </si>
  <si>
    <t>23/02/16 08:18:37</t>
  </si>
  <si>
    <t>75335</t>
  </si>
  <si>
    <t>E41146089</t>
  </si>
  <si>
    <t>23/02/16 11:19:31</t>
  </si>
  <si>
    <t>62161</t>
  </si>
  <si>
    <t>E41146090</t>
  </si>
  <si>
    <t>23/02/16 08:57:12</t>
  </si>
  <si>
    <t>E41146091</t>
  </si>
  <si>
    <t>23/02/16 08:55:55</t>
  </si>
  <si>
    <t>E41146092</t>
  </si>
  <si>
    <t>23/02/16 08:54:57</t>
  </si>
  <si>
    <t>E41146093</t>
  </si>
  <si>
    <t>23/02/16 10:14:04</t>
  </si>
  <si>
    <t>E41146102</t>
  </si>
  <si>
    <t>26/01/16 16:03:28</t>
  </si>
  <si>
    <t>78945</t>
  </si>
  <si>
    <t>E41146104</t>
  </si>
  <si>
    <t>03/02/16 10:50:46</t>
  </si>
  <si>
    <t>98504</t>
  </si>
  <si>
    <t>E41146105</t>
  </si>
  <si>
    <t>03/02/16 10:37:59</t>
  </si>
  <si>
    <t>E41146106</t>
  </si>
  <si>
    <t>03/02/16 11:54:05</t>
  </si>
  <si>
    <t>E41146107</t>
  </si>
  <si>
    <t>03/02/16 13:10:33</t>
  </si>
  <si>
    <t>830380</t>
  </si>
  <si>
    <t>E41146110</t>
  </si>
  <si>
    <t>23/02/16 07:56:25</t>
  </si>
  <si>
    <t>753475</t>
  </si>
  <si>
    <t>E41146111</t>
  </si>
  <si>
    <t>23/02/16 09:28:19</t>
  </si>
  <si>
    <t>82083-7</t>
  </si>
  <si>
    <t>E41146112</t>
  </si>
  <si>
    <t>23/02/16 09:29:53</t>
  </si>
  <si>
    <t>E41146113</t>
  </si>
  <si>
    <t>23/02/16 11:01:21</t>
  </si>
  <si>
    <t>94638</t>
  </si>
  <si>
    <t>E41146114</t>
  </si>
  <si>
    <t>23/02/16 11:03:48</t>
  </si>
  <si>
    <t>753749</t>
  </si>
  <si>
    <t>E41146116</t>
  </si>
  <si>
    <t>23/02/16 11:05:11</t>
  </si>
  <si>
    <t>75366</t>
  </si>
  <si>
    <t>E41146118</t>
  </si>
  <si>
    <t>23/02/16 11:08:54</t>
  </si>
  <si>
    <t>E41146126</t>
  </si>
  <si>
    <t>23/02/16 08:37:42</t>
  </si>
  <si>
    <t>79615</t>
  </si>
  <si>
    <t>E41146127</t>
  </si>
  <si>
    <t>23/02/16 08:03:54</t>
  </si>
  <si>
    <t>E41146128</t>
  </si>
  <si>
    <t>23/02/16 08:16:24</t>
  </si>
  <si>
    <t>E41146129</t>
  </si>
  <si>
    <t>23/02/16 08:04:46</t>
  </si>
  <si>
    <t>89805</t>
  </si>
  <si>
    <t>E41146130</t>
  </si>
  <si>
    <t>23/02/16 08:17:31</t>
  </si>
  <si>
    <t>E41146131</t>
  </si>
  <si>
    <t>23/02/16 07:44:02</t>
  </si>
  <si>
    <t>434572</t>
  </si>
  <si>
    <t>E41146132</t>
  </si>
  <si>
    <t>23/02/16 08:18:30</t>
  </si>
  <si>
    <t>90901</t>
  </si>
  <si>
    <t>E41146145</t>
  </si>
  <si>
    <t>23/02/16 09:04:54</t>
  </si>
  <si>
    <t>65619</t>
  </si>
  <si>
    <t>E41146150</t>
  </si>
  <si>
    <t>23/02/16 08:36:38</t>
  </si>
  <si>
    <t>E41146201</t>
  </si>
  <si>
    <t>03/02/16 11:59:50</t>
  </si>
  <si>
    <t>E41146204</t>
  </si>
  <si>
    <t>03/02/16 12:15:43</t>
  </si>
  <si>
    <t>E41146206</t>
  </si>
  <si>
    <t>03/02/16 12:27:25</t>
  </si>
  <si>
    <t>E41146208</t>
  </si>
  <si>
    <t>03/02/16 12:21:35</t>
  </si>
  <si>
    <t>E41146209</t>
  </si>
  <si>
    <t>03/02/16 10:59:58</t>
  </si>
  <si>
    <t>E41146211</t>
  </si>
  <si>
    <t>03/02/16 13:13:41</t>
  </si>
  <si>
    <t>E41146213</t>
  </si>
  <si>
    <t>03/02/16 12:10:34</t>
  </si>
  <si>
    <t>E41146215</t>
  </si>
  <si>
    <t>23/02/16 07:52:44</t>
  </si>
  <si>
    <t>E41146227</t>
  </si>
  <si>
    <t>23/02/16 11:14:09</t>
  </si>
  <si>
    <t>91598</t>
  </si>
  <si>
    <t>E41146228</t>
  </si>
  <si>
    <t>23/02/16 08:44:22</t>
  </si>
  <si>
    <t>E41146229</t>
  </si>
  <si>
    <t>23/02/16 08:45:38</t>
  </si>
  <si>
    <t>E41146231</t>
  </si>
  <si>
    <t>23/02/16 10:59:16</t>
  </si>
  <si>
    <t>E41146252</t>
  </si>
  <si>
    <t>23/02/16 07:55:29</t>
  </si>
  <si>
    <t>E41146253</t>
  </si>
  <si>
    <t>23/02/16 07:54:37</t>
  </si>
  <si>
    <t>E41146254</t>
  </si>
  <si>
    <t>23/02/16 07:53:44</t>
  </si>
  <si>
    <t>E41146255</t>
  </si>
  <si>
    <t>23/02/16 08:19:24</t>
  </si>
  <si>
    <t>E41146256</t>
  </si>
  <si>
    <t>23/02/16 10:57:42</t>
  </si>
  <si>
    <t>E41146257</t>
  </si>
  <si>
    <t>23/02/16 10:56:01</t>
  </si>
  <si>
    <t>E41146258</t>
  </si>
  <si>
    <t>23/02/16 11:21:59</t>
  </si>
  <si>
    <t>E41146259</t>
  </si>
  <si>
    <t>23/02/16 09:38:09</t>
  </si>
  <si>
    <t>E41146260</t>
  </si>
  <si>
    <t>23/02/16 09:37:11</t>
  </si>
  <si>
    <t>E41146261</t>
  </si>
  <si>
    <t>23/02/16 07:53:54</t>
  </si>
  <si>
    <t>E41146262</t>
  </si>
  <si>
    <t>23/02/16 09:36:01</t>
  </si>
  <si>
    <t>E41146263</t>
  </si>
  <si>
    <t>23/02/16 09:35:09</t>
  </si>
  <si>
    <t>E41146264</t>
  </si>
  <si>
    <t>23/02/16 08:15:22</t>
  </si>
  <si>
    <t>E41146265</t>
  </si>
  <si>
    <t>23/02/16 08:14:21</t>
  </si>
  <si>
    <t>E41146266</t>
  </si>
  <si>
    <t>23/02/16 07:48:19</t>
  </si>
  <si>
    <t>E41146267</t>
  </si>
  <si>
    <t>23/02/16 07:46:48</t>
  </si>
  <si>
    <t>E41146268</t>
  </si>
  <si>
    <t>23/02/16 07:45:05</t>
  </si>
  <si>
    <t>E41146269</t>
  </si>
  <si>
    <t>23/02/16 08:20:27</t>
  </si>
  <si>
    <t>E41146270</t>
  </si>
  <si>
    <t>23/02/16 08:21:21</t>
  </si>
  <si>
    <t>E41146271</t>
  </si>
  <si>
    <t>23/02/16 07:42:05</t>
  </si>
  <si>
    <t>E41146272</t>
  </si>
  <si>
    <t>23/02/16 08:23:12</t>
  </si>
  <si>
    <t>E41146273</t>
  </si>
  <si>
    <t>23/02/16 08:22:17</t>
  </si>
  <si>
    <t>E41146274</t>
  </si>
  <si>
    <t>23/02/16 07:40:59</t>
  </si>
  <si>
    <t>E41146275</t>
  </si>
  <si>
    <t>23/02/16 07:39:35</t>
  </si>
  <si>
    <t>E41146276</t>
  </si>
  <si>
    <t>23/02/16 08:24:31</t>
  </si>
  <si>
    <t>83327</t>
  </si>
  <si>
    <t>E41146277</t>
  </si>
  <si>
    <t>23/02/16 11:26:51</t>
  </si>
  <si>
    <t>E41146278</t>
  </si>
  <si>
    <t>23/02/16 07:51:45</t>
  </si>
  <si>
    <t>E41146279</t>
  </si>
  <si>
    <t>23/02/16 11:24:13</t>
  </si>
  <si>
    <t>89505</t>
  </si>
  <si>
    <t>E41146288</t>
  </si>
  <si>
    <t>23/02/16 07:58:50</t>
  </si>
  <si>
    <t>59298</t>
  </si>
  <si>
    <t>E41146301</t>
  </si>
  <si>
    <t>23/02/16 08:06:46</t>
  </si>
  <si>
    <t>E41146302</t>
  </si>
  <si>
    <t>23/02/16 08:05:57</t>
  </si>
  <si>
    <t>E41146303</t>
  </si>
  <si>
    <t>23/02/16 09:33:46</t>
  </si>
  <si>
    <t>E41146304</t>
  </si>
  <si>
    <t>23/02/16 09:32:47</t>
  </si>
  <si>
    <t>E41146305</t>
  </si>
  <si>
    <t>E41146306</t>
  </si>
  <si>
    <t>23/02/16 08:12:55</t>
  </si>
  <si>
    <t>E41146307</t>
  </si>
  <si>
    <t>23/02/16 08:30:48</t>
  </si>
  <si>
    <t>75347-5</t>
  </si>
  <si>
    <t>E41146308</t>
  </si>
  <si>
    <t>23/02/16 08:29:29</t>
  </si>
  <si>
    <t>E41146309</t>
  </si>
  <si>
    <t>23/02/16 08:11:49</t>
  </si>
  <si>
    <t>E41146310</t>
  </si>
  <si>
    <t>23/02/16 10:25:20</t>
  </si>
  <si>
    <t>E41146311</t>
  </si>
  <si>
    <t>23/02/16 10:24:18</t>
  </si>
  <si>
    <t>E41146312</t>
  </si>
  <si>
    <t>23/02/16 10:23:09</t>
  </si>
  <si>
    <t>E41146313</t>
  </si>
  <si>
    <t>23/02/16 10:52:57</t>
  </si>
  <si>
    <t>E41146314</t>
  </si>
  <si>
    <t>23/02/16 10:49:52</t>
  </si>
  <si>
    <t>E41146315</t>
  </si>
  <si>
    <t>23/02/16 10:47:01</t>
  </si>
  <si>
    <t>E41146316</t>
  </si>
  <si>
    <t>23/02/16 08:53:06</t>
  </si>
  <si>
    <t>E41146317</t>
  </si>
  <si>
    <t>23/02/16 08:51:59</t>
  </si>
  <si>
    <t>E41146318</t>
  </si>
  <si>
    <t>23/02/16 08:51:01</t>
  </si>
  <si>
    <t>E41146319</t>
  </si>
  <si>
    <t>23/02/16 08:00:47</t>
  </si>
  <si>
    <t>E41146320</t>
  </si>
  <si>
    <t>23/02/16 08:04:28</t>
  </si>
  <si>
    <t>E41146321</t>
  </si>
  <si>
    <t>23/02/16 10:19:42</t>
  </si>
  <si>
    <t>E41146322</t>
  </si>
  <si>
    <t>23/02/16 10:17:07</t>
  </si>
  <si>
    <t>E41146323</t>
  </si>
  <si>
    <t>23/02/16 09:45:55</t>
  </si>
  <si>
    <t>E41146326</t>
  </si>
  <si>
    <t>23/02/16 11:12:48</t>
  </si>
  <si>
    <t>E41146327</t>
  </si>
  <si>
    <t>23/02/16 11:23:08</t>
  </si>
  <si>
    <t>E41146328</t>
  </si>
  <si>
    <t>23/02/16 08:36:33</t>
  </si>
  <si>
    <t>98805</t>
  </si>
  <si>
    <t>E41146329</t>
  </si>
  <si>
    <t>23/02/16 08:37:46</t>
  </si>
  <si>
    <t>E41146330</t>
  </si>
  <si>
    <t>23/02/16 09:42:21</t>
  </si>
  <si>
    <t>E41146331</t>
  </si>
  <si>
    <t>23/02/16 09:43:49</t>
  </si>
  <si>
    <t>E41146332</t>
  </si>
  <si>
    <t>23/02/16 11:25:43</t>
  </si>
  <si>
    <t>E41146333</t>
  </si>
  <si>
    <t>23/02/16 11:11:37</t>
  </si>
  <si>
    <t>E41146334</t>
  </si>
  <si>
    <t>23/02/16 08:09:43</t>
  </si>
  <si>
    <t>E41146335</t>
  </si>
  <si>
    <t>23/02/16 08:07:02</t>
  </si>
  <si>
    <t>E41146336</t>
  </si>
  <si>
    <t>23/02/16 09:08:40</t>
  </si>
  <si>
    <t>E41146337</t>
  </si>
  <si>
    <t>23/02/16 09:07:52</t>
  </si>
  <si>
    <t>E41146338</t>
  </si>
  <si>
    <t>23/02/16 09:07:02</t>
  </si>
  <si>
    <t>E41146340</t>
  </si>
  <si>
    <t>23/02/16 08:39:04</t>
  </si>
  <si>
    <t>E41146341</t>
  </si>
  <si>
    <t>23/02/16 09:01:55</t>
  </si>
  <si>
    <t>E41146343</t>
  </si>
  <si>
    <t>23/02/16 09:00:01</t>
  </si>
  <si>
    <t>E41146344</t>
  </si>
  <si>
    <t>23/02/16 08:59:07</t>
  </si>
  <si>
    <t>E41146377</t>
  </si>
  <si>
    <t>23/02/16 08:50:00</t>
  </si>
  <si>
    <t>E41146378</t>
  </si>
  <si>
    <t>23/02/16 08:48:04</t>
  </si>
  <si>
    <t>75375</t>
  </si>
  <si>
    <t>E41146379</t>
  </si>
  <si>
    <t>23/02/16 08:49:07</t>
  </si>
  <si>
    <t>E41146380</t>
  </si>
  <si>
    <t>23/02/16 09:03:30</t>
  </si>
  <si>
    <t>E41146383</t>
  </si>
  <si>
    <t>23/02/16 09:01:52</t>
  </si>
  <si>
    <t>E41146385</t>
  </si>
  <si>
    <t>23/02/16 08:59:44</t>
  </si>
  <si>
    <t>E41146387</t>
  </si>
  <si>
    <t>23/02/16 09:10:48</t>
  </si>
  <si>
    <t>E41146388</t>
  </si>
  <si>
    <t>23/02/16 09:11:50</t>
  </si>
  <si>
    <t>E41146389</t>
  </si>
  <si>
    <t>23/02/16 09:24:41</t>
  </si>
  <si>
    <t>E41146390</t>
  </si>
  <si>
    <t>23/02/16 09:26:07</t>
  </si>
  <si>
    <t>E41146393</t>
  </si>
  <si>
    <t>23/02/16 09:15:02</t>
  </si>
  <si>
    <t>E41146394</t>
  </si>
  <si>
    <t>23/02/16 09:09:16</t>
  </si>
  <si>
    <t>E41146396</t>
  </si>
  <si>
    <t>23/02/16 09:14:00</t>
  </si>
  <si>
    <t>E41146397</t>
  </si>
  <si>
    <t>23/02/16 09:08:22</t>
  </si>
  <si>
    <t>E41146398</t>
  </si>
  <si>
    <t>23/02/16 09:13:05</t>
  </si>
  <si>
    <t>E41146401</t>
  </si>
  <si>
    <t>23/02/16 08:39:31</t>
  </si>
  <si>
    <t>61929</t>
  </si>
  <si>
    <t>E41147641</t>
  </si>
  <si>
    <t>15/02/16 07:44:53</t>
  </si>
  <si>
    <t>77484</t>
  </si>
  <si>
    <t>E41147682</t>
  </si>
  <si>
    <t>15/02/16 07:38:33</t>
  </si>
  <si>
    <t>69482</t>
  </si>
  <si>
    <t>E41147687</t>
  </si>
  <si>
    <t>26/02/16 19:03:28</t>
  </si>
  <si>
    <t>72158</t>
  </si>
  <si>
    <t>E41147688</t>
  </si>
  <si>
    <t>26/02/16 19:01:25</t>
  </si>
  <si>
    <t>E41147689</t>
  </si>
  <si>
    <t>26/02/16 19:05:25</t>
  </si>
  <si>
    <t>E41147695</t>
  </si>
  <si>
    <t>26/02/16 17:45:37</t>
  </si>
  <si>
    <t>E41147696</t>
  </si>
  <si>
    <t>26/02/16 19:07:36</t>
  </si>
  <si>
    <t>E41147703</t>
  </si>
  <si>
    <t>15/02/16 09:06:08</t>
  </si>
  <si>
    <t>63680</t>
  </si>
  <si>
    <t>E41147726</t>
  </si>
  <si>
    <t>04/02/16 09:53:03</t>
  </si>
  <si>
    <t>E41147727</t>
  </si>
  <si>
    <t>04/02/16 10:25:39</t>
  </si>
  <si>
    <t>E41147728</t>
  </si>
  <si>
    <t>15/02/16 09:07:30</t>
  </si>
  <si>
    <t>E41147737</t>
  </si>
  <si>
    <t>26/02/16 18:14:12</t>
  </si>
  <si>
    <t>82568</t>
  </si>
  <si>
    <t>77302</t>
  </si>
  <si>
    <t>E41147755</t>
  </si>
  <si>
    <t>29/01/16 16:08:23</t>
  </si>
  <si>
    <t>E41147756</t>
  </si>
  <si>
    <t>29/01/16 16:12:15</t>
  </si>
  <si>
    <t>E41147760</t>
  </si>
  <si>
    <t>04/02/16 09:54:54</t>
  </si>
  <si>
    <t>E41147763</t>
  </si>
  <si>
    <t>15/02/16 09:09:27</t>
  </si>
  <si>
    <t>E41147766</t>
  </si>
  <si>
    <t>15/02/16 07:19:23</t>
  </si>
  <si>
    <t>E41147769</t>
  </si>
  <si>
    <t>15/02/16 07:40:57</t>
  </si>
  <si>
    <t>E41147772</t>
  </si>
  <si>
    <t>22/02/16 07:56:12</t>
  </si>
  <si>
    <t>E41147773</t>
  </si>
  <si>
    <t>22/02/16 08:06:20</t>
  </si>
  <si>
    <t>E41147775</t>
  </si>
  <si>
    <t>22/02/16 08:47:45</t>
  </si>
  <si>
    <t>E41147776</t>
  </si>
  <si>
    <t>15/01/16 11:48:58</t>
  </si>
  <si>
    <t>68724</t>
  </si>
  <si>
    <t>E41147787</t>
  </si>
  <si>
    <t>22/01/16 09:36:15</t>
  </si>
  <si>
    <t>E41147790</t>
  </si>
  <si>
    <t>22/01/16 09:34:42</t>
  </si>
  <si>
    <t>E41147791</t>
  </si>
  <si>
    <t>22/01/16 09:31:22</t>
  </si>
  <si>
    <t>E41147810</t>
  </si>
  <si>
    <t>29/01/16 16:59:54</t>
  </si>
  <si>
    <t>66290</t>
  </si>
  <si>
    <t>E41147827</t>
  </si>
  <si>
    <t>15/01/16 11:43:28</t>
  </si>
  <si>
    <t>68892</t>
  </si>
  <si>
    <t>E41147829</t>
  </si>
  <si>
    <t>15/02/16 07:35:23</t>
  </si>
  <si>
    <t>E41147830</t>
  </si>
  <si>
    <t>15/02/16 07:34:37</t>
  </si>
  <si>
    <t>E41147904</t>
  </si>
  <si>
    <t>29/01/16 16:37:41</t>
  </si>
  <si>
    <t>E41147905</t>
  </si>
  <si>
    <t>04/02/16 09:28:25</t>
  </si>
  <si>
    <t>86322</t>
  </si>
  <si>
    <t>E41147915</t>
  </si>
  <si>
    <t>22/02/16 09:49:28</t>
  </si>
  <si>
    <t>E41147916</t>
  </si>
  <si>
    <t>85450</t>
  </si>
  <si>
    <t>E41147925</t>
  </si>
  <si>
    <t>29/02/16 13:44:00</t>
  </si>
  <si>
    <t>E41147977</t>
  </si>
  <si>
    <t>04/02/16 10:04:20</t>
  </si>
  <si>
    <t>70649</t>
  </si>
  <si>
    <t>E41148003</t>
  </si>
  <si>
    <t>19/02/16 16:00:35</t>
  </si>
  <si>
    <t>85959</t>
  </si>
  <si>
    <t>E41148027</t>
  </si>
  <si>
    <t>29/01/16 09:08:33</t>
  </si>
  <si>
    <t>98497</t>
  </si>
  <si>
    <t>E41148085</t>
  </si>
  <si>
    <t>19/02/16 15:54:21</t>
  </si>
  <si>
    <t>88104</t>
  </si>
  <si>
    <t>E41148128</t>
  </si>
  <si>
    <t>11/02/16 16:03:09</t>
  </si>
  <si>
    <t>86799</t>
  </si>
  <si>
    <t>E41148135</t>
  </si>
  <si>
    <t>11/02/16 16:19:21</t>
  </si>
  <si>
    <t>84317</t>
  </si>
  <si>
    <t>E41148139</t>
  </si>
  <si>
    <t>16/02/16 10:07:17</t>
  </si>
  <si>
    <t>95081</t>
  </si>
  <si>
    <t>E41148143</t>
  </si>
  <si>
    <t>16/02/16 09:58:00</t>
  </si>
  <si>
    <t>93294</t>
  </si>
  <si>
    <t>E41148304</t>
  </si>
  <si>
    <t>04/02/16 12:51:49</t>
  </si>
  <si>
    <t>101999</t>
  </si>
  <si>
    <t>E41148307</t>
  </si>
  <si>
    <t>04/02/16 12:59:10</t>
  </si>
  <si>
    <t>E41148328</t>
  </si>
  <si>
    <t>21/01/16 14:01:42</t>
  </si>
  <si>
    <t>95251</t>
  </si>
  <si>
    <t>E41148333</t>
  </si>
  <si>
    <t>04/02/16 13:42:05</t>
  </si>
  <si>
    <t>100399</t>
  </si>
  <si>
    <t>E41148334</t>
  </si>
  <si>
    <t>04/02/16 13:27:32</t>
  </si>
  <si>
    <t>200399</t>
  </si>
  <si>
    <t>E41148335</t>
  </si>
  <si>
    <t>04/02/16 13:48:37</t>
  </si>
  <si>
    <t>E41148336</t>
  </si>
  <si>
    <t>04/02/16 11:26:09</t>
  </si>
  <si>
    <t>E41148338</t>
  </si>
  <si>
    <t>04/02/16 13:35:49</t>
  </si>
  <si>
    <t>101489</t>
  </si>
  <si>
    <t>E41148339</t>
  </si>
  <si>
    <t>04/02/16 13:38:52</t>
  </si>
  <si>
    <t>E41148345</t>
  </si>
  <si>
    <t>28/01/16 08:28:41</t>
  </si>
  <si>
    <t>E41148347</t>
  </si>
  <si>
    <t>04/02/16 13:56:09</t>
  </si>
  <si>
    <t>62120</t>
  </si>
  <si>
    <t>E41148348</t>
  </si>
  <si>
    <t>04/02/16 11:07:31</t>
  </si>
  <si>
    <t>E41148501</t>
  </si>
  <si>
    <t>04/02/16 14:03:27</t>
  </si>
  <si>
    <t>100343</t>
  </si>
  <si>
    <t>E41148502</t>
  </si>
  <si>
    <t>04/02/16 11:11:44</t>
  </si>
  <si>
    <t>E41148504</t>
  </si>
  <si>
    <t>04/02/16 11:14:13</t>
  </si>
  <si>
    <t>E41148526</t>
  </si>
  <si>
    <t>04/02/16 13:07:05</t>
  </si>
  <si>
    <t>95258</t>
  </si>
  <si>
    <t>E41148527</t>
  </si>
  <si>
    <t>04/02/16 13:11:20</t>
  </si>
  <si>
    <t>E41148532</t>
  </si>
  <si>
    <t>18/02/16 11:58:16</t>
  </si>
  <si>
    <t>E41148653</t>
  </si>
  <si>
    <t>04/02/16 10:25:09</t>
  </si>
  <si>
    <t>81030</t>
  </si>
  <si>
    <t>E41148657</t>
  </si>
  <si>
    <t>12/02/16 12:54:31</t>
  </si>
  <si>
    <t>E41148658</t>
  </si>
  <si>
    <t>12/02/16 12:50:33</t>
  </si>
  <si>
    <t>E41148659</t>
  </si>
  <si>
    <t>18/02/16 11:39:38</t>
  </si>
  <si>
    <t>E41148665</t>
  </si>
  <si>
    <t>18/02/16 14:02:29</t>
  </si>
  <si>
    <t>E41148668</t>
  </si>
  <si>
    <t>23/02/16 07:01:45</t>
  </si>
  <si>
    <t>E41148673</t>
  </si>
  <si>
    <t>23/02/16 07:36:23</t>
  </si>
  <si>
    <t>E41148825</t>
  </si>
  <si>
    <t>13/01/16 15:16:39</t>
  </si>
  <si>
    <t>2775</t>
  </si>
  <si>
    <t>E41148829</t>
  </si>
  <si>
    <t>03/02/16 09:50:11</t>
  </si>
  <si>
    <t>61930</t>
  </si>
  <si>
    <t>E41148832</t>
  </si>
  <si>
    <t>22/02/16 14:40:15</t>
  </si>
  <si>
    <t>E41148835</t>
  </si>
  <si>
    <t>22/02/16 15:21:29</t>
  </si>
  <si>
    <t>E41148836</t>
  </si>
  <si>
    <t>22/02/16 14:42:35</t>
  </si>
  <si>
    <t>E41148837</t>
  </si>
  <si>
    <t>22/02/16 14:46:30</t>
  </si>
  <si>
    <t>E41148838</t>
  </si>
  <si>
    <t>22/02/16 15:15:26</t>
  </si>
  <si>
    <t>E41148839</t>
  </si>
  <si>
    <t>22/02/16 15:12:37</t>
  </si>
  <si>
    <t>E41148840</t>
  </si>
  <si>
    <t>22/02/16 15:09:56</t>
  </si>
  <si>
    <t>E41148841</t>
  </si>
  <si>
    <t>22/02/16 15:08:29</t>
  </si>
  <si>
    <t>E41148842</t>
  </si>
  <si>
    <t>22/02/16 14:54:20</t>
  </si>
  <si>
    <t>E41148858</t>
  </si>
  <si>
    <t>19/02/16 12:20:33</t>
  </si>
  <si>
    <t>E41148884</t>
  </si>
  <si>
    <t>22/01/16 10:37:15</t>
  </si>
  <si>
    <t>E41148910</t>
  </si>
  <si>
    <t>28/01/16 14:32:16</t>
  </si>
  <si>
    <t>E41148941</t>
  </si>
  <si>
    <t>28/01/16 14:39:30</t>
  </si>
  <si>
    <t>E41149015</t>
  </si>
  <si>
    <t>19/02/16 16:51:52</t>
  </si>
  <si>
    <t>E41149045</t>
  </si>
  <si>
    <t>19/02/16 12:12:16</t>
  </si>
  <si>
    <t>E41149061</t>
  </si>
  <si>
    <t>19/02/16 14:35:21</t>
  </si>
  <si>
    <t>E41149201</t>
  </si>
  <si>
    <t>25/02/16 18:44:28</t>
  </si>
  <si>
    <t>E41149202</t>
  </si>
  <si>
    <t>26/02/16 13:42:50</t>
  </si>
  <si>
    <t>E41149203</t>
  </si>
  <si>
    <t>26/02/16 13:44:53</t>
  </si>
  <si>
    <t>E41149215</t>
  </si>
  <si>
    <t>25/02/16 13:13:28</t>
  </si>
  <si>
    <t>E41149226</t>
  </si>
  <si>
    <t>26/02/16 13:54:22</t>
  </si>
  <si>
    <t>2926</t>
  </si>
  <si>
    <t>E41149227</t>
  </si>
  <si>
    <t>26/02/16 13:52:11</t>
  </si>
  <si>
    <t>E41149228</t>
  </si>
  <si>
    <t>26/02/16 13:50:09</t>
  </si>
  <si>
    <t>E41149229</t>
  </si>
  <si>
    <t>26/02/16 13:48:28</t>
  </si>
  <si>
    <t>E41149230</t>
  </si>
  <si>
    <t>25/02/16 18:33:29</t>
  </si>
  <si>
    <t>E41149231</t>
  </si>
  <si>
    <t>25/02/16 18:40:51</t>
  </si>
  <si>
    <t>E41149232</t>
  </si>
  <si>
    <t>25/02/16 18:46:05</t>
  </si>
  <si>
    <t>E41149233</t>
  </si>
  <si>
    <t>26/02/16 13:46:33</t>
  </si>
  <si>
    <t>E41149234</t>
  </si>
  <si>
    <t>25/02/16 18:31:58</t>
  </si>
  <si>
    <t>E41149504</t>
  </si>
  <si>
    <t>25/02/16 07:40:56</t>
  </si>
  <si>
    <t>663278</t>
  </si>
  <si>
    <t>E41149526</t>
  </si>
  <si>
    <t>25/02/16 11:09:13</t>
  </si>
  <si>
    <t>52981</t>
  </si>
  <si>
    <t>E41149527</t>
  </si>
  <si>
    <t>25/02/16 11:11:34</t>
  </si>
  <si>
    <t>E41149551</t>
  </si>
  <si>
    <t>25/02/16 11:16:27</t>
  </si>
  <si>
    <t>77663</t>
  </si>
  <si>
    <t>E41149552</t>
  </si>
  <si>
    <t>25/02/16 10:35:18</t>
  </si>
  <si>
    <t>E41149553</t>
  </si>
  <si>
    <t>25/02/16 10:32:01</t>
  </si>
  <si>
    <t>E41149554</t>
  </si>
  <si>
    <t>25/02/16 11:20:51</t>
  </si>
  <si>
    <t>E41149555</t>
  </si>
  <si>
    <t>25/02/16 11:05:26</t>
  </si>
  <si>
    <t>E41149556</t>
  </si>
  <si>
    <t>25/02/16 11:03:13</t>
  </si>
  <si>
    <t>E41149557</t>
  </si>
  <si>
    <t>25/02/16 11:01:24</t>
  </si>
  <si>
    <t>E41149558</t>
  </si>
  <si>
    <t>25/02/16 11:12:42</t>
  </si>
  <si>
    <t>E41149559</t>
  </si>
  <si>
    <t>25/02/16 11:14:46</t>
  </si>
  <si>
    <t>E41149560</t>
  </si>
  <si>
    <t>25/02/16 07:22:20</t>
  </si>
  <si>
    <t>E41149561</t>
  </si>
  <si>
    <t>25/02/16 10:59:58</t>
  </si>
  <si>
    <t>E41149563</t>
  </si>
  <si>
    <t>25/02/16 10:58:25</t>
  </si>
  <si>
    <t>73964</t>
  </si>
  <si>
    <t>E41149564</t>
  </si>
  <si>
    <t>25/02/16 11:17:55</t>
  </si>
  <si>
    <t>E41149565</t>
  </si>
  <si>
    <t>25/02/16 11:11:15</t>
  </si>
  <si>
    <t>78721</t>
  </si>
  <si>
    <t>E41149566</t>
  </si>
  <si>
    <t>25/02/16 11:09:49</t>
  </si>
  <si>
    <t>E41149567</t>
  </si>
  <si>
    <t>25/02/16 11:08:40</t>
  </si>
  <si>
    <t>E41149568</t>
  </si>
  <si>
    <t>25/02/16 10:34:23</t>
  </si>
  <si>
    <t>E41149569</t>
  </si>
  <si>
    <t>25/02/16 10:35:59</t>
  </si>
  <si>
    <t>E41149570</t>
  </si>
  <si>
    <t>25/02/16 10:31:56</t>
  </si>
  <si>
    <t>66549</t>
  </si>
  <si>
    <t>E41149571</t>
  </si>
  <si>
    <t>25/02/16 10:29:37</t>
  </si>
  <si>
    <t>E41149602</t>
  </si>
  <si>
    <t>25/02/16 12:59:53</t>
  </si>
  <si>
    <t>59112</t>
  </si>
  <si>
    <t>E41149603</t>
  </si>
  <si>
    <t>25/02/16 12:55:37</t>
  </si>
  <si>
    <t>E41149607</t>
  </si>
  <si>
    <t>25/02/16 12:50:39</t>
  </si>
  <si>
    <t>E41149608</t>
  </si>
  <si>
    <t>25/02/16 12:46:44</t>
  </si>
  <si>
    <t>E41149610</t>
  </si>
  <si>
    <t>25/02/16 13:01:46</t>
  </si>
  <si>
    <t>E41149611</t>
  </si>
  <si>
    <t>25/02/16 12:43:08</t>
  </si>
  <si>
    <t>E41149612</t>
  </si>
  <si>
    <t>25/02/16 12:40:19</t>
  </si>
  <si>
    <t>E41149613</t>
  </si>
  <si>
    <t>25/02/16 12:39:04</t>
  </si>
  <si>
    <t>E41149626</t>
  </si>
  <si>
    <t>25/02/16 10:03:33</t>
  </si>
  <si>
    <t>E41149627</t>
  </si>
  <si>
    <t>25/02/16 10:06:54</t>
  </si>
  <si>
    <t>E41149628</t>
  </si>
  <si>
    <t>25/02/16 10:49:47</t>
  </si>
  <si>
    <t>E41149629</t>
  </si>
  <si>
    <t>25/02/16 10:51:20</t>
  </si>
  <si>
    <t>E41149630</t>
  </si>
  <si>
    <t>25/02/16 11:12:53</t>
  </si>
  <si>
    <t>E41149631</t>
  </si>
  <si>
    <t>25/02/16 11:13:57</t>
  </si>
  <si>
    <t>E41149677</t>
  </si>
  <si>
    <t>25/02/16 13:12:02</t>
  </si>
  <si>
    <t>72375</t>
  </si>
  <si>
    <t>E41149678</t>
  </si>
  <si>
    <t>25/02/16 13:13:45</t>
  </si>
  <si>
    <t>E41149679</t>
  </si>
  <si>
    <t>25/02/16 13:05:27</t>
  </si>
  <si>
    <t>E41149680</t>
  </si>
  <si>
    <t>25/02/16 10:15:17</t>
  </si>
  <si>
    <t>E41149681</t>
  </si>
  <si>
    <t>25/02/16 10:23:45</t>
  </si>
  <si>
    <t>E41149682</t>
  </si>
  <si>
    <t>25/02/16 10:25:29</t>
  </si>
  <si>
    <t>60841</t>
  </si>
  <si>
    <t>E41149683</t>
  </si>
  <si>
    <t>25/02/16 10:26:48</t>
  </si>
  <si>
    <t>E41149684</t>
  </si>
  <si>
    <t>25/02/16 10:44:42</t>
  </si>
  <si>
    <t>E41149685</t>
  </si>
  <si>
    <t>25/02/16 10:46:31</t>
  </si>
  <si>
    <t>E41149686</t>
  </si>
  <si>
    <t>25/02/16 07:43:54</t>
  </si>
  <si>
    <t>E41149687</t>
  </si>
  <si>
    <t>25/02/16 10:48:44</t>
  </si>
  <si>
    <t>E41149726</t>
  </si>
  <si>
    <t>25/02/16 12:21:46</t>
  </si>
  <si>
    <t>85496</t>
  </si>
  <si>
    <t>E41149727</t>
  </si>
  <si>
    <t>25/02/16 13:18:12</t>
  </si>
  <si>
    <t>E41149728</t>
  </si>
  <si>
    <t>25/02/16 13:20:21</t>
  </si>
  <si>
    <t>E41149752</t>
  </si>
  <si>
    <t>25/02/16 07:20:10</t>
  </si>
  <si>
    <t>73967</t>
  </si>
  <si>
    <t>E41149776</t>
  </si>
  <si>
    <t>04/02/16 12:04:40</t>
  </si>
  <si>
    <t>E41149777</t>
  </si>
  <si>
    <t>04/02/16 12:03:34</t>
  </si>
  <si>
    <t>E41149778</t>
  </si>
  <si>
    <t>04/02/16 12:02:30</t>
  </si>
  <si>
    <t>E41149779</t>
  </si>
  <si>
    <t>04/02/16 11:59:03</t>
  </si>
  <si>
    <t>E41149780</t>
  </si>
  <si>
    <t>04/02/16 11:57:37</t>
  </si>
  <si>
    <t>E41149781</t>
  </si>
  <si>
    <t>04/02/16 11:56:11</t>
  </si>
  <si>
    <t>E41149783</t>
  </si>
  <si>
    <t>04/02/16 11:53:12</t>
  </si>
  <si>
    <t>E41149784</t>
  </si>
  <si>
    <t>04/02/16 11:46:28</t>
  </si>
  <si>
    <t>E41149785</t>
  </si>
  <si>
    <t>04/02/16 11:45:32</t>
  </si>
  <si>
    <t>E41149786</t>
  </si>
  <si>
    <t>04/02/16 11:41:00</t>
  </si>
  <si>
    <t>E41149787</t>
  </si>
  <si>
    <t>04/02/16 11:39:51</t>
  </si>
  <si>
    <t>E41149788</t>
  </si>
  <si>
    <t>25/02/16 10:53:22</t>
  </si>
  <si>
    <t>E41149789</t>
  </si>
  <si>
    <t>25/02/16 10:45:31</t>
  </si>
  <si>
    <t>78771</t>
  </si>
  <si>
    <t>E41149790</t>
  </si>
  <si>
    <t>25/02/16 13:33:21</t>
  </si>
  <si>
    <t>E41149791</t>
  </si>
  <si>
    <t>25/02/16 10:44:00</t>
  </si>
  <si>
    <t>E41149792</t>
  </si>
  <si>
    <t>25/02/16 10:47:15</t>
  </si>
  <si>
    <t>E41149793</t>
  </si>
  <si>
    <t>25/02/16 10:50:27</t>
  </si>
  <si>
    <t>E41149794</t>
  </si>
  <si>
    <t>25/02/16 10:37:45</t>
  </si>
  <si>
    <t>E41149795</t>
  </si>
  <si>
    <t>25/02/16 13:27:51</t>
  </si>
  <si>
    <t>E41149796</t>
  </si>
  <si>
    <t>25/02/16 10:40:50</t>
  </si>
  <si>
    <t>E41149797</t>
  </si>
  <si>
    <t>25/02/16 10:48:54</t>
  </si>
  <si>
    <t>E41149798</t>
  </si>
  <si>
    <t>25/02/16 10:52:05</t>
  </si>
  <si>
    <t>E41149799</t>
  </si>
  <si>
    <t>25/02/16 13:30:18</t>
  </si>
  <si>
    <t>E41149800</t>
  </si>
  <si>
    <t>25/02/16 11:07:14</t>
  </si>
  <si>
    <t>E41149801</t>
  </si>
  <si>
    <t>25/02/16 12:19:21</t>
  </si>
  <si>
    <t>E41149803</t>
  </si>
  <si>
    <t>25/02/16 07:21:16</t>
  </si>
  <si>
    <t>E41149804</t>
  </si>
  <si>
    <t>25/02/16 10:55:23</t>
  </si>
  <si>
    <t>66549'</t>
  </si>
  <si>
    <t>E41149805</t>
  </si>
  <si>
    <t>25/02/16 10:56:45</t>
  </si>
  <si>
    <t>E41149806</t>
  </si>
  <si>
    <t>25/02/16 10:59:39</t>
  </si>
  <si>
    <t>665219</t>
  </si>
  <si>
    <t>E41149807</t>
  </si>
  <si>
    <t>25/02/16 11:03:32</t>
  </si>
  <si>
    <t>66529</t>
  </si>
  <si>
    <t>E41149877</t>
  </si>
  <si>
    <t>04/02/16 11:30:51</t>
  </si>
  <si>
    <t>81144</t>
  </si>
  <si>
    <t>E41149879</t>
  </si>
  <si>
    <t>04/02/16 11:37:45</t>
  </si>
  <si>
    <t>E41149883</t>
  </si>
  <si>
    <t>04/02/16 11:35:30</t>
  </si>
  <si>
    <t>E41149887</t>
  </si>
  <si>
    <t>25/02/16 12:33:11</t>
  </si>
  <si>
    <t>E41149888</t>
  </si>
  <si>
    <t>25/02/16 12:36:44</t>
  </si>
  <si>
    <t>E41149889</t>
  </si>
  <si>
    <t>25/02/16 12:35:48</t>
  </si>
  <si>
    <t>E41149890</t>
  </si>
  <si>
    <t>25/02/16 12:34:17</t>
  </si>
  <si>
    <t>E41149891</t>
  </si>
  <si>
    <t>25/02/16 12:31:59</t>
  </si>
  <si>
    <t>E41149892</t>
  </si>
  <si>
    <t>25/02/16 12:30:51</t>
  </si>
  <si>
    <t>E41149893</t>
  </si>
  <si>
    <t>25/02/16 12:29:45</t>
  </si>
  <si>
    <t>E41149894</t>
  </si>
  <si>
    <t>25/02/16 12:28:05</t>
  </si>
  <si>
    <t>E41149896</t>
  </si>
  <si>
    <t>25/02/16 12:26:00</t>
  </si>
  <si>
    <t>E41149897</t>
  </si>
  <si>
    <t>25/02/16 12:58:14</t>
  </si>
  <si>
    <t>E41149901</t>
  </si>
  <si>
    <t>25/02/16 10:40:43</t>
  </si>
  <si>
    <t>89817</t>
  </si>
  <si>
    <t>E41149902</t>
  </si>
  <si>
    <t>25/02/16 10:42:21</t>
  </si>
  <si>
    <t>E41149903</t>
  </si>
  <si>
    <t>25/02/16 11:15:57</t>
  </si>
  <si>
    <t>E41149904</t>
  </si>
  <si>
    <t>25/02/16 11:17:00</t>
  </si>
  <si>
    <t>89812</t>
  </si>
  <si>
    <t>E41149905</t>
  </si>
  <si>
    <t>25/02/16 11:18:22</t>
  </si>
  <si>
    <t>E41149906</t>
  </si>
  <si>
    <t>25/02/16 11:20:40</t>
  </si>
  <si>
    <t>E41149907</t>
  </si>
  <si>
    <t>25/02/16 11:21:56</t>
  </si>
  <si>
    <t>E41149908</t>
  </si>
  <si>
    <t>25/02/16 11:42:54</t>
  </si>
  <si>
    <t>E41149909</t>
  </si>
  <si>
    <t>25/02/16 11:45:37</t>
  </si>
  <si>
    <t>84817</t>
  </si>
  <si>
    <t>E41149910</t>
  </si>
  <si>
    <t>25/02/16 11:48:25</t>
  </si>
  <si>
    <t>E41149911</t>
  </si>
  <si>
    <t>25/02/16 11:52:30</t>
  </si>
  <si>
    <t>E41149926</t>
  </si>
  <si>
    <t>18/02/16 09:26:15</t>
  </si>
  <si>
    <t>83853</t>
  </si>
  <si>
    <t>E41149927</t>
  </si>
  <si>
    <t>18/02/16 09:39:54</t>
  </si>
  <si>
    <t>E41149928</t>
  </si>
  <si>
    <t>18/02/16 09:38:46</t>
  </si>
  <si>
    <t>E41149929</t>
  </si>
  <si>
    <t>18/02/16 09:37:33</t>
  </si>
  <si>
    <t>E41149930</t>
  </si>
  <si>
    <t>18/02/16 09:28:49</t>
  </si>
  <si>
    <t>91811</t>
  </si>
  <si>
    <t>E41149931</t>
  </si>
  <si>
    <t>18/02/16 09:47:02</t>
  </si>
  <si>
    <t>67715</t>
  </si>
  <si>
    <t>E41149932</t>
  </si>
  <si>
    <t>18/02/16 09:48:01</t>
  </si>
  <si>
    <t>E41149933</t>
  </si>
  <si>
    <t>18/02/16 10:09:33</t>
  </si>
  <si>
    <t>914531</t>
  </si>
  <si>
    <t>E41149935</t>
  </si>
  <si>
    <t>18/02/16 10:08:30</t>
  </si>
  <si>
    <t>E41149936</t>
  </si>
  <si>
    <t>18/02/16 10:06:19</t>
  </si>
  <si>
    <t>E41149937</t>
  </si>
  <si>
    <t>18/02/16 10:12:15</t>
  </si>
  <si>
    <t>E41149938</t>
  </si>
  <si>
    <t>18/02/16 10:13:13</t>
  </si>
  <si>
    <t>E41149939</t>
  </si>
  <si>
    <t>18/02/16 10:07:26</t>
  </si>
  <si>
    <t>E41149941</t>
  </si>
  <si>
    <t>18/02/16 09:38:00</t>
  </si>
  <si>
    <t>E41149942</t>
  </si>
  <si>
    <t>18/02/16 09:31:46</t>
  </si>
  <si>
    <t>878462</t>
  </si>
  <si>
    <t>E41149943</t>
  </si>
  <si>
    <t>18/02/16 09:33:20</t>
  </si>
  <si>
    <t>E41149944</t>
  </si>
  <si>
    <t>18/02/16 09:34:23</t>
  </si>
  <si>
    <t>E41149945</t>
  </si>
  <si>
    <t>18/02/16 09:35:27</t>
  </si>
  <si>
    <t>E41149946</t>
  </si>
  <si>
    <t>18/02/16 09:36:17</t>
  </si>
  <si>
    <t>E41149947</t>
  </si>
  <si>
    <t>18/02/16 09:49:38</t>
  </si>
  <si>
    <t>87974</t>
  </si>
  <si>
    <t>E41149948</t>
  </si>
  <si>
    <t>18/02/16 09:50:27</t>
  </si>
  <si>
    <t>E41149949</t>
  </si>
  <si>
    <t>18/02/16 10:00:34</t>
  </si>
  <si>
    <t>E41149950</t>
  </si>
  <si>
    <t>18/02/16 09:58:28</t>
  </si>
  <si>
    <t>E41149952</t>
  </si>
  <si>
    <t>25/02/16 11:09:40</t>
  </si>
  <si>
    <t>88365</t>
  </si>
  <si>
    <t>E41149953</t>
  </si>
  <si>
    <t>25/02/16 11:33:41</t>
  </si>
  <si>
    <t>E41149955</t>
  </si>
  <si>
    <t>25/02/16 11:32:04</t>
  </si>
  <si>
    <t>E41149956</t>
  </si>
  <si>
    <t>25/02/16 11:31:04</t>
  </si>
  <si>
    <t>E41149957</t>
  </si>
  <si>
    <t>25/02/16 11:28:38</t>
  </si>
  <si>
    <t>88361</t>
  </si>
  <si>
    <t>E41149958</t>
  </si>
  <si>
    <t>25/02/16 11:29:57</t>
  </si>
  <si>
    <t>E41149959</t>
  </si>
  <si>
    <t>25/02/16 11:08:39</t>
  </si>
  <si>
    <t>E41149960</t>
  </si>
  <si>
    <t>25/02/16 08:40:34</t>
  </si>
  <si>
    <t>80183</t>
  </si>
  <si>
    <t>E41149976</t>
  </si>
  <si>
    <t>25/01/16 09:34:08</t>
  </si>
  <si>
    <t>87182</t>
  </si>
  <si>
    <t>E41149978</t>
  </si>
  <si>
    <t>01/02/16 10:13:25</t>
  </si>
  <si>
    <t>E41149980</t>
  </si>
  <si>
    <t>01/02/16 08:31:15</t>
  </si>
  <si>
    <t>75457</t>
  </si>
  <si>
    <t>E41149982</t>
  </si>
  <si>
    <t>18/02/16 09:48:14</t>
  </si>
  <si>
    <t>E41149983</t>
  </si>
  <si>
    <t>18/02/16 09:42:37</t>
  </si>
  <si>
    <t>80185</t>
  </si>
  <si>
    <t>E41149984</t>
  </si>
  <si>
    <t>18/02/16 09:41:38</t>
  </si>
  <si>
    <t>E41149985</t>
  </si>
  <si>
    <t>18/02/16 09:53:40</t>
  </si>
  <si>
    <t>E41149986</t>
  </si>
  <si>
    <t>18/02/16 09:55:58</t>
  </si>
  <si>
    <t>E41149987</t>
  </si>
  <si>
    <t>18/02/16 09:54:57</t>
  </si>
  <si>
    <t>E41149988</t>
  </si>
  <si>
    <t>18/02/16 09:39:57</t>
  </si>
  <si>
    <t>E41149990</t>
  </si>
  <si>
    <t>18/02/16 12:03:20</t>
  </si>
  <si>
    <t>E41149991</t>
  </si>
  <si>
    <t>25/02/16 11:10:59</t>
  </si>
  <si>
    <t>80215</t>
  </si>
  <si>
    <t>E41149992</t>
  </si>
  <si>
    <t>26/02/16 08:46:43</t>
  </si>
  <si>
    <t>E41149993</t>
  </si>
  <si>
    <t>26/02/16 08:47:56</t>
  </si>
  <si>
    <t>E41149994</t>
  </si>
  <si>
    <t>26/02/16 08:48:56</t>
  </si>
  <si>
    <t>E41149995</t>
  </si>
  <si>
    <t>26/02/16 08:49:51</t>
  </si>
  <si>
    <t>E41149996</t>
  </si>
  <si>
    <t>26/02/16 08:11:50</t>
  </si>
  <si>
    <t>88108</t>
  </si>
  <si>
    <t>E41149997</t>
  </si>
  <si>
    <t>26/02/16 08:36:12</t>
  </si>
  <si>
    <t>86882</t>
  </si>
  <si>
    <t>E41149998</t>
  </si>
  <si>
    <t>26/02/16 08:35:06</t>
  </si>
  <si>
    <t>E41150008</t>
  </si>
  <si>
    <t>18/02/16 12:11:20</t>
  </si>
  <si>
    <t>87836</t>
  </si>
  <si>
    <t>E41150009</t>
  </si>
  <si>
    <t>26/02/16 08:11:01</t>
  </si>
  <si>
    <t>8022800</t>
  </si>
  <si>
    <t>E41150026</t>
  </si>
  <si>
    <t>01/02/16 08:11:25</t>
  </si>
  <si>
    <t>83864</t>
  </si>
  <si>
    <t>E41150027</t>
  </si>
  <si>
    <t>18/02/16 12:21:17</t>
  </si>
  <si>
    <t>E41150028</t>
  </si>
  <si>
    <t>18/02/16 14:53:28</t>
  </si>
  <si>
    <t>84837</t>
  </si>
  <si>
    <t>E41150029</t>
  </si>
  <si>
    <t>18/02/16 14:55:52</t>
  </si>
  <si>
    <t>E41150033</t>
  </si>
  <si>
    <t>25/02/16 11:27:03</t>
  </si>
  <si>
    <t>80222</t>
  </si>
  <si>
    <t>E41150034</t>
  </si>
  <si>
    <t>26/02/16 08:32:34</t>
  </si>
  <si>
    <t>E41150035</t>
  </si>
  <si>
    <t>26/02/16 08:33:46</t>
  </si>
  <si>
    <t>E41150036</t>
  </si>
  <si>
    <t>25/02/16 11:26:21</t>
  </si>
  <si>
    <t>E41150037</t>
  </si>
  <si>
    <t>26/02/16 08:19:24</t>
  </si>
  <si>
    <t>E41150038</t>
  </si>
  <si>
    <t>26/02/16 08:20:23</t>
  </si>
  <si>
    <t>E41150039</t>
  </si>
  <si>
    <t>26/02/16 08:21:22</t>
  </si>
  <si>
    <t>E41150040</t>
  </si>
  <si>
    <t>26/02/16 08:23:34</t>
  </si>
  <si>
    <t>E41150041</t>
  </si>
  <si>
    <t>26/02/16 08:24:36</t>
  </si>
  <si>
    <t>E41150042</t>
  </si>
  <si>
    <t>26/02/16 08:25:24</t>
  </si>
  <si>
    <t>E41150043</t>
  </si>
  <si>
    <t>26/02/16 08:26:07</t>
  </si>
  <si>
    <t>58433</t>
  </si>
  <si>
    <t>E41150055</t>
  </si>
  <si>
    <t>01/02/16 10:08:11</t>
  </si>
  <si>
    <t>62222</t>
  </si>
  <si>
    <t>E41150056</t>
  </si>
  <si>
    <t>01/02/16 10:10:08</t>
  </si>
  <si>
    <t>E41150057</t>
  </si>
  <si>
    <t>18/02/16 09:41:26</t>
  </si>
  <si>
    <t>E41150058</t>
  </si>
  <si>
    <t>18/02/16 09:42:29</t>
  </si>
  <si>
    <t>E41150059</t>
  </si>
  <si>
    <t>18/02/16 09:30:11</t>
  </si>
  <si>
    <t>61320</t>
  </si>
  <si>
    <t>E41150060</t>
  </si>
  <si>
    <t>18/02/16 10:03:38</t>
  </si>
  <si>
    <t>61285</t>
  </si>
  <si>
    <t>E41150061</t>
  </si>
  <si>
    <t>18/02/16 10:02:00</t>
  </si>
  <si>
    <t>E41150062</t>
  </si>
  <si>
    <t>18/02/16 09:59:29</t>
  </si>
  <si>
    <t>E41150063</t>
  </si>
  <si>
    <t>18/02/16 15:13:38</t>
  </si>
  <si>
    <t>86921</t>
  </si>
  <si>
    <t>E41150071</t>
  </si>
  <si>
    <t>25/02/16 11:23:00</t>
  </si>
  <si>
    <t>175451</t>
  </si>
  <si>
    <t>E41150072</t>
  </si>
  <si>
    <t>25/02/16 11:24:01</t>
  </si>
  <si>
    <t>75451</t>
  </si>
  <si>
    <t>E41150073</t>
  </si>
  <si>
    <t>25/02/16 11:13:31</t>
  </si>
  <si>
    <t>61415</t>
  </si>
  <si>
    <t>E41150074</t>
  </si>
  <si>
    <t>25/02/16 11:14:42</t>
  </si>
  <si>
    <t>E41150076</t>
  </si>
  <si>
    <t>26/02/16 08:14:20</t>
  </si>
  <si>
    <t>E41150077</t>
  </si>
  <si>
    <t>26/02/16 08:09:16</t>
  </si>
  <si>
    <t>E41150078</t>
  </si>
  <si>
    <t>29/02/16 13:48:26</t>
  </si>
  <si>
    <t>83869</t>
  </si>
  <si>
    <t>E41150079</t>
  </si>
  <si>
    <t>29/02/16 13:53:23</t>
  </si>
  <si>
    <t>E41150080</t>
  </si>
  <si>
    <t>29/02/16 13:55:21</t>
  </si>
  <si>
    <t>E41150101</t>
  </si>
  <si>
    <t>01/02/16 08:19:12</t>
  </si>
  <si>
    <t>E41150102</t>
  </si>
  <si>
    <t>01/02/16 08:14:52</t>
  </si>
  <si>
    <t>E41150109</t>
  </si>
  <si>
    <t>18/02/16 09:45:05</t>
  </si>
  <si>
    <t>E41150110</t>
  </si>
  <si>
    <t>18/02/16 09:45:40</t>
  </si>
  <si>
    <t>E41150111</t>
  </si>
  <si>
    <t>18/02/16 09:51:47</t>
  </si>
  <si>
    <t>E41150112</t>
  </si>
  <si>
    <t>18/02/16 09:52:24</t>
  </si>
  <si>
    <t>E41150113</t>
  </si>
  <si>
    <t>18/02/16 08:34:42</t>
  </si>
  <si>
    <t>97688</t>
  </si>
  <si>
    <t>E41150114</t>
  </si>
  <si>
    <t>18/02/16 08:33:23</t>
  </si>
  <si>
    <t>E41150116</t>
  </si>
  <si>
    <t>18/02/16 08:22:53</t>
  </si>
  <si>
    <t>E41150117</t>
  </si>
  <si>
    <t>18/02/16 08:35:42</t>
  </si>
  <si>
    <t>91688</t>
  </si>
  <si>
    <t>E41150118</t>
  </si>
  <si>
    <t>18/02/16 14:10:42</t>
  </si>
  <si>
    <t>80205</t>
  </si>
  <si>
    <t>E41150119</t>
  </si>
  <si>
    <t>18/02/16 14:13:21</t>
  </si>
  <si>
    <t>E41150120</t>
  </si>
  <si>
    <t>18/02/16 14:20:49</t>
  </si>
  <si>
    <t>E41150121</t>
  </si>
  <si>
    <t>18/02/16 14:22:38</t>
  </si>
  <si>
    <t>E41150122</t>
  </si>
  <si>
    <t>18/02/16 14:35:12</t>
  </si>
  <si>
    <t>E41150123</t>
  </si>
  <si>
    <t>18/02/16 14:47:25</t>
  </si>
  <si>
    <t>E41150124</t>
  </si>
  <si>
    <t>25/02/16 11:12:04</t>
  </si>
  <si>
    <t>E41150125</t>
  </si>
  <si>
    <t>25/02/16 11:25:21</t>
  </si>
  <si>
    <t>E41150126</t>
  </si>
  <si>
    <t>01/02/16 10:00:21</t>
  </si>
  <si>
    <t>83836</t>
  </si>
  <si>
    <t>E41150127</t>
  </si>
  <si>
    <t>01/02/16 10:02:16</t>
  </si>
  <si>
    <t>E41150128</t>
  </si>
  <si>
    <t>01/02/16 08:04:49</t>
  </si>
  <si>
    <t>E41150129</t>
  </si>
  <si>
    <t>01/02/16 08:00:41</t>
  </si>
  <si>
    <t>E41150130</t>
  </si>
  <si>
    <t>01/02/16 08:09:07</t>
  </si>
  <si>
    <t>E41150131</t>
  </si>
  <si>
    <t>18/02/16 09:44:14</t>
  </si>
  <si>
    <t>E41150132</t>
  </si>
  <si>
    <t>18/02/16 09:43:33</t>
  </si>
  <si>
    <t>E41150133</t>
  </si>
  <si>
    <t>18/02/16 09:27:20</t>
  </si>
  <si>
    <t>E41150134</t>
  </si>
  <si>
    <t>18/02/16 09:35:06</t>
  </si>
  <si>
    <t>E41150151</t>
  </si>
  <si>
    <t>25/02/16 15:37:55</t>
  </si>
  <si>
    <t>63594</t>
  </si>
  <si>
    <t>E41150201</t>
  </si>
  <si>
    <t>01/02/16 09:29:42</t>
  </si>
  <si>
    <t>E41150202</t>
  </si>
  <si>
    <t>01/02/16 09:32:38</t>
  </si>
  <si>
    <t>80242</t>
  </si>
  <si>
    <t>E41150204</t>
  </si>
  <si>
    <t>18/02/16 08:21:39</t>
  </si>
  <si>
    <t>82021</t>
  </si>
  <si>
    <t>E41150205</t>
  </si>
  <si>
    <t>18/02/16 14:08:06</t>
  </si>
  <si>
    <t>E41150206</t>
  </si>
  <si>
    <t>25/02/16 11:20:30</t>
  </si>
  <si>
    <t>E41150207</t>
  </si>
  <si>
    <t>25/02/16 11:21:25</t>
  </si>
  <si>
    <t>E41150212</t>
  </si>
  <si>
    <t>25/02/16 16:34:36</t>
  </si>
  <si>
    <t>E41150214</t>
  </si>
  <si>
    <t>25/02/16 16:38:32</t>
  </si>
  <si>
    <t>E41150215</t>
  </si>
  <si>
    <t>25/02/16 16:40:42</t>
  </si>
  <si>
    <t>E41150218</t>
  </si>
  <si>
    <t>25/02/16 17:00:44</t>
  </si>
  <si>
    <t>E41150219</t>
  </si>
  <si>
    <t>25/02/16 16:47:10</t>
  </si>
  <si>
    <t>E41150224</t>
  </si>
  <si>
    <t>25/02/16 09:07:39</t>
  </si>
  <si>
    <t>E41150225</t>
  </si>
  <si>
    <t>25/02/16 09:06:51</t>
  </si>
  <si>
    <t>E41150252</t>
  </si>
  <si>
    <t>26/02/16 08:40:28</t>
  </si>
  <si>
    <t>E41150253</t>
  </si>
  <si>
    <t>26/02/16 08:41:54</t>
  </si>
  <si>
    <t>E41150254</t>
  </si>
  <si>
    <t>26/02/16 08:38:45</t>
  </si>
  <si>
    <t>E41150255</t>
  </si>
  <si>
    <t>26/02/16 08:37:40</t>
  </si>
  <si>
    <t>E41150256</t>
  </si>
  <si>
    <t>26/02/16 08:44:33</t>
  </si>
  <si>
    <t>E41150257</t>
  </si>
  <si>
    <t>26/02/16 08:45:27</t>
  </si>
  <si>
    <t>E41150258</t>
  </si>
  <si>
    <t>26/02/16 08:43:17</t>
  </si>
  <si>
    <t>E41150276</t>
  </si>
  <si>
    <t>18/02/16 09:02:29</t>
  </si>
  <si>
    <t>65768</t>
  </si>
  <si>
    <t>E41150277</t>
  </si>
  <si>
    <t>18/02/16 09:05:19</t>
  </si>
  <si>
    <t>E41150279</t>
  </si>
  <si>
    <t>18/02/16 08:39:26</t>
  </si>
  <si>
    <t>E41150280</t>
  </si>
  <si>
    <t>18/02/16 08:47:55</t>
  </si>
  <si>
    <t>E41150281</t>
  </si>
  <si>
    <t>18/02/16 14:49:11</t>
  </si>
  <si>
    <t>E41150287</t>
  </si>
  <si>
    <t>18/02/16 12:05:45</t>
  </si>
  <si>
    <t>65368</t>
  </si>
  <si>
    <t>E41150288</t>
  </si>
  <si>
    <t>26/02/16 08:13:01</t>
  </si>
  <si>
    <t>87568</t>
  </si>
  <si>
    <t>E41150289</t>
  </si>
  <si>
    <t>25/02/16 15:58:08</t>
  </si>
  <si>
    <t>E41150293</t>
  </si>
  <si>
    <t>25/02/16 09:17:12</t>
  </si>
  <si>
    <t>E41150295</t>
  </si>
  <si>
    <t>25/02/16 08:14:29</t>
  </si>
  <si>
    <t>E41150297</t>
  </si>
  <si>
    <t>25/02/16 08:35:00</t>
  </si>
  <si>
    <t>E41150301</t>
  </si>
  <si>
    <t>18/02/16 09:06:24</t>
  </si>
  <si>
    <t>75456</t>
  </si>
  <si>
    <t>E41150302</t>
  </si>
  <si>
    <t>18/02/16 09:07:10</t>
  </si>
  <si>
    <t>E41150303</t>
  </si>
  <si>
    <t>18/02/16 09:08:01</t>
  </si>
  <si>
    <t>E41150304</t>
  </si>
  <si>
    <t>18/02/16 08:54:39</t>
  </si>
  <si>
    <t>E41150305</t>
  </si>
  <si>
    <t>18/02/16 08:53:55</t>
  </si>
  <si>
    <t>E41150306</t>
  </si>
  <si>
    <t>18/02/16 08:52:59</t>
  </si>
  <si>
    <t>E41150307</t>
  </si>
  <si>
    <t>18/02/16 08:56:17</t>
  </si>
  <si>
    <t>E41150308</t>
  </si>
  <si>
    <t>18/02/16 08:51:49</t>
  </si>
  <si>
    <t>E41150309</t>
  </si>
  <si>
    <t>18/02/16 08:49:11</t>
  </si>
  <si>
    <t>E41150310</t>
  </si>
  <si>
    <t>18/02/16 08:50:54</t>
  </si>
  <si>
    <t>E41150311</t>
  </si>
  <si>
    <t>18/02/16 08:50:03</t>
  </si>
  <si>
    <t>E41150314</t>
  </si>
  <si>
    <t>18/02/16 11:28:34</t>
  </si>
  <si>
    <t>E41150321</t>
  </si>
  <si>
    <t>18/02/16 11:43:30</t>
  </si>
  <si>
    <t>E41150322</t>
  </si>
  <si>
    <t>25/02/16 09:01:21</t>
  </si>
  <si>
    <t>E41150351</t>
  </si>
  <si>
    <t>25/02/16 08:18:53</t>
  </si>
  <si>
    <t>97122</t>
  </si>
  <si>
    <t>E41150355</t>
  </si>
  <si>
    <t>25/02/16 09:03:43</t>
  </si>
  <si>
    <t>92018</t>
  </si>
  <si>
    <t>E41150356</t>
  </si>
  <si>
    <t>25/02/16 09:02:45</t>
  </si>
  <si>
    <t>E41150358</t>
  </si>
  <si>
    <t>29/02/16 14:16:20</t>
  </si>
  <si>
    <t>E41150359</t>
  </si>
  <si>
    <t>25/02/16 09:05:15</t>
  </si>
  <si>
    <t>92252</t>
  </si>
  <si>
    <t>E41150360</t>
  </si>
  <si>
    <t>29/02/16 14:31:12</t>
  </si>
  <si>
    <t>82304</t>
  </si>
  <si>
    <t>E41150363</t>
  </si>
  <si>
    <t>29/02/16 14:38:03</t>
  </si>
  <si>
    <t>E41150367</t>
  </si>
  <si>
    <t>29/02/16 14:08:14</t>
  </si>
  <si>
    <t>87069</t>
  </si>
  <si>
    <t>E41150376</t>
  </si>
  <si>
    <t>25/02/16 11:37:45</t>
  </si>
  <si>
    <t>E41150378</t>
  </si>
  <si>
    <t>25/02/16 11:39:04</t>
  </si>
  <si>
    <t>E41150379</t>
  </si>
  <si>
    <t>25/02/16 11:16:05</t>
  </si>
  <si>
    <t>E41150380</t>
  </si>
  <si>
    <t>25/02/16 11:17:41</t>
  </si>
  <si>
    <t>E41150426</t>
  </si>
  <si>
    <t>25/02/16 11:35:16</t>
  </si>
  <si>
    <t>E41150427</t>
  </si>
  <si>
    <t>25/02/16 11:36:17</t>
  </si>
  <si>
    <t>E41150439</t>
  </si>
  <si>
    <t>25/02/16 08:20:45</t>
  </si>
  <si>
    <t>E41150676</t>
  </si>
  <si>
    <t>25/02/16 09:06:02</t>
  </si>
  <si>
    <t>E41150829</t>
  </si>
  <si>
    <t>02/02/16 09:26:35</t>
  </si>
  <si>
    <t>E41150836</t>
  </si>
  <si>
    <t>16/02/16 18:48:51</t>
  </si>
  <si>
    <t>E41150857</t>
  </si>
  <si>
    <t>11/02/16 08:41:12</t>
  </si>
  <si>
    <t>50296710</t>
  </si>
  <si>
    <t>E41150866</t>
  </si>
  <si>
    <t>04/02/16 13:02:05</t>
  </si>
  <si>
    <t>E41150867</t>
  </si>
  <si>
    <t>04/02/16 13:03:30</t>
  </si>
  <si>
    <t>E41150878</t>
  </si>
  <si>
    <t>03/02/16 09:35:18</t>
  </si>
  <si>
    <t>50258206</t>
  </si>
  <si>
    <t>E41150904</t>
  </si>
  <si>
    <t>23/02/16 09:36:24</t>
  </si>
  <si>
    <t>50298206</t>
  </si>
  <si>
    <t>E41151033</t>
  </si>
  <si>
    <t>24/02/16 11:30:03</t>
  </si>
  <si>
    <t>5029714-7</t>
  </si>
  <si>
    <t>E41151034</t>
  </si>
  <si>
    <t>24/02/16 11:27:31</t>
  </si>
  <si>
    <t>50297147</t>
  </si>
  <si>
    <t>E41151035</t>
  </si>
  <si>
    <t>24/02/16 11:28:44</t>
  </si>
  <si>
    <t>E41151195</t>
  </si>
  <si>
    <t>12/02/16 15:31:59</t>
  </si>
  <si>
    <t>50280716</t>
  </si>
  <si>
    <t>E41151196</t>
  </si>
  <si>
    <t>12/02/16 15:35:12</t>
  </si>
  <si>
    <t>5028071-6</t>
  </si>
  <si>
    <t>E41151202</t>
  </si>
  <si>
    <t>12/02/16 11:18:38</t>
  </si>
  <si>
    <t>24/0039693</t>
  </si>
  <si>
    <t>E41151203</t>
  </si>
  <si>
    <t>12/02/16 11:16:53</t>
  </si>
  <si>
    <t>24/003969-3</t>
  </si>
  <si>
    <t>E41151229</t>
  </si>
  <si>
    <t>12/02/16 13:21:26</t>
  </si>
  <si>
    <t>82299</t>
  </si>
  <si>
    <t>E41151230</t>
  </si>
  <si>
    <t>12/02/16 13:23:03</t>
  </si>
  <si>
    <t>E41151231</t>
  </si>
  <si>
    <t>12/02/16 13:22:17</t>
  </si>
  <si>
    <t>E41151232</t>
  </si>
  <si>
    <t>12/02/16 13:24:04</t>
  </si>
  <si>
    <t>E41151276</t>
  </si>
  <si>
    <t>02/02/16 13:32:39</t>
  </si>
  <si>
    <t>E41151354</t>
  </si>
  <si>
    <t>24/02/16 10:23:27</t>
  </si>
  <si>
    <t>50264729</t>
  </si>
  <si>
    <t>E41151826</t>
  </si>
  <si>
    <t>26/02/16 11:43:12</t>
  </si>
  <si>
    <t>61796</t>
  </si>
  <si>
    <t>E41152557</t>
  </si>
  <si>
    <t>25/02/16 10:14:18</t>
  </si>
  <si>
    <t>E41152558</t>
  </si>
  <si>
    <t>25/02/16 07:50:17</t>
  </si>
  <si>
    <t>E41152564</t>
  </si>
  <si>
    <t>25/02/16 09:27:14</t>
  </si>
  <si>
    <t>E41152578</t>
  </si>
  <si>
    <t>16/02/16 08:19:01</t>
  </si>
  <si>
    <t>E41152579</t>
  </si>
  <si>
    <t>16/02/16 08:16:57</t>
  </si>
  <si>
    <t>E41152580</t>
  </si>
  <si>
    <t>16/02/16 07:46:11</t>
  </si>
  <si>
    <t>E41152581</t>
  </si>
  <si>
    <t>16/02/16 08:33:29</t>
  </si>
  <si>
    <t>84796</t>
  </si>
  <si>
    <t>E41152582</t>
  </si>
  <si>
    <t>16/02/16 09:33:43</t>
  </si>
  <si>
    <t>E41152584</t>
  </si>
  <si>
    <t>16/02/16 09:32:19</t>
  </si>
  <si>
    <t>E41152586</t>
  </si>
  <si>
    <t>24/02/16 11:53:40</t>
  </si>
  <si>
    <t>E41152587</t>
  </si>
  <si>
    <t>24/02/16 11:52:47</t>
  </si>
  <si>
    <t>66902</t>
  </si>
  <si>
    <t>E41152591</t>
  </si>
  <si>
    <t>24/02/16 11:39:33</t>
  </si>
  <si>
    <t>E41152592</t>
  </si>
  <si>
    <t>24/02/16 11:42:11</t>
  </si>
  <si>
    <t>E41152593</t>
  </si>
  <si>
    <t>29/02/16 10:03:58</t>
  </si>
  <si>
    <t>E41152599</t>
  </si>
  <si>
    <t>24/02/16 10:13:24</t>
  </si>
  <si>
    <t>E41152603</t>
  </si>
  <si>
    <t>26/01/16 08:59:35</t>
  </si>
  <si>
    <t>E41152618</t>
  </si>
  <si>
    <t>16/02/16 09:15:42</t>
  </si>
  <si>
    <t>E41152619</t>
  </si>
  <si>
    <t>16/02/16 09:39:46</t>
  </si>
  <si>
    <t>E41152620</t>
  </si>
  <si>
    <t>16/02/16 09:38:27</t>
  </si>
  <si>
    <t>E41152621</t>
  </si>
  <si>
    <t>16/02/16 08:34:34</t>
  </si>
  <si>
    <t>E41152623</t>
  </si>
  <si>
    <t>16/02/16 09:18:45</t>
  </si>
  <si>
    <t>E41152624</t>
  </si>
  <si>
    <t>16/02/16 09:17:48</t>
  </si>
  <si>
    <t>E41152625</t>
  </si>
  <si>
    <t>16/02/16 08:02:20</t>
  </si>
  <si>
    <t>E41152631</t>
  </si>
  <si>
    <t>16/02/16 07:53:56</t>
  </si>
  <si>
    <t>E41152646</t>
  </si>
  <si>
    <t>16/02/16 08:59:08</t>
  </si>
  <si>
    <t>E41152653</t>
  </si>
  <si>
    <t>24/02/16 09:52:37</t>
  </si>
  <si>
    <t>E41152655</t>
  </si>
  <si>
    <t>16/02/16 09:37:05</t>
  </si>
  <si>
    <t>E41152671</t>
  </si>
  <si>
    <t>24/02/16 10:48:13</t>
  </si>
  <si>
    <t>E41152674</t>
  </si>
  <si>
    <t>24/02/16 09:54:09</t>
  </si>
  <si>
    <t>E41152675</t>
  </si>
  <si>
    <t>24/02/16 09:55:35</t>
  </si>
  <si>
    <t>E41152676</t>
  </si>
  <si>
    <t>02/02/16 09:41:22</t>
  </si>
  <si>
    <t>71583</t>
  </si>
  <si>
    <t>E41152678</t>
  </si>
  <si>
    <t>16/02/16 09:34:51</t>
  </si>
  <si>
    <t>64634</t>
  </si>
  <si>
    <t>E41152679</t>
  </si>
  <si>
    <t>16/02/16 08:31:53</t>
  </si>
  <si>
    <t>E41152681</t>
  </si>
  <si>
    <t>16/02/16 08:46:39</t>
  </si>
  <si>
    <t>E41152683</t>
  </si>
  <si>
    <t>16/02/16 07:39:47</t>
  </si>
  <si>
    <t>E41152685</t>
  </si>
  <si>
    <t>16/02/16 08:38:07</t>
  </si>
  <si>
    <t>E41152687</t>
  </si>
  <si>
    <t>16/02/16 08:06:52</t>
  </si>
  <si>
    <t>E41152689</t>
  </si>
  <si>
    <t>16/02/16 09:30:52</t>
  </si>
  <si>
    <t>E41152690</t>
  </si>
  <si>
    <t>16/02/16 07:50:26</t>
  </si>
  <si>
    <t>E41152691</t>
  </si>
  <si>
    <t>16/02/16 07:47:15</t>
  </si>
  <si>
    <t>E41152692</t>
  </si>
  <si>
    <t>16/02/16 07:48:22</t>
  </si>
  <si>
    <t>E41152699</t>
  </si>
  <si>
    <t>16/02/16 07:49:21</t>
  </si>
  <si>
    <t>E41152704</t>
  </si>
  <si>
    <t>25/02/16 08:41:17</t>
  </si>
  <si>
    <t>E41152705</t>
  </si>
  <si>
    <t>25/02/16 08:42:14</t>
  </si>
  <si>
    <t>E41152826</t>
  </si>
  <si>
    <t>29/02/16 09:37:42</t>
  </si>
  <si>
    <t>E41152929</t>
  </si>
  <si>
    <t>29/02/16 09:54:48</t>
  </si>
  <si>
    <t>E41152942</t>
  </si>
  <si>
    <t>25/02/16 07:55:42</t>
  </si>
  <si>
    <t>E41152946</t>
  </si>
  <si>
    <t>25/02/16 07:57:23</t>
  </si>
  <si>
    <t>E41152947</t>
  </si>
  <si>
    <t>25/02/16 07:58:16</t>
  </si>
  <si>
    <t>E41152949</t>
  </si>
  <si>
    <t>29/02/16 09:49:30</t>
  </si>
  <si>
    <t>E41152980</t>
  </si>
  <si>
    <t>24/02/16 10:22:40</t>
  </si>
  <si>
    <t>E41152986</t>
  </si>
  <si>
    <t>23/02/16 07:40:30</t>
  </si>
  <si>
    <t>E41152996</t>
  </si>
  <si>
    <t>23/02/16 07:54:07</t>
  </si>
  <si>
    <t>E41153004</t>
  </si>
  <si>
    <t>24/02/16 09:48:26</t>
  </si>
  <si>
    <t>E41153018</t>
  </si>
  <si>
    <t>25/02/16 09:53:27</t>
  </si>
  <si>
    <t>E41153022</t>
  </si>
  <si>
    <t>25/02/16 09:55:54</t>
  </si>
  <si>
    <t>E41153031</t>
  </si>
  <si>
    <t>16/02/16 09:13:51</t>
  </si>
  <si>
    <t>E41153034</t>
  </si>
  <si>
    <t>16/02/16 08:41:58</t>
  </si>
  <si>
    <t>E41153035</t>
  </si>
  <si>
    <t>16/02/16 14:05:20</t>
  </si>
  <si>
    <t>E41153037</t>
  </si>
  <si>
    <t>16/02/16 13:27:30</t>
  </si>
  <si>
    <t>E41153038</t>
  </si>
  <si>
    <t>16/02/16 13:26:17</t>
  </si>
  <si>
    <t>E41153039</t>
  </si>
  <si>
    <t>16/02/16 12:40:21</t>
  </si>
  <si>
    <t>E41153042</t>
  </si>
  <si>
    <t>16/02/16 12:32:17</t>
  </si>
  <si>
    <t>E41153043</t>
  </si>
  <si>
    <t>16/02/16 12:31:04</t>
  </si>
  <si>
    <t>E41153044</t>
  </si>
  <si>
    <t>16/02/16 12:29:30</t>
  </si>
  <si>
    <t>E41153045</t>
  </si>
  <si>
    <t>16/02/16 12:27:38</t>
  </si>
  <si>
    <t>E41153048</t>
  </si>
  <si>
    <t>16/02/16 12:22:02</t>
  </si>
  <si>
    <t>E41153049</t>
  </si>
  <si>
    <t>24/02/16 10:08:23</t>
  </si>
  <si>
    <t>E41153051</t>
  </si>
  <si>
    <t>18/02/16 11:02:18</t>
  </si>
  <si>
    <t>68936</t>
  </si>
  <si>
    <t>E41153227</t>
  </si>
  <si>
    <t>18/02/16 11:11:30</t>
  </si>
  <si>
    <t>E41153228</t>
  </si>
  <si>
    <t>26/02/16 10:01:33</t>
  </si>
  <si>
    <t>E41153230</t>
  </si>
  <si>
    <t>26/02/16 10:00:28</t>
  </si>
  <si>
    <t>E41153231</t>
  </si>
  <si>
    <t>26/02/16 09:58:07</t>
  </si>
  <si>
    <t>E41153232</t>
  </si>
  <si>
    <t>26/02/16 09:59:15</t>
  </si>
  <si>
    <t>E41153251</t>
  </si>
  <si>
    <t>18/02/16 10:45:35</t>
  </si>
  <si>
    <t>63982</t>
  </si>
  <si>
    <t>E41153252</t>
  </si>
  <si>
    <t>18/02/16 10:44:38</t>
  </si>
  <si>
    <t>E41153301</t>
  </si>
  <si>
    <t>01/02/16 09:10:17</t>
  </si>
  <si>
    <t>88517</t>
  </si>
  <si>
    <t>E41153304</t>
  </si>
  <si>
    <t>01/02/16 08:54:14</t>
  </si>
  <si>
    <t>E41153326</t>
  </si>
  <si>
    <t>18/02/16 10:51:04</t>
  </si>
  <si>
    <t>88541</t>
  </si>
  <si>
    <t>E41153327</t>
  </si>
  <si>
    <t>18/02/16 10:47:21</t>
  </si>
  <si>
    <t>E41153351</t>
  </si>
  <si>
    <t>04/02/16 13:51:40</t>
  </si>
  <si>
    <t>86345</t>
  </si>
  <si>
    <t>E41153352</t>
  </si>
  <si>
    <t>04/02/16 13:49:15</t>
  </si>
  <si>
    <t>E41153377</t>
  </si>
  <si>
    <t>01/02/16 09:15:28</t>
  </si>
  <si>
    <t>82883</t>
  </si>
  <si>
    <t>E41153378</t>
  </si>
  <si>
    <t>01/02/16 09:14:27</t>
  </si>
  <si>
    <t>E41153385</t>
  </si>
  <si>
    <t>18/02/16 10:36:39</t>
  </si>
  <si>
    <t>88107</t>
  </si>
  <si>
    <t>E41153401</t>
  </si>
  <si>
    <t>01/02/16 08:41:10</t>
  </si>
  <si>
    <t>86801</t>
  </si>
  <si>
    <t>E41153428</t>
  </si>
  <si>
    <t>26/02/16 10:14:07</t>
  </si>
  <si>
    <t>98519</t>
  </si>
  <si>
    <t>E41153702</t>
  </si>
  <si>
    <t>18/02/16 10:16:10</t>
  </si>
  <si>
    <t>88246</t>
  </si>
  <si>
    <t>E41153704</t>
  </si>
  <si>
    <t>18/02/16 10:21:05</t>
  </si>
  <si>
    <t>E41153726</t>
  </si>
  <si>
    <t>18/02/16 10:51:39</t>
  </si>
  <si>
    <t>68453</t>
  </si>
  <si>
    <t>E41153727</t>
  </si>
  <si>
    <t>18/02/16 10:50:19</t>
  </si>
  <si>
    <t>E41153751</t>
  </si>
  <si>
    <t>18/02/16 10:26:50</t>
  </si>
  <si>
    <t>76238</t>
  </si>
  <si>
    <t>E41153752</t>
  </si>
  <si>
    <t>18/02/16 10:19:06</t>
  </si>
  <si>
    <t>E41153753</t>
  </si>
  <si>
    <t>18/02/16 10:08:24</t>
  </si>
  <si>
    <t>96276</t>
  </si>
  <si>
    <t>E41153933</t>
  </si>
  <si>
    <t>15/02/16 09:40:31</t>
  </si>
  <si>
    <t>E41153934</t>
  </si>
  <si>
    <t>15/02/16 09:45:40</t>
  </si>
  <si>
    <t>E41153985</t>
  </si>
  <si>
    <t>15/02/16 07:29:01</t>
  </si>
  <si>
    <t>E41153987</t>
  </si>
  <si>
    <t>22/02/16 10:14:47</t>
  </si>
  <si>
    <t>E41153990</t>
  </si>
  <si>
    <t>22/02/16 08:09:38</t>
  </si>
  <si>
    <t>E41153993</t>
  </si>
  <si>
    <t>22/02/16 08:18:32</t>
  </si>
  <si>
    <t>E41154054</t>
  </si>
  <si>
    <t>18/02/16 08:10:49</t>
  </si>
  <si>
    <t>6370792</t>
  </si>
  <si>
    <t>E41154055</t>
  </si>
  <si>
    <t>18/02/16 08:11:49</t>
  </si>
  <si>
    <t>E41154056</t>
  </si>
  <si>
    <t>18/02/16 08:17:04</t>
  </si>
  <si>
    <t>E41154057</t>
  </si>
  <si>
    <t>18/02/16 08:15:36</t>
  </si>
  <si>
    <t>E41154081</t>
  </si>
  <si>
    <t>18/02/16 08:33:00</t>
  </si>
  <si>
    <t>102440584</t>
  </si>
  <si>
    <t>E41154084</t>
  </si>
  <si>
    <t>25/02/16 12:13:23</t>
  </si>
  <si>
    <t>E41154114</t>
  </si>
  <si>
    <t>29/02/16 17:02:09</t>
  </si>
  <si>
    <t>6366764</t>
  </si>
  <si>
    <t>E41154577</t>
  </si>
  <si>
    <t>25/02/16 13:41:40</t>
  </si>
  <si>
    <t>6357</t>
  </si>
  <si>
    <t>E41154603</t>
  </si>
  <si>
    <t>19/02/16 17:13:35</t>
  </si>
  <si>
    <t>796078</t>
  </si>
  <si>
    <t>E41154629</t>
  </si>
  <si>
    <t>19/02/16 16:04:16</t>
  </si>
  <si>
    <t>98152</t>
  </si>
  <si>
    <t>69630</t>
  </si>
  <si>
    <t>E41154630</t>
  </si>
  <si>
    <t>19/02/16 16:03:22</t>
  </si>
  <si>
    <t>E41154651</t>
  </si>
  <si>
    <t>19/02/16 15:58:14</t>
  </si>
  <si>
    <t>93349</t>
  </si>
  <si>
    <t>E41154653</t>
  </si>
  <si>
    <t>19/02/16 17:20:27</t>
  </si>
  <si>
    <t>83567</t>
  </si>
  <si>
    <t>E41154654</t>
  </si>
  <si>
    <t>19/02/16 17:21:07</t>
  </si>
  <si>
    <t>E41155305</t>
  </si>
  <si>
    <t>25/02/16 10:52:14</t>
  </si>
  <si>
    <t>69217</t>
  </si>
  <si>
    <t>E41155306</t>
  </si>
  <si>
    <t>25/02/16 10:25:22</t>
  </si>
  <si>
    <t>E41155314</t>
  </si>
  <si>
    <t>25/02/16 09:02:37</t>
  </si>
  <si>
    <t>E41155323</t>
  </si>
  <si>
    <t>25/02/16 09:20:30</t>
  </si>
  <si>
    <t>E41155325</t>
  </si>
  <si>
    <t>25/02/16 09:23:47</t>
  </si>
  <si>
    <t>E41155452</t>
  </si>
  <si>
    <t>25/02/16 09:52:15</t>
  </si>
  <si>
    <t>E41155454</t>
  </si>
  <si>
    <t>01/02/16 14:41:45</t>
  </si>
  <si>
    <t>E41155459</t>
  </si>
  <si>
    <t>01/02/16 17:02:35</t>
  </si>
  <si>
    <t>93245</t>
  </si>
  <si>
    <t>E41155461</t>
  </si>
  <si>
    <t>25/02/16 09:28:09</t>
  </si>
  <si>
    <t>E41155462</t>
  </si>
  <si>
    <t>25/02/16 09:26:27</t>
  </si>
  <si>
    <t>E41155464</t>
  </si>
  <si>
    <t>01/02/16 15:35:55</t>
  </si>
  <si>
    <t>62671</t>
  </si>
  <si>
    <t>E41155466</t>
  </si>
  <si>
    <t>01/02/16 15:32:19</t>
  </si>
  <si>
    <t>E41155468</t>
  </si>
  <si>
    <t>01/02/16 17:25:52</t>
  </si>
  <si>
    <t>E41155469</t>
  </si>
  <si>
    <t>01/02/16 17:22:53</t>
  </si>
  <si>
    <t>E41155470</t>
  </si>
  <si>
    <t>25/02/16 10:13:04</t>
  </si>
  <si>
    <t>E41155473</t>
  </si>
  <si>
    <t>01/02/16 16:55:22</t>
  </si>
  <si>
    <t>E41155519</t>
  </si>
  <si>
    <t>15/02/16 11:54:05</t>
  </si>
  <si>
    <t>E41155520</t>
  </si>
  <si>
    <t>15/02/16 11:41:06</t>
  </si>
  <si>
    <t>E41155521</t>
  </si>
  <si>
    <t>15/02/16 11:55:35</t>
  </si>
  <si>
    <t>E41155522</t>
  </si>
  <si>
    <t>15/02/16 11:33:40</t>
  </si>
  <si>
    <t>E41155523</t>
  </si>
  <si>
    <t>15/02/16 11:32:15</t>
  </si>
  <si>
    <t>E41155524</t>
  </si>
  <si>
    <t>15/02/16 11:30:59</t>
  </si>
  <si>
    <t>E41155528</t>
  </si>
  <si>
    <t>15/02/16 11:42:29</t>
  </si>
  <si>
    <t>E41155529</t>
  </si>
  <si>
    <t>15/02/16 11:39:37</t>
  </si>
  <si>
    <t>E41155530</t>
  </si>
  <si>
    <t>15/02/16 11:38:10</t>
  </si>
  <si>
    <t>E41155531</t>
  </si>
  <si>
    <t>15/02/16 11:28:01</t>
  </si>
  <si>
    <t>E41155532</t>
  </si>
  <si>
    <t>15/02/16 11:29:15</t>
  </si>
  <si>
    <t>E41155533</t>
  </si>
  <si>
    <t>15/02/16 11:58:23</t>
  </si>
  <si>
    <t>E41155534</t>
  </si>
  <si>
    <t>15/02/16 11:59:47</t>
  </si>
  <si>
    <t>E41155535</t>
  </si>
  <si>
    <t>15/02/16 12:02:50</t>
  </si>
  <si>
    <t>E41155536</t>
  </si>
  <si>
    <t>15/02/16 11:48:47</t>
  </si>
  <si>
    <t>E41155537</t>
  </si>
  <si>
    <t>15/02/16 11:47:16</t>
  </si>
  <si>
    <t>E41155538</t>
  </si>
  <si>
    <t>15/02/16 11:43:46</t>
  </si>
  <si>
    <t>E41155540</t>
  </si>
  <si>
    <t>15/02/16 11:03:26</t>
  </si>
  <si>
    <t>E41155545</t>
  </si>
  <si>
    <t>15/02/16 11:57:19</t>
  </si>
  <si>
    <t>E41155547</t>
  </si>
  <si>
    <t>15/02/16 11:25:14</t>
  </si>
  <si>
    <t>E41155548</t>
  </si>
  <si>
    <t>25/02/16 10:16:36</t>
  </si>
  <si>
    <t>E41155555</t>
  </si>
  <si>
    <t>25/02/16 10:03:51</t>
  </si>
  <si>
    <t>E41155558</t>
  </si>
  <si>
    <t>25/02/16 09:48:38</t>
  </si>
  <si>
    <t>E41155559</t>
  </si>
  <si>
    <t>25/02/16 09:50:07</t>
  </si>
  <si>
    <t>E41155560</t>
  </si>
  <si>
    <t>25/02/16 10:19:53</t>
  </si>
  <si>
    <t>E41155561</t>
  </si>
  <si>
    <t>25/02/16 10:18:17</t>
  </si>
  <si>
    <t>E41155562</t>
  </si>
  <si>
    <t>25/02/16 10:21:44</t>
  </si>
  <si>
    <t>93425</t>
  </si>
  <si>
    <t>E41155567</t>
  </si>
  <si>
    <t>25/02/16 10:37:41</t>
  </si>
  <si>
    <t>E41155571</t>
  </si>
  <si>
    <t>25/02/16 10:28:09</t>
  </si>
  <si>
    <t>E41155572</t>
  </si>
  <si>
    <t>25/02/16 10:46:19</t>
  </si>
  <si>
    <t>E41155573</t>
  </si>
  <si>
    <t>25/02/16 10:47:10</t>
  </si>
  <si>
    <t>E41155575</t>
  </si>
  <si>
    <t>25/02/16 09:06:05</t>
  </si>
  <si>
    <t>E41155578</t>
  </si>
  <si>
    <t>25/02/16 11:02:18</t>
  </si>
  <si>
    <t>E41155579</t>
  </si>
  <si>
    <t>25/02/16 11:01:18</t>
  </si>
  <si>
    <t>E41155583</t>
  </si>
  <si>
    <t>25/02/16 10:58:06</t>
  </si>
  <si>
    <t>E41155587</t>
  </si>
  <si>
    <t>25/02/16 09:56:17</t>
  </si>
  <si>
    <t>E41155588</t>
  </si>
  <si>
    <t>25/02/16 09:54:21</t>
  </si>
  <si>
    <t>E41155592</t>
  </si>
  <si>
    <t>25/02/16 09:43:39</t>
  </si>
  <si>
    <t>E41155594</t>
  </si>
  <si>
    <t>25/02/16 09:33:08</t>
  </si>
  <si>
    <t>E41155595</t>
  </si>
  <si>
    <t>25/02/16 09:34:55</t>
  </si>
  <si>
    <t>E41155596</t>
  </si>
  <si>
    <t>25/02/16 09:31:58</t>
  </si>
  <si>
    <t>E41155599</t>
  </si>
  <si>
    <t>25/02/16 09:36:56</t>
  </si>
  <si>
    <t>E41155626</t>
  </si>
  <si>
    <t>01/02/16 16:04:27</t>
  </si>
  <si>
    <t>84629</t>
  </si>
  <si>
    <t>50110</t>
  </si>
  <si>
    <t>E41155627</t>
  </si>
  <si>
    <t>01/02/16 16:33:47</t>
  </si>
  <si>
    <t>E41155628</t>
  </si>
  <si>
    <t>01/02/16 14:13:34</t>
  </si>
  <si>
    <t>E41155630</t>
  </si>
  <si>
    <t>01/02/16 17:16:21</t>
  </si>
  <si>
    <t>E41155641</t>
  </si>
  <si>
    <t>25/02/16 10:45:12</t>
  </si>
  <si>
    <t>E41155642</t>
  </si>
  <si>
    <t>25/02/16 10:42:03</t>
  </si>
  <si>
    <t>E41155676</t>
  </si>
  <si>
    <t>01/02/16 16:19:20</t>
  </si>
  <si>
    <t>62593</t>
  </si>
  <si>
    <t>E41155678</t>
  </si>
  <si>
    <t>01/02/16 15:13:28</t>
  </si>
  <si>
    <t>66450</t>
  </si>
  <si>
    <t>E41155679</t>
  </si>
  <si>
    <t>01/02/16 14:57:28</t>
  </si>
  <si>
    <t>E41155683</t>
  </si>
  <si>
    <t>01/02/16 17:19:13</t>
  </si>
  <si>
    <t>E41155727</t>
  </si>
  <si>
    <t>04/02/16 10:23:48</t>
  </si>
  <si>
    <t>E41155729</t>
  </si>
  <si>
    <t>15/02/16 09:33:53</t>
  </si>
  <si>
    <t>E41155730</t>
  </si>
  <si>
    <t>15/02/16 09:25:34</t>
  </si>
  <si>
    <t>E41155733</t>
  </si>
  <si>
    <t>15/02/16 07:16:50</t>
  </si>
  <si>
    <t>E41155739</t>
  </si>
  <si>
    <t>22/02/16 10:29:39</t>
  </si>
  <si>
    <t>E41155741</t>
  </si>
  <si>
    <t>22/02/16 10:51:54</t>
  </si>
  <si>
    <t>E41155743</t>
  </si>
  <si>
    <t>22/02/16 08:01:20</t>
  </si>
  <si>
    <t>E41155746</t>
  </si>
  <si>
    <t>22/02/16 09:33:03</t>
  </si>
  <si>
    <t>E41155751</t>
  </si>
  <si>
    <t>22/02/16 10:31:32</t>
  </si>
  <si>
    <t>86944</t>
  </si>
  <si>
    <t>E41155753</t>
  </si>
  <si>
    <t>22/02/16 10:36:16</t>
  </si>
  <si>
    <t>83944</t>
  </si>
  <si>
    <t>E41155826</t>
  </si>
  <si>
    <t>29/01/16 17:46:30</t>
  </si>
  <si>
    <t>E41155835</t>
  </si>
  <si>
    <t>22/02/16 07:57:38</t>
  </si>
  <si>
    <t>E41155836</t>
  </si>
  <si>
    <t>22/02/16 10:08:47</t>
  </si>
  <si>
    <t>E41156203</t>
  </si>
  <si>
    <t>01/02/16 14:53:45</t>
  </si>
  <si>
    <t>E41156204</t>
  </si>
  <si>
    <t>01/02/16 14:43:50</t>
  </si>
  <si>
    <t>E41156205</t>
  </si>
  <si>
    <t>01/02/16 14:57:06</t>
  </si>
  <si>
    <t>E41156208</t>
  </si>
  <si>
    <t>16/02/16 14:13:57</t>
  </si>
  <si>
    <t>E41156476</t>
  </si>
  <si>
    <t>24/02/16 08:26:56</t>
  </si>
  <si>
    <t>74253</t>
  </si>
  <si>
    <t>E41156477</t>
  </si>
  <si>
    <t>24/02/16 08:27:53</t>
  </si>
  <si>
    <t>E41156478</t>
  </si>
  <si>
    <t>24/02/16 08:28:57</t>
  </si>
  <si>
    <t>E41156480</t>
  </si>
  <si>
    <t>24/02/16 08:23:53</t>
  </si>
  <si>
    <t>E41156481</t>
  </si>
  <si>
    <t>24/02/16 08:24:57</t>
  </si>
  <si>
    <t>E41156483</t>
  </si>
  <si>
    <t>24/02/16 08:26:09</t>
  </si>
  <si>
    <t>74255</t>
  </si>
  <si>
    <t>E41156526</t>
  </si>
  <si>
    <t>24/02/16 15:09:18</t>
  </si>
  <si>
    <t>77384</t>
  </si>
  <si>
    <t>E41156527</t>
  </si>
  <si>
    <t>24/02/16 13:42:18</t>
  </si>
  <si>
    <t>E41156528</t>
  </si>
  <si>
    <t>24/02/16 15:15:33</t>
  </si>
  <si>
    <t>E41156529</t>
  </si>
  <si>
    <t>24/02/16 13:48:56</t>
  </si>
  <si>
    <t>E41156530</t>
  </si>
  <si>
    <t>24/02/16 14:09:54</t>
  </si>
  <si>
    <t>E41156531</t>
  </si>
  <si>
    <t>24/02/16 14:05:48</t>
  </si>
  <si>
    <t>E41156532</t>
  </si>
  <si>
    <t>24/02/16 14:15:02</t>
  </si>
  <si>
    <t>E41156533</t>
  </si>
  <si>
    <t>24/02/16 14:01:37</t>
  </si>
  <si>
    <t>E41156534</t>
  </si>
  <si>
    <t>24/02/16 13:58:04</t>
  </si>
  <si>
    <t>E41156535</t>
  </si>
  <si>
    <t>24/02/16 13:19:32</t>
  </si>
  <si>
    <t>E41156536</t>
  </si>
  <si>
    <t>24/02/16 14:36:08</t>
  </si>
  <si>
    <t>E41156537</t>
  </si>
  <si>
    <t>24/02/16 14:39:13</t>
  </si>
  <si>
    <t>E41156538</t>
  </si>
  <si>
    <t>24/02/16 15:24:13</t>
  </si>
  <si>
    <t>E41156539</t>
  </si>
  <si>
    <t>24/02/16 15:26:45</t>
  </si>
  <si>
    <t>E41156540</t>
  </si>
  <si>
    <t>23/02/16 10:53:41</t>
  </si>
  <si>
    <t>E41156541</t>
  </si>
  <si>
    <t>23/02/16 10:44:32</t>
  </si>
  <si>
    <t>E41156542</t>
  </si>
  <si>
    <t>23/02/16 10:45:26</t>
  </si>
  <si>
    <t>E41156543</t>
  </si>
  <si>
    <t>23/02/16 10:49:46</t>
  </si>
  <si>
    <t>E41156544</t>
  </si>
  <si>
    <t>23/02/16 10:50:52</t>
  </si>
  <si>
    <t>E41156545</t>
  </si>
  <si>
    <t>23/02/16 10:36:45</t>
  </si>
  <si>
    <t>E41156546</t>
  </si>
  <si>
    <t>23/02/16 10:39:13</t>
  </si>
  <si>
    <t>E41156547</t>
  </si>
  <si>
    <t>23/02/16 10:38:19</t>
  </si>
  <si>
    <t>E41156548</t>
  </si>
  <si>
    <t>23/02/16 10:39:58</t>
  </si>
  <si>
    <t>E41156549</t>
  </si>
  <si>
    <t>23/02/16 10:41:05</t>
  </si>
  <si>
    <t>E41156550</t>
  </si>
  <si>
    <t>23/02/16 10:35:43</t>
  </si>
  <si>
    <t>E41156551</t>
  </si>
  <si>
    <t>23/02/16 11:26:11</t>
  </si>
  <si>
    <t>E41156552</t>
  </si>
  <si>
    <t>23/02/16 11:27:08</t>
  </si>
  <si>
    <t>E41156553</t>
  </si>
  <si>
    <t>23/02/16 11:17:46</t>
  </si>
  <si>
    <t>E41156554</t>
  </si>
  <si>
    <t>23/02/16 11:18:39</t>
  </si>
  <si>
    <t>E41156555</t>
  </si>
  <si>
    <t>23/02/16 11:11:53</t>
  </si>
  <si>
    <t>E41156556</t>
  </si>
  <si>
    <t>23/02/16 11:12:39</t>
  </si>
  <si>
    <t>E41156557</t>
  </si>
  <si>
    <t>23/02/16 11:13:34</t>
  </si>
  <si>
    <t>E41156559</t>
  </si>
  <si>
    <t>23/02/16 11:07:06</t>
  </si>
  <si>
    <t>E41156560</t>
  </si>
  <si>
    <t>23/02/16 11:03:58</t>
  </si>
  <si>
    <t>E41156561</t>
  </si>
  <si>
    <t>23/02/16 11:03:01</t>
  </si>
  <si>
    <t>E41156562</t>
  </si>
  <si>
    <t>23/02/16 11:01:00</t>
  </si>
  <si>
    <t>E41156563</t>
  </si>
  <si>
    <t>23/02/16 10:59:30</t>
  </si>
  <si>
    <t>E41156564</t>
  </si>
  <si>
    <t>23/02/16 11:01:51</t>
  </si>
  <si>
    <t>E41156565</t>
  </si>
  <si>
    <t>23/02/16 11:05:00</t>
  </si>
  <si>
    <t>E41156566</t>
  </si>
  <si>
    <t>23/02/16 11:08:07</t>
  </si>
  <si>
    <t>E41156567</t>
  </si>
  <si>
    <t>23/02/16 10:57:41</t>
  </si>
  <si>
    <t>E41156568</t>
  </si>
  <si>
    <t>23/02/16 11:00:18</t>
  </si>
  <si>
    <t>573724</t>
  </si>
  <si>
    <t>E41156569</t>
  </si>
  <si>
    <t>23/02/16 10:58:45</t>
  </si>
  <si>
    <t>E41156570</t>
  </si>
  <si>
    <t>23/02/16 11:05:51</t>
  </si>
  <si>
    <t>E41156576</t>
  </si>
  <si>
    <t>23/02/16 11:22:20</t>
  </si>
  <si>
    <t>60218</t>
  </si>
  <si>
    <t>E41156577</t>
  </si>
  <si>
    <t>23/02/16 11:21:23</t>
  </si>
  <si>
    <t>E41156578</t>
  </si>
  <si>
    <t>23/02/16 11:20:47</t>
  </si>
  <si>
    <t>E41156579</t>
  </si>
  <si>
    <t>23/02/16 11:20:04</t>
  </si>
  <si>
    <t>E41156580</t>
  </si>
  <si>
    <t>23/02/16 11:19:26</t>
  </si>
  <si>
    <t>E41156581</t>
  </si>
  <si>
    <t>23/02/16 11:23:27</t>
  </si>
  <si>
    <t>E41156582</t>
  </si>
  <si>
    <t>23/02/16 11:24:56</t>
  </si>
  <si>
    <t>E41156583</t>
  </si>
  <si>
    <t>23/02/16 11:24:12</t>
  </si>
  <si>
    <t>E41156584</t>
  </si>
  <si>
    <t>23/02/16 11:15:08</t>
  </si>
  <si>
    <t>E41156585</t>
  </si>
  <si>
    <t>24/02/16 17:30:15</t>
  </si>
  <si>
    <t>E41156586</t>
  </si>
  <si>
    <t>24/02/16 17:26:18</t>
  </si>
  <si>
    <t>E41156587</t>
  </si>
  <si>
    <t>24/02/16 17:35:10</t>
  </si>
  <si>
    <t>E41156588</t>
  </si>
  <si>
    <t>24/02/16 18:47:54</t>
  </si>
  <si>
    <t>E41156589</t>
  </si>
  <si>
    <t>24/02/16 18:07:27</t>
  </si>
  <si>
    <t>E41156590</t>
  </si>
  <si>
    <t>24/02/16 18:05:50</t>
  </si>
  <si>
    <t>E41156591</t>
  </si>
  <si>
    <t>24/02/16 18:04:03</t>
  </si>
  <si>
    <t>88741</t>
  </si>
  <si>
    <t>E41156592</t>
  </si>
  <si>
    <t>24/02/16 18:01:43</t>
  </si>
  <si>
    <t>E41156593</t>
  </si>
  <si>
    <t>24/02/16 17:51:22</t>
  </si>
  <si>
    <t>E41156594</t>
  </si>
  <si>
    <t>24/02/16 17:53:12</t>
  </si>
  <si>
    <t>692185</t>
  </si>
  <si>
    <t>E41156595</t>
  </si>
  <si>
    <t>24/02/16 13:51:29</t>
  </si>
  <si>
    <t>E41156596</t>
  </si>
  <si>
    <t>24/02/16 14:30:18</t>
  </si>
  <si>
    <t>61218</t>
  </si>
  <si>
    <t>E41156597</t>
  </si>
  <si>
    <t>24/02/16 14:33:39</t>
  </si>
  <si>
    <t>E41156598</t>
  </si>
  <si>
    <t>24/02/16 14:43:48</t>
  </si>
  <si>
    <t>E41156600</t>
  </si>
  <si>
    <t>24/02/16 14:41:54</t>
  </si>
  <si>
    <t>E41156776</t>
  </si>
  <si>
    <t>23/02/16 09:37:10</t>
  </si>
  <si>
    <t>E41156778</t>
  </si>
  <si>
    <t>23/02/16 10:01:42</t>
  </si>
  <si>
    <t>E41156779</t>
  </si>
  <si>
    <t>23/02/16 10:02:28</t>
  </si>
  <si>
    <t>E41156780</t>
  </si>
  <si>
    <t>23/02/16 09:40:13</t>
  </si>
  <si>
    <t>E41156781</t>
  </si>
  <si>
    <t>23/02/16 09:41:43</t>
  </si>
  <si>
    <t>E41156782</t>
  </si>
  <si>
    <t>23/02/16 09:42:49</t>
  </si>
  <si>
    <t>E41156783</t>
  </si>
  <si>
    <t>23/02/16 09:45:01</t>
  </si>
  <si>
    <t>E41156784</t>
  </si>
  <si>
    <t>23/02/16 09:47:13</t>
  </si>
  <si>
    <t>E41156785</t>
  </si>
  <si>
    <t>23/02/16 09:51:27</t>
  </si>
  <si>
    <t>E41156786</t>
  </si>
  <si>
    <t>23/02/16 09:43:54</t>
  </si>
  <si>
    <t>E41156787</t>
  </si>
  <si>
    <t>23/02/16 09:36:07</t>
  </si>
  <si>
    <t>E41156793</t>
  </si>
  <si>
    <t>24/02/16 16:07:37</t>
  </si>
  <si>
    <t>E41156794</t>
  </si>
  <si>
    <t>24/02/16 08:14:52</t>
  </si>
  <si>
    <t>E41156797</t>
  </si>
  <si>
    <t>24/02/16 16:31:45</t>
  </si>
  <si>
    <t>E41156801</t>
  </si>
  <si>
    <t>23/02/16 10:31:44</t>
  </si>
  <si>
    <t>E41156803</t>
  </si>
  <si>
    <t>24/02/16 08:18:44</t>
  </si>
  <si>
    <t>E41156804</t>
  </si>
  <si>
    <t>24/02/16 08:19:22</t>
  </si>
  <si>
    <t>E41156826</t>
  </si>
  <si>
    <t>24/02/16 08:17:05</t>
  </si>
  <si>
    <t>E41156827</t>
  </si>
  <si>
    <t>24/02/16 08:16:03</t>
  </si>
  <si>
    <t>E41156829</t>
  </si>
  <si>
    <t>24/02/16 08:01:10</t>
  </si>
  <si>
    <t>E41156830</t>
  </si>
  <si>
    <t>24/02/16 08:03:47</t>
  </si>
  <si>
    <t>E41156836</t>
  </si>
  <si>
    <t>24/02/16 08:10:32</t>
  </si>
  <si>
    <t>E41156926</t>
  </si>
  <si>
    <t>24/02/16 18:26:58</t>
  </si>
  <si>
    <t>855567</t>
  </si>
  <si>
    <t>E41156927</t>
  </si>
  <si>
    <t>24/02/16 17:46:51</t>
  </si>
  <si>
    <t>85657</t>
  </si>
  <si>
    <t>E41156928</t>
  </si>
  <si>
    <t>24/02/16 17:43:29</t>
  </si>
  <si>
    <t>8567</t>
  </si>
  <si>
    <t>E41156930</t>
  </si>
  <si>
    <t>24/02/16 18:22:23</t>
  </si>
  <si>
    <t>83667</t>
  </si>
  <si>
    <t>E41156931</t>
  </si>
  <si>
    <t>24/02/16 18:20:21</t>
  </si>
  <si>
    <t>85567</t>
  </si>
  <si>
    <t>E41156932</t>
  </si>
  <si>
    <t>24/02/16 18:18:16</t>
  </si>
  <si>
    <t>E41156933</t>
  </si>
  <si>
    <t>24/02/16 18:25:06</t>
  </si>
  <si>
    <t>E41156951</t>
  </si>
  <si>
    <t>23/02/16 11:16:52</t>
  </si>
  <si>
    <t>E41156952</t>
  </si>
  <si>
    <t>23/02/16 11:15:55</t>
  </si>
  <si>
    <t>E41156953</t>
  </si>
  <si>
    <t>24/02/16 17:23:22</t>
  </si>
  <si>
    <t>E41156955</t>
  </si>
  <si>
    <t>24/02/16 17:21:48</t>
  </si>
  <si>
    <t>30232</t>
  </si>
  <si>
    <t>E41156956</t>
  </si>
  <si>
    <t>24/02/16 17:19:40</t>
  </si>
  <si>
    <t>E41156957</t>
  </si>
  <si>
    <t>24/02/16 17:17:17</t>
  </si>
  <si>
    <t>E41156958</t>
  </si>
  <si>
    <t>24/02/16 17:58:43</t>
  </si>
  <si>
    <t>E41156959</t>
  </si>
  <si>
    <t>24/02/16 18:15:53</t>
  </si>
  <si>
    <t>E41156960</t>
  </si>
  <si>
    <t>24/02/16 18:13:20</t>
  </si>
  <si>
    <t>E41156961</t>
  </si>
  <si>
    <t>24/02/16 18:10:36</t>
  </si>
  <si>
    <t>E41156962</t>
  </si>
  <si>
    <t>24/02/16 18:37:56</t>
  </si>
  <si>
    <t>602232</t>
  </si>
  <si>
    <t>E41156964</t>
  </si>
  <si>
    <t>24/02/16 13:54:09</t>
  </si>
  <si>
    <t>E41156965</t>
  </si>
  <si>
    <t>24/02/16 15:03:52</t>
  </si>
  <si>
    <t>E41156966</t>
  </si>
  <si>
    <t>24/02/16 18:45:52</t>
  </si>
  <si>
    <t>E41156967</t>
  </si>
  <si>
    <t>24/02/16 17:55:55</t>
  </si>
  <si>
    <t>E41156968</t>
  </si>
  <si>
    <t>24/02/16 13:05:58</t>
  </si>
  <si>
    <t>E41156969</t>
  </si>
  <si>
    <t>24/02/16 13:13:48</t>
  </si>
  <si>
    <t>E41156970</t>
  </si>
  <si>
    <t>24/02/16 13:33:12</t>
  </si>
  <si>
    <t>E41156971</t>
  </si>
  <si>
    <t>24/02/16 18:41:11</t>
  </si>
  <si>
    <t>E41156972</t>
  </si>
  <si>
    <t>24/02/16 13:37:11</t>
  </si>
  <si>
    <t>E41156973</t>
  </si>
  <si>
    <t>24/02/16 15:21:05</t>
  </si>
  <si>
    <t>E41156974</t>
  </si>
  <si>
    <t>24/02/16 15:18:40</t>
  </si>
  <si>
    <t>E41156976</t>
  </si>
  <si>
    <t>24/02/16 18:43:36</t>
  </si>
  <si>
    <t>E41156977</t>
  </si>
  <si>
    <t>24/02/16 13:27:02</t>
  </si>
  <si>
    <t>E41156978</t>
  </si>
  <si>
    <t>23/02/16 10:21:27</t>
  </si>
  <si>
    <t>E41156979</t>
  </si>
  <si>
    <t>23/02/16 10:23:33</t>
  </si>
  <si>
    <t>E41156981</t>
  </si>
  <si>
    <t>24/02/16 15:52:58</t>
  </si>
  <si>
    <t>E41156982</t>
  </si>
  <si>
    <t>24/02/16 17:02:28</t>
  </si>
  <si>
    <t>E41156991</t>
  </si>
  <si>
    <t>24/02/16 16:11:28</t>
  </si>
  <si>
    <t>E41156992</t>
  </si>
  <si>
    <t>24/02/16 15:50:58</t>
  </si>
  <si>
    <t>E41156993</t>
  </si>
  <si>
    <t>24/02/16 16:46:02</t>
  </si>
  <si>
    <t>E41156994</t>
  </si>
  <si>
    <t>24/02/16 16:22:38</t>
  </si>
  <si>
    <t>E41156999</t>
  </si>
  <si>
    <t>24/02/16 16:48:01</t>
  </si>
  <si>
    <t>E41157004</t>
  </si>
  <si>
    <t>26/02/16 11:09:18</t>
  </si>
  <si>
    <t>E41157007</t>
  </si>
  <si>
    <t>26/02/16 11:14:12</t>
  </si>
  <si>
    <t>E41157030</t>
  </si>
  <si>
    <t>26/02/16 11:21:24</t>
  </si>
  <si>
    <t>E41157077</t>
  </si>
  <si>
    <t>04/02/16 14:58:02</t>
  </si>
  <si>
    <t>E41157084</t>
  </si>
  <si>
    <t>26/02/16 11:05:51</t>
  </si>
  <si>
    <t>E41157086</t>
  </si>
  <si>
    <t>04/02/16 16:27:25</t>
  </si>
  <si>
    <t>E41157087</t>
  </si>
  <si>
    <t>26/02/16 11:04:35</t>
  </si>
  <si>
    <t>E41157088</t>
  </si>
  <si>
    <t>26/02/16 11:19:49</t>
  </si>
  <si>
    <t>E41157089</t>
  </si>
  <si>
    <t>26/02/16 11:03:09</t>
  </si>
  <si>
    <t>9117</t>
  </si>
  <si>
    <t>E41157090</t>
  </si>
  <si>
    <t>26/02/16 11:01:38</t>
  </si>
  <si>
    <t>E41157201</t>
  </si>
  <si>
    <t>24/02/16 09:02:30</t>
  </si>
  <si>
    <t>80065</t>
  </si>
  <si>
    <t>E41157202</t>
  </si>
  <si>
    <t>24/02/16 09:01:19</t>
  </si>
  <si>
    <t>E41157203</t>
  </si>
  <si>
    <t>24/02/16 08:42:11</t>
  </si>
  <si>
    <t>80035</t>
  </si>
  <si>
    <t>E41157204</t>
  </si>
  <si>
    <t>24/02/16 08:43:56</t>
  </si>
  <si>
    <t>E41157205</t>
  </si>
  <si>
    <t>24/02/16 08:53:48</t>
  </si>
  <si>
    <t>E41157206</t>
  </si>
  <si>
    <t>24/02/16 08:55:08</t>
  </si>
  <si>
    <t>E41157207</t>
  </si>
  <si>
    <t>24/02/16 09:21:02</t>
  </si>
  <si>
    <t>E41157208</t>
  </si>
  <si>
    <t>24/02/16 09:22:31</t>
  </si>
  <si>
    <t>E41157209</t>
  </si>
  <si>
    <t>24/02/16 09:13:52</t>
  </si>
  <si>
    <t>E41157210</t>
  </si>
  <si>
    <t>24/02/16 09:14:52</t>
  </si>
  <si>
    <t>E41157211</t>
  </si>
  <si>
    <t>24/02/16 08:51:39</t>
  </si>
  <si>
    <t>E41157212</t>
  </si>
  <si>
    <t>24/02/16 08:49:40</t>
  </si>
  <si>
    <t>E41157213</t>
  </si>
  <si>
    <t>24/02/16 08:56:20</t>
  </si>
  <si>
    <t>E41157214</t>
  </si>
  <si>
    <t>24/02/16 09:00:07</t>
  </si>
  <si>
    <t>E41157215</t>
  </si>
  <si>
    <t>24/02/16 09:04:58</t>
  </si>
  <si>
    <t>E41157216</t>
  </si>
  <si>
    <t>24/02/16 09:03:28</t>
  </si>
  <si>
    <t>E41157217</t>
  </si>
  <si>
    <t>24/02/16 08:47:28</t>
  </si>
  <si>
    <t>E41157218</t>
  </si>
  <si>
    <t>24/02/16 08:46:02</t>
  </si>
  <si>
    <t>E41157219</t>
  </si>
  <si>
    <t>24/02/16 09:19:19</t>
  </si>
  <si>
    <t>E41157220</t>
  </si>
  <si>
    <t>24/02/16 09:16:03</t>
  </si>
  <si>
    <t>E41157221</t>
  </si>
  <si>
    <t>24/02/16 09:11:35</t>
  </si>
  <si>
    <t>E41157222</t>
  </si>
  <si>
    <t>24/02/16 09:10:24</t>
  </si>
  <si>
    <t>E41157223</t>
  </si>
  <si>
    <t>24/02/16 07:19:15</t>
  </si>
  <si>
    <t>E41157224</t>
  </si>
  <si>
    <t>24/02/16 07:15:13</t>
  </si>
  <si>
    <t>E41157225</t>
  </si>
  <si>
    <t>24/02/16 07:17:47</t>
  </si>
  <si>
    <t>E41157226</t>
  </si>
  <si>
    <t>24/02/16 07:23:55</t>
  </si>
  <si>
    <t>E41157227</t>
  </si>
  <si>
    <t>24/02/16 07:22:33</t>
  </si>
  <si>
    <t>E41157228</t>
  </si>
  <si>
    <t>24/02/16 07:25:33</t>
  </si>
  <si>
    <t>E41157229</t>
  </si>
  <si>
    <t>24/02/16 07:27:28</t>
  </si>
  <si>
    <t>E41157230</t>
  </si>
  <si>
    <t>24/02/16 07:20:29</t>
  </si>
  <si>
    <t>E41157231</t>
  </si>
  <si>
    <t>24/02/16 07:12:52</t>
  </si>
  <si>
    <t>E41157232</t>
  </si>
  <si>
    <t>24/02/16 07:13:59</t>
  </si>
  <si>
    <t>E41157233</t>
  </si>
  <si>
    <t>24/02/16 07:21:30</t>
  </si>
  <si>
    <t>E41157234</t>
  </si>
  <si>
    <t>24/02/16 09:03:57</t>
  </si>
  <si>
    <t>E41157235</t>
  </si>
  <si>
    <t>24/02/16 09:03:00</t>
  </si>
  <si>
    <t>E41157236</t>
  </si>
  <si>
    <t>23/02/16 11:42:55</t>
  </si>
  <si>
    <t>E41157237</t>
  </si>
  <si>
    <t>23/02/16 11:43:55</t>
  </si>
  <si>
    <t>E41157251</t>
  </si>
  <si>
    <t>24/02/16 09:11:01</t>
  </si>
  <si>
    <t>E41157252</t>
  </si>
  <si>
    <t>24/02/16 09:12:01</t>
  </si>
  <si>
    <t>E41157253</t>
  </si>
  <si>
    <t>24/02/16 09:19:52</t>
  </si>
  <si>
    <t>E41157254</t>
  </si>
  <si>
    <t>24/02/16 09:28:01</t>
  </si>
  <si>
    <t>E41157255</t>
  </si>
  <si>
    <t>24/02/16 09:29:03</t>
  </si>
  <si>
    <t>E41157256</t>
  </si>
  <si>
    <t>24/02/16 09:29:51</t>
  </si>
  <si>
    <t>E41157257</t>
  </si>
  <si>
    <t>24/02/16 09:32:29</t>
  </si>
  <si>
    <t>E41157258</t>
  </si>
  <si>
    <t>24/02/16 09:30:46</t>
  </si>
  <si>
    <t>E41157259</t>
  </si>
  <si>
    <t>24/02/16 09:31:41</t>
  </si>
  <si>
    <t>55439</t>
  </si>
  <si>
    <t>E41157277</t>
  </si>
  <si>
    <t>24/02/16 09:26:44</t>
  </si>
  <si>
    <t>E41157278</t>
  </si>
  <si>
    <t>24/02/16 09:29:56</t>
  </si>
  <si>
    <t>E41157279</t>
  </si>
  <si>
    <t>24/02/16 09:25:43</t>
  </si>
  <si>
    <t>E41157280</t>
  </si>
  <si>
    <t>24/02/16 09:24:47</t>
  </si>
  <si>
    <t>E41157281</t>
  </si>
  <si>
    <t>24/02/16 09:23:51</t>
  </si>
  <si>
    <t>E41173001</t>
  </si>
  <si>
    <t>29/02/16 12:21:18</t>
  </si>
  <si>
    <t>E41173002</t>
  </si>
  <si>
    <t>29/02/16 12:23:01</t>
  </si>
  <si>
    <t>E41173301</t>
  </si>
  <si>
    <t>24/02/16 11:21:31</t>
  </si>
  <si>
    <t>E41173751</t>
  </si>
  <si>
    <t>29/02/16 08:10:11</t>
  </si>
  <si>
    <t>80268</t>
  </si>
  <si>
    <t>E41173753</t>
  </si>
  <si>
    <t>29/02/16 09:10:01</t>
  </si>
  <si>
    <t>E41173801</t>
  </si>
  <si>
    <t>29/02/16 08:27:01</t>
  </si>
  <si>
    <t>59991</t>
  </si>
  <si>
    <t>E41173803</t>
  </si>
  <si>
    <t>29/02/16 08:49:00</t>
  </si>
  <si>
    <t>E41173809</t>
  </si>
  <si>
    <t>29/02/16 08:29:07</t>
  </si>
  <si>
    <t>74998</t>
  </si>
  <si>
    <t>E41173827</t>
  </si>
  <si>
    <t>29/02/16 08:55:45</t>
  </si>
  <si>
    <t>51475</t>
  </si>
  <si>
    <t>E41173901</t>
  </si>
  <si>
    <t>29/02/16 08:34:56</t>
  </si>
  <si>
    <t>E41173902</t>
  </si>
  <si>
    <t>29/02/16 08:38:59</t>
  </si>
  <si>
    <t>E41173904</t>
  </si>
  <si>
    <t>29/02/16 08:52:32</t>
  </si>
  <si>
    <t>E41173905</t>
  </si>
  <si>
    <t>29/02/16 08:54:02</t>
  </si>
  <si>
    <t>E41173906</t>
  </si>
  <si>
    <t>29/02/16 08:51:34</t>
  </si>
  <si>
    <t>E41173907</t>
  </si>
  <si>
    <t>29/02/16 08:40:14</t>
  </si>
  <si>
    <t>E41173908</t>
  </si>
  <si>
    <t>29/02/16 08:41:47</t>
  </si>
  <si>
    <t>E41173909</t>
  </si>
  <si>
    <t>29/02/16 08:27:17</t>
  </si>
  <si>
    <t>E41173912</t>
  </si>
  <si>
    <t>29/02/16 08:49:54</t>
  </si>
  <si>
    <t>E41173926</t>
  </si>
  <si>
    <t>29/02/16 08:41:27</t>
  </si>
  <si>
    <t>61189</t>
  </si>
  <si>
    <t>E41173927</t>
  </si>
  <si>
    <t>29/02/16 09:03:02</t>
  </si>
  <si>
    <t>E41173976</t>
  </si>
  <si>
    <t>29/02/16 09:08:29</t>
  </si>
  <si>
    <t>83582</t>
  </si>
  <si>
    <t>E41173977</t>
  </si>
  <si>
    <t>29/02/16 08:18:01</t>
  </si>
  <si>
    <t>E41173978</t>
  </si>
  <si>
    <t>29/02/16 08:26:16</t>
  </si>
  <si>
    <t>E41174001</t>
  </si>
  <si>
    <t>29/02/16 08:48:06</t>
  </si>
  <si>
    <t>E41174002</t>
  </si>
  <si>
    <t>29/02/16 08:29:50</t>
  </si>
  <si>
    <t>E41174055</t>
  </si>
  <si>
    <t>04/02/16 11:32:02</t>
  </si>
  <si>
    <t>83118</t>
  </si>
  <si>
    <t>E41174161</t>
  </si>
  <si>
    <t>15/02/16 09:29:53</t>
  </si>
  <si>
    <t>81520</t>
  </si>
  <si>
    <t>E41174166</t>
  </si>
  <si>
    <t>18/02/16 17:45:19</t>
  </si>
  <si>
    <t>75521</t>
  </si>
  <si>
    <t>E41174170</t>
  </si>
  <si>
    <t>25/02/16 14:13:01</t>
  </si>
  <si>
    <t>E41174171</t>
  </si>
  <si>
    <t>25/02/16 14:19:39</t>
  </si>
  <si>
    <t>E41174203</t>
  </si>
  <si>
    <t>15/02/16 09:13:25</t>
  </si>
  <si>
    <t>E41175051</t>
  </si>
  <si>
    <t>19/02/16 15:19:40</t>
  </si>
  <si>
    <t>81185</t>
  </si>
  <si>
    <t>E41175052</t>
  </si>
  <si>
    <t>19/02/16 15:21:19</t>
  </si>
  <si>
    <t>E41175053</t>
  </si>
  <si>
    <t>19/02/16 15:28:26</t>
  </si>
  <si>
    <t>E41175054</t>
  </si>
  <si>
    <t>19/02/16 15:34:25</t>
  </si>
  <si>
    <t>E41175055</t>
  </si>
  <si>
    <t>19/02/16 15:29:14</t>
  </si>
  <si>
    <t>E41175057</t>
  </si>
  <si>
    <t>19/02/16 15:13:42</t>
  </si>
  <si>
    <t>E41175058</t>
  </si>
  <si>
    <t>19/02/16 15:15:17</t>
  </si>
  <si>
    <t>E41175059</t>
  </si>
  <si>
    <t>19/02/16 15:14:30</t>
  </si>
  <si>
    <t>E41175060</t>
  </si>
  <si>
    <t>19/02/16 15:04:32</t>
  </si>
  <si>
    <t>E41175062</t>
  </si>
  <si>
    <t>19/02/16 15:06:29</t>
  </si>
  <si>
    <t>E41175063</t>
  </si>
  <si>
    <t>19/02/16 15:09:18</t>
  </si>
  <si>
    <t>E41175076</t>
  </si>
  <si>
    <t>19/02/16 15:12:51</t>
  </si>
  <si>
    <t>E41175077</t>
  </si>
  <si>
    <t>19/02/16 15:33:08</t>
  </si>
  <si>
    <t>E41175078</t>
  </si>
  <si>
    <t>19/02/16 15:30:16</t>
  </si>
  <si>
    <t>E41175079</t>
  </si>
  <si>
    <t>19/02/16 15:16:07</t>
  </si>
  <si>
    <t>E41175080</t>
  </si>
  <si>
    <t>19/02/16 15:17:11</t>
  </si>
  <si>
    <t>E41175082</t>
  </si>
  <si>
    <t>19/02/16 15:35:25</t>
  </si>
  <si>
    <t>E41175083</t>
  </si>
  <si>
    <t>19/02/16 15:08:18</t>
  </si>
  <si>
    <t>E41175084</t>
  </si>
  <si>
    <t>19/02/16 12:32:13</t>
  </si>
  <si>
    <t>E41175085</t>
  </si>
  <si>
    <t>19/02/16 12:31:22</t>
  </si>
  <si>
    <t>E41175101</t>
  </si>
  <si>
    <t>19/02/16 14:08:25</t>
  </si>
  <si>
    <t>63749</t>
  </si>
  <si>
    <t>E41175102</t>
  </si>
  <si>
    <t>19/02/16 14:09:44</t>
  </si>
  <si>
    <t>E41175103</t>
  </si>
  <si>
    <t>19/02/16 14:10:53</t>
  </si>
  <si>
    <t>E41175104</t>
  </si>
  <si>
    <t>19/02/16 14:12:24</t>
  </si>
  <si>
    <t>E41175105</t>
  </si>
  <si>
    <t>19/02/16 14:13:20</t>
  </si>
  <si>
    <t>E41175106</t>
  </si>
  <si>
    <t>19/02/16 14:14:38</t>
  </si>
  <si>
    <t>E41175109</t>
  </si>
  <si>
    <t>26/02/16 09:43:22</t>
  </si>
  <si>
    <t>55451</t>
  </si>
  <si>
    <t>E41175201</t>
  </si>
  <si>
    <t>19/02/16 12:33:06</t>
  </si>
  <si>
    <t>86908</t>
  </si>
  <si>
    <t>E41175203</t>
  </si>
  <si>
    <t>19/02/16 12:29:29</t>
  </si>
  <si>
    <t>E41175204</t>
  </si>
  <si>
    <t>19/02/16 12:35:21</t>
  </si>
  <si>
    <t>91075</t>
  </si>
  <si>
    <t>E41175207</t>
  </si>
  <si>
    <t>19/02/16 13:06:42</t>
  </si>
  <si>
    <t>93266</t>
  </si>
  <si>
    <t>E41175208</t>
  </si>
  <si>
    <t>19/02/16 13:04:42</t>
  </si>
  <si>
    <t>E41175211</t>
  </si>
  <si>
    <t>19/02/16 12:22:18</t>
  </si>
  <si>
    <t>63090</t>
  </si>
  <si>
    <t>E41175213</t>
  </si>
  <si>
    <t>19/02/16 13:05:50</t>
  </si>
  <si>
    <t>E41175215</t>
  </si>
  <si>
    <t>19/02/16 12:14:20</t>
  </si>
  <si>
    <t>E41175216</t>
  </si>
  <si>
    <t>19/02/16 12:27:24</t>
  </si>
  <si>
    <t>63080</t>
  </si>
  <si>
    <t>E41175217</t>
  </si>
  <si>
    <t>19/02/16 07:40:34</t>
  </si>
  <si>
    <t>E41175218</t>
  </si>
  <si>
    <t>19/02/16 07:42:23</t>
  </si>
  <si>
    <t>E41175222</t>
  </si>
  <si>
    <t>26/02/16 09:52:56</t>
  </si>
  <si>
    <t>E41175227</t>
  </si>
  <si>
    <t>19/02/16 14:59:46</t>
  </si>
  <si>
    <t>83900</t>
  </si>
  <si>
    <t>E41175234</t>
  </si>
  <si>
    <t>26/02/16 16:53:32</t>
  </si>
  <si>
    <t>103867</t>
  </si>
  <si>
    <t>E41175252</t>
  </si>
  <si>
    <t>19/02/16 14:17:51</t>
  </si>
  <si>
    <t>100890</t>
  </si>
  <si>
    <t>E41175253</t>
  </si>
  <si>
    <t>19/02/16 15:03:18</t>
  </si>
  <si>
    <t>E41175254</t>
  </si>
  <si>
    <t>19/02/16 15:02:05</t>
  </si>
  <si>
    <t>E41175256</t>
  </si>
  <si>
    <t>19/02/16 14:54:24</t>
  </si>
  <si>
    <t>E41175258</t>
  </si>
  <si>
    <t>26/02/16 16:13:26</t>
  </si>
  <si>
    <t>E41175260</t>
  </si>
  <si>
    <t>19/02/16 08:24:33</t>
  </si>
  <si>
    <t>E41175261</t>
  </si>
  <si>
    <t>26/02/16 16:42:08</t>
  </si>
  <si>
    <t>700890</t>
  </si>
  <si>
    <t>E41175265</t>
  </si>
  <si>
    <t>26/02/16 09:51:15</t>
  </si>
  <si>
    <t>E41175267</t>
  </si>
  <si>
    <t>26/02/16 17:07:45</t>
  </si>
  <si>
    <t>E41175268</t>
  </si>
  <si>
    <t>26/02/16 17:04:31</t>
  </si>
  <si>
    <t>103847</t>
  </si>
  <si>
    <t>E41175269</t>
  </si>
  <si>
    <t>26/02/16 17:12:43</t>
  </si>
  <si>
    <t>E41175272</t>
  </si>
  <si>
    <t>26/02/16 17:21:27</t>
  </si>
  <si>
    <t>E41175276</t>
  </si>
  <si>
    <t>19/02/16 14:55:19</t>
  </si>
  <si>
    <t>E41175277</t>
  </si>
  <si>
    <t>19/02/16 14:15:52</t>
  </si>
  <si>
    <t>E41175278</t>
  </si>
  <si>
    <t>19/02/16 14:19:07</t>
  </si>
  <si>
    <t>E41175282</t>
  </si>
  <si>
    <t>19/02/16 07:43:46</t>
  </si>
  <si>
    <t>E41175284</t>
  </si>
  <si>
    <t>19/02/16 07:46:17</t>
  </si>
  <si>
    <t>E41175286</t>
  </si>
  <si>
    <t>19/02/16 09:23:38</t>
  </si>
  <si>
    <t>E41175290</t>
  </si>
  <si>
    <t>19/02/16 08:57:04</t>
  </si>
  <si>
    <t>E41175299</t>
  </si>
  <si>
    <t>26/02/16 09:11:49</t>
  </si>
  <si>
    <t>E41175301</t>
  </si>
  <si>
    <t>19/02/16 08:45:01</t>
  </si>
  <si>
    <t>E41175302</t>
  </si>
  <si>
    <t>19/02/16 08:42:36</t>
  </si>
  <si>
    <t>92647</t>
  </si>
  <si>
    <t>E41175304</t>
  </si>
  <si>
    <t>19/02/16 08:29:51</t>
  </si>
  <si>
    <t>E41175305</t>
  </si>
  <si>
    <t>19/02/16 08:28:33</t>
  </si>
  <si>
    <t>E41175307</t>
  </si>
  <si>
    <t>19/02/16 08:35:56</t>
  </si>
  <si>
    <t>E41175309</t>
  </si>
  <si>
    <t>19/02/16 08:48:23</t>
  </si>
  <si>
    <t>99617</t>
  </si>
  <si>
    <t>E41175310</t>
  </si>
  <si>
    <t>26/02/16 09:50:00</t>
  </si>
  <si>
    <t>E41175351</t>
  </si>
  <si>
    <t>19/02/16 14:02:17</t>
  </si>
  <si>
    <t>99268</t>
  </si>
  <si>
    <t>E41175352</t>
  </si>
  <si>
    <t>19/02/16 14:56:22</t>
  </si>
  <si>
    <t>99260</t>
  </si>
  <si>
    <t>E41175408</t>
  </si>
  <si>
    <t>26/02/16 09:21:55</t>
  </si>
  <si>
    <t>E41175410</t>
  </si>
  <si>
    <t>26/02/16 16:26:29</t>
  </si>
  <si>
    <t>E41175412</t>
  </si>
  <si>
    <t>26/02/16 16:30:48</t>
  </si>
  <si>
    <t>E41175413</t>
  </si>
  <si>
    <t>26/02/16 16:23:27</t>
  </si>
  <si>
    <t>E41175414</t>
  </si>
  <si>
    <t>26/02/16 16:38:51</t>
  </si>
  <si>
    <t>E41175418</t>
  </si>
  <si>
    <t>26/02/16 16:33:48</t>
  </si>
  <si>
    <t>E41175877</t>
  </si>
  <si>
    <t>18/02/16 15:45:10</t>
  </si>
  <si>
    <t>78285</t>
  </si>
  <si>
    <t>E41175885</t>
  </si>
  <si>
    <t>18/02/16 16:57:21</t>
  </si>
  <si>
    <t>E41175886</t>
  </si>
  <si>
    <t>18/02/16 16:56:01</t>
  </si>
  <si>
    <t>E41175926</t>
  </si>
  <si>
    <t>18/02/16 16:05:09</t>
  </si>
  <si>
    <t>E41175928</t>
  </si>
  <si>
    <t>18/02/16 16:11:32</t>
  </si>
  <si>
    <t>E41175951</t>
  </si>
  <si>
    <t>18/02/16 16:22:37</t>
  </si>
  <si>
    <t>57940</t>
  </si>
  <si>
    <t>E41175952</t>
  </si>
  <si>
    <t>18/02/16 16:18:39</t>
  </si>
  <si>
    <t>E41175953</t>
  </si>
  <si>
    <t>18/02/16 16:13:58</t>
  </si>
  <si>
    <t>E41175954</t>
  </si>
  <si>
    <t>18/02/16 14:56:07</t>
  </si>
  <si>
    <t>E41175955</t>
  </si>
  <si>
    <t>18/02/16 16:01:13</t>
  </si>
  <si>
    <t>E41176301</t>
  </si>
  <si>
    <t>29/02/16 11:24:17</t>
  </si>
  <si>
    <t>91049</t>
  </si>
  <si>
    <t>E41177059</t>
  </si>
  <si>
    <t>12/02/16 10:42:50</t>
  </si>
  <si>
    <t>5029671-0</t>
  </si>
  <si>
    <t>E41177063</t>
  </si>
  <si>
    <t>12/02/16 10:36:07</t>
  </si>
  <si>
    <t>E41177069</t>
  </si>
  <si>
    <t>12/02/16 10:58:24</t>
  </si>
  <si>
    <t>E41177070</t>
  </si>
  <si>
    <t>12/02/16 10:56:50</t>
  </si>
  <si>
    <t>E41177071</t>
  </si>
  <si>
    <t>12/02/16 11:03:08</t>
  </si>
  <si>
    <t>E41177098</t>
  </si>
  <si>
    <t>12/02/16 09:37:31</t>
  </si>
  <si>
    <t>E41177127</t>
  </si>
  <si>
    <t>15/02/16 16:53:09</t>
  </si>
  <si>
    <t>E41177132</t>
  </si>
  <si>
    <t>15/02/16 19:13:26</t>
  </si>
  <si>
    <t>E41177440</t>
  </si>
  <si>
    <t>23/02/16 09:18:33</t>
  </si>
  <si>
    <t>E41177455</t>
  </si>
  <si>
    <t>12/02/16 15:17:56</t>
  </si>
  <si>
    <t>E41177528</t>
  </si>
  <si>
    <t>25/02/16 17:26:29</t>
  </si>
  <si>
    <t>24/0039777</t>
  </si>
  <si>
    <t>E41177606</t>
  </si>
  <si>
    <t>15/02/16 15:07:07</t>
  </si>
  <si>
    <t>50321005</t>
  </si>
  <si>
    <t>E41177624</t>
  </si>
  <si>
    <t>22/02/16 14:07:42</t>
  </si>
  <si>
    <t>E41177628</t>
  </si>
  <si>
    <t>12/02/16 09:59:23</t>
  </si>
  <si>
    <t>50267503</t>
  </si>
  <si>
    <t>E41177678</t>
  </si>
  <si>
    <t>15/02/16 18:13:44</t>
  </si>
  <si>
    <t>E41177701</t>
  </si>
  <si>
    <t>15/02/16 09:29:21</t>
  </si>
  <si>
    <t>5034945-7</t>
  </si>
  <si>
    <t>E41177926</t>
  </si>
  <si>
    <t>29/02/16 15:56:08</t>
  </si>
  <si>
    <t>E41177927</t>
  </si>
  <si>
    <t>29/02/16 15:53:35</t>
  </si>
  <si>
    <t>E41177928</t>
  </si>
  <si>
    <t>29/02/16 15:33:23</t>
  </si>
  <si>
    <t>E41177929</t>
  </si>
  <si>
    <t>29/02/16 15:35:40</t>
  </si>
  <si>
    <t>E41177936</t>
  </si>
  <si>
    <t>29/02/16 15:06:50</t>
  </si>
  <si>
    <t>E41177976</t>
  </si>
  <si>
    <t>29/02/16 15:01:50</t>
  </si>
  <si>
    <t>61773</t>
  </si>
  <si>
    <t>E41177977</t>
  </si>
  <si>
    <t>29/02/16 14:52:44</t>
  </si>
  <si>
    <t>61778</t>
  </si>
  <si>
    <t>E41177978</t>
  </si>
  <si>
    <t>29/02/16 14:49:58</t>
  </si>
  <si>
    <t>E41177979</t>
  </si>
  <si>
    <t>29/02/16 14:55:12</t>
  </si>
  <si>
    <t>98819</t>
  </si>
  <si>
    <t>E41177980</t>
  </si>
  <si>
    <t>29/02/16 10:43:10</t>
  </si>
  <si>
    <t>E41178001</t>
  </si>
  <si>
    <t>29/02/16 14:58:17</t>
  </si>
  <si>
    <t>E41178002</t>
  </si>
  <si>
    <t>29/02/16 15:17:27</t>
  </si>
  <si>
    <t>88694</t>
  </si>
  <si>
    <t>E41178003</t>
  </si>
  <si>
    <t>29/02/16 15:20:19</t>
  </si>
  <si>
    <t>E41178004</t>
  </si>
  <si>
    <t>29/02/16 15:26:04</t>
  </si>
  <si>
    <t>E41178076</t>
  </si>
  <si>
    <t>29/02/16 11:54:16</t>
  </si>
  <si>
    <t>90541</t>
  </si>
  <si>
    <t>E41178077</t>
  </si>
  <si>
    <t>29/02/16 11:18:43</t>
  </si>
  <si>
    <t>E41178078</t>
  </si>
  <si>
    <t>29/02/16 11:56:24</t>
  </si>
  <si>
    <t>95104</t>
  </si>
  <si>
    <t>E41178079</t>
  </si>
  <si>
    <t>29/02/16 11:16:13</t>
  </si>
  <si>
    <t>E41178126</t>
  </si>
  <si>
    <t>29/02/16 10:56:23</t>
  </si>
  <si>
    <t>E41178127</t>
  </si>
  <si>
    <t>29/02/16 10:57:59</t>
  </si>
  <si>
    <t>E41178176</t>
  </si>
  <si>
    <t>29/02/16 15:47:38</t>
  </si>
  <si>
    <t>E41178177</t>
  </si>
  <si>
    <t>29/02/16 15:50:13</t>
  </si>
  <si>
    <t>E41178178</t>
  </si>
  <si>
    <t>29/02/16 15:44:31</t>
  </si>
  <si>
    <t>E41178179</t>
  </si>
  <si>
    <t>29/02/16 11:14:37</t>
  </si>
  <si>
    <t>E41178180</t>
  </si>
  <si>
    <t>29/02/16 11:11:49</t>
  </si>
  <si>
    <t>E41178181</t>
  </si>
  <si>
    <t>29/02/16 11:09:40</t>
  </si>
  <si>
    <t>E41178253</t>
  </si>
  <si>
    <t>29/02/16 10:45:53</t>
  </si>
  <si>
    <t>E41178326</t>
  </si>
  <si>
    <t>29/02/16 11:45:17</t>
  </si>
  <si>
    <t>100783</t>
  </si>
  <si>
    <t>E41178831</t>
  </si>
  <si>
    <t>26/02/16 17:59:02</t>
  </si>
  <si>
    <t>E41178850</t>
  </si>
  <si>
    <t>29/02/16 12:22:40</t>
  </si>
  <si>
    <t>E41178901</t>
  </si>
  <si>
    <t>26/02/16 09:11:48</t>
  </si>
  <si>
    <t>E41178904</t>
  </si>
  <si>
    <t>29/02/16 10:37:04</t>
  </si>
  <si>
    <t>E41178926</t>
  </si>
  <si>
    <t>26/02/16 09:06:00</t>
  </si>
  <si>
    <t>E41178927</t>
  </si>
  <si>
    <t>26/02/16 08:00:45</t>
  </si>
  <si>
    <t>E41178928</t>
  </si>
  <si>
    <t>26/02/16 07:34:55</t>
  </si>
  <si>
    <t>E41178934</t>
  </si>
  <si>
    <t>26/02/16 09:24:59</t>
  </si>
  <si>
    <t>E41178935</t>
  </si>
  <si>
    <t>29/02/16 10:31:29</t>
  </si>
  <si>
    <t>E41178940</t>
  </si>
  <si>
    <t>29/02/16 10:36:03</t>
  </si>
  <si>
    <t>E41178941</t>
  </si>
  <si>
    <t>29/02/16 10:35:15</t>
  </si>
  <si>
    <t>E41178944</t>
  </si>
  <si>
    <t>26/02/16 09:28:24</t>
  </si>
  <si>
    <t>E41178971</t>
  </si>
  <si>
    <t>29/02/16 10:15:50</t>
  </si>
  <si>
    <t>E41178975</t>
  </si>
  <si>
    <t>26/02/16 09:02:39</t>
  </si>
  <si>
    <t>E41178990</t>
  </si>
  <si>
    <t>29/02/16 10:39:57</t>
  </si>
  <si>
    <t>E41178995</t>
  </si>
  <si>
    <t>29/02/16 10:50:57</t>
  </si>
  <si>
    <t>E41179027</t>
  </si>
  <si>
    <t>29/02/16 10:17:49</t>
  </si>
  <si>
    <t>E41179033</t>
  </si>
  <si>
    <t>26/02/16 09:48:14</t>
  </si>
  <si>
    <t>E41179035</t>
  </si>
  <si>
    <t>26/02/16 09:05:41</t>
  </si>
  <si>
    <t>E41179076</t>
  </si>
  <si>
    <t>24/02/16 16:55:15</t>
  </si>
  <si>
    <t>E41179078</t>
  </si>
  <si>
    <t>24/02/16 08:09:42</t>
  </si>
  <si>
    <t>E41179486</t>
  </si>
  <si>
    <t>23/02/16 09:05:53</t>
  </si>
  <si>
    <t>E41179488</t>
  </si>
  <si>
    <t>23/02/16 09:08:35</t>
  </si>
  <si>
    <t>5010617</t>
  </si>
  <si>
    <t>E41179501</t>
  </si>
  <si>
    <t>15/02/16 10:42:07</t>
  </si>
  <si>
    <t>E41179503</t>
  </si>
  <si>
    <t>15/02/16 10:43:17</t>
  </si>
  <si>
    <t>E41179504</t>
  </si>
  <si>
    <t>15/02/16 10:40:48</t>
  </si>
  <si>
    <t>E41179505</t>
  </si>
  <si>
    <t>15/02/16 10:39:22</t>
  </si>
  <si>
    <t>E41179508</t>
  </si>
  <si>
    <t>15/02/16 10:02:11</t>
  </si>
  <si>
    <t>E41179523</t>
  </si>
  <si>
    <t>16/02/16 15:28:52</t>
  </si>
  <si>
    <t>E41179524</t>
  </si>
  <si>
    <t>16/02/16 15:32:01</t>
  </si>
  <si>
    <t>E41179525</t>
  </si>
  <si>
    <t>16/02/16 15:34:39</t>
  </si>
  <si>
    <t>E41179618</t>
  </si>
  <si>
    <t>24/02/16 09:01:42</t>
  </si>
  <si>
    <t>E41179635</t>
  </si>
  <si>
    <t>22/02/16 11:12:12</t>
  </si>
  <si>
    <t>E41179646</t>
  </si>
  <si>
    <t>25/02/16 12:27:27</t>
  </si>
  <si>
    <t>E41179706</t>
  </si>
  <si>
    <t>24/02/16 07:28:35</t>
  </si>
  <si>
    <t>E41179826</t>
  </si>
  <si>
    <t>22/02/16 11:20:53</t>
  </si>
  <si>
    <t>240042945</t>
  </si>
  <si>
    <t>E41179827</t>
  </si>
  <si>
    <t>22/02/16 11:23:17</t>
  </si>
  <si>
    <t>E41179919</t>
  </si>
  <si>
    <t>29/02/16 10:46:39</t>
  </si>
  <si>
    <t>E41179956</t>
  </si>
  <si>
    <t>26/02/16 12:00:31</t>
  </si>
  <si>
    <t>E41180129</t>
  </si>
  <si>
    <t>17/02/16 09:10:56</t>
  </si>
  <si>
    <t>E41180137</t>
  </si>
  <si>
    <t>17/02/16 09:19:20</t>
  </si>
  <si>
    <t>5058071-6</t>
  </si>
  <si>
    <t>E41180180</t>
  </si>
  <si>
    <t>23/02/16 11:31:36</t>
  </si>
  <si>
    <t>E41180181</t>
  </si>
  <si>
    <t>23/02/16 11:33:03</t>
  </si>
  <si>
    <t>50297803</t>
  </si>
  <si>
    <t>E41180257</t>
  </si>
  <si>
    <t>24/02/16 08:34:16</t>
  </si>
  <si>
    <t>E41180260</t>
  </si>
  <si>
    <t>24/02/16 10:00:03</t>
  </si>
  <si>
    <t>E41180272</t>
  </si>
  <si>
    <t>25/02/16 11:46:28</t>
  </si>
  <si>
    <t>E41180273</t>
  </si>
  <si>
    <t>25/02/16 11:47:17</t>
  </si>
  <si>
    <t>E41180314</t>
  </si>
  <si>
    <t>23/02/16 11:37:07</t>
  </si>
  <si>
    <t>E41180436</t>
  </si>
  <si>
    <t>23/02/16 08:22:53</t>
  </si>
  <si>
    <t>E41180685</t>
  </si>
  <si>
    <t>25/02/16 12:44:41</t>
  </si>
  <si>
    <t>E41180710</t>
  </si>
  <si>
    <t>26/02/16 14:08:17</t>
  </si>
  <si>
    <t>83902</t>
  </si>
  <si>
    <t>E41180801</t>
  </si>
  <si>
    <t>26/02/16 15:49:30</t>
  </si>
  <si>
    <t>82290</t>
  </si>
  <si>
    <t>E41180803</t>
  </si>
  <si>
    <t>26/02/16 15:45:04</t>
  </si>
  <si>
    <t>E41180804</t>
  </si>
  <si>
    <t>26/02/16 15:52:34</t>
  </si>
  <si>
    <t>E41180805</t>
  </si>
  <si>
    <t>26/02/16 15:36:59</t>
  </si>
  <si>
    <t>81659</t>
  </si>
  <si>
    <t>E41181933</t>
  </si>
  <si>
    <t>26/02/16 15:16:34</t>
  </si>
  <si>
    <t>756155</t>
  </si>
  <si>
    <t>E41181935</t>
  </si>
  <si>
    <t>26/02/16 15:22:04</t>
  </si>
  <si>
    <t>E41184976</t>
  </si>
  <si>
    <t>29/02/16 17:16:50</t>
  </si>
  <si>
    <t>043765432</t>
  </si>
  <si>
    <t>69201</t>
  </si>
  <si>
    <t>select his.hiai_num_autoinfracao "Num. Auto", to_char(his.hiai_dat_operacao, 'dd/mm/yy hh24:mi:ss') "Data Digitação",
       his.hiai_txt_operacao "Operação", lot.lodi_cod_unidade "Unidade", aut.aidi_num_matricula "Matrícula",
       aut.aidi_cod_infracao || aut.aidi_num_dv || aut.aidi_cod_desdobramento "Cod. Infração",
       his.hiai_cod_retorno "Cod. Rejeito"
from  SDOL.auto_infracao_digitado aut, SDOL.lote_digitado lot, SDOL.historico_auto_infracao his
where aut.aidi_seq_autoinfracao = his.hiai_seq_autoinfracao and
      aut.lodi_seq_lote = lot.lodi_seq_lote and
      his.hiai_cod_status = 4 and
      his.hiai_num_autoinfracao like 'E%' and
      his.hiai_dat_operacao between TO_DATE('2015/01/01 00:00:00', 'yyyy/mm/dd hh24:mi:ss') and TO_DATE('2016/02/29 23:59:59', 'yyyy/mm/dd hh24:mi:ss')
order by his.hiai_num_autoinfracao, to_char(his.hiai_dat_operacao, 'dd/mm/yy hh24:mi:ss')</t>
  </si>
  <si>
    <t>Matricula</t>
  </si>
  <si>
    <t>Rejeitos</t>
  </si>
  <si>
    <t>Tipo</t>
  </si>
  <si>
    <t>Valor</t>
  </si>
  <si>
    <t>GRAVÍSSIMA (3X)</t>
  </si>
  <si>
    <t>GRAVÍSSIMA (5X)</t>
  </si>
  <si>
    <t>GRAVÍSSIMA</t>
  </si>
  <si>
    <t>GRAVÍSSIMA - 10x</t>
  </si>
  <si>
    <t>GRAVE</t>
  </si>
  <si>
    <t>LEVE</t>
  </si>
  <si>
    <t>GRAVÍSSIMA 10X</t>
  </si>
  <si>
    <t>MÉDIA</t>
  </si>
  <si>
    <t>Quant.</t>
  </si>
  <si>
    <t>Unidades</t>
  </si>
  <si>
    <t>Perca ($)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</si>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</sst>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R$&quot;\ * #,##0.00_-;\-&quot;R$&quot;\ * #,##0.00_-;_-&quot;R$&quot;\ * &quot;-&quot;??_-;_-@_-"/>
  </numFmts>
  <fonts count="5">
    <font>
      <sz val="11"/>
      <color indexed="8"/>
      <name val="Calibri"/>
      <family val="2"/>
      <scheme val="minor"/>
    </font>
    <font>
      <sz val="11"/>
      <name val="Dialog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rgb="FF272A3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12">
    <xf numFmtId="0" fontId="0" fillId="0" borderId="0" xfId="0"/>
    <xf numFmtId="0" fontId="1" fillId="0" borderId="0" xfId="0" applyFont="1" applyAlignment="1">
      <alignment horizontal="right"/>
    </xf>
    <xf numFmtId="44" fontId="0" fillId="0" borderId="0" xfId="1" applyFont="1"/>
    <xf numFmtId="14" fontId="0" fillId="0" borderId="0" xfId="0" applyNumberFormat="1"/>
    <xf numFmtId="0" fontId="2" fillId="0" borderId="0" xfId="0" applyFont="1" applyAlignment="1">
      <alignment horizontal="center" vertical="center"/>
    </xf>
    <xf numFmtId="44" fontId="2" fillId="0" borderId="0" xfId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44" fontId="0" fillId="0" borderId="0" xfId="0" applyNumberFormat="1"/>
    <xf numFmtId="0" fontId="0" fillId="0" borderId="0" xfId="0" applyNumberFormat="1"/>
    <xf numFmtId="0" fontId="0" fillId="2" borderId="0" xfId="0" applyFill="1"/>
    <xf numFmtId="0" fontId="4" fillId="0" borderId="0" xfId="0" applyFont="1"/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Agentes!$B$1</c:f>
              <c:strCache>
                <c:ptCount val="1"/>
                <c:pt idx="0">
                  <c:v>Rejeitos</c:v>
                </c:pt>
              </c:strCache>
            </c:strRef>
          </c:tx>
          <c:invertIfNegative val="0"/>
          <c:cat>
            <c:numRef>
              <c:f>Agentes!$A$2:$A$29</c:f>
              <c:numCache>
                <c:formatCode>General</c:formatCode>
                <c:ptCount val="28"/>
                <c:pt idx="0">
                  <c:v>60232</c:v>
                </c:pt>
                <c:pt idx="1">
                  <c:v>67633</c:v>
                </c:pt>
                <c:pt idx="2">
                  <c:v>83693</c:v>
                </c:pt>
                <c:pt idx="3">
                  <c:v>84036</c:v>
                </c:pt>
                <c:pt idx="4">
                  <c:v>77910</c:v>
                </c:pt>
                <c:pt idx="5">
                  <c:v>753475</c:v>
                </c:pt>
                <c:pt idx="6">
                  <c:v>67635</c:v>
                </c:pt>
                <c:pt idx="7">
                  <c:v>78286</c:v>
                </c:pt>
                <c:pt idx="8">
                  <c:v>80065</c:v>
                </c:pt>
                <c:pt idx="9">
                  <c:v>98193</c:v>
                </c:pt>
                <c:pt idx="10">
                  <c:v>77384</c:v>
                </c:pt>
                <c:pt idx="11">
                  <c:v>11762</c:v>
                </c:pt>
                <c:pt idx="12">
                  <c:v>47268</c:v>
                </c:pt>
                <c:pt idx="13">
                  <c:v>77230</c:v>
                </c:pt>
                <c:pt idx="14">
                  <c:v>90901</c:v>
                </c:pt>
                <c:pt idx="15">
                  <c:v>78328</c:v>
                </c:pt>
                <c:pt idx="16">
                  <c:v>86968</c:v>
                </c:pt>
                <c:pt idx="17">
                  <c:v>69440</c:v>
                </c:pt>
                <c:pt idx="18">
                  <c:v>69217</c:v>
                </c:pt>
                <c:pt idx="19">
                  <c:v>93245</c:v>
                </c:pt>
                <c:pt idx="20">
                  <c:v>85370</c:v>
                </c:pt>
                <c:pt idx="21">
                  <c:v>78721</c:v>
                </c:pt>
                <c:pt idx="22">
                  <c:v>60218</c:v>
                </c:pt>
                <c:pt idx="23">
                  <c:v>86354</c:v>
                </c:pt>
                <c:pt idx="24">
                  <c:v>81492</c:v>
                </c:pt>
                <c:pt idx="25">
                  <c:v>80061</c:v>
                </c:pt>
                <c:pt idx="26">
                  <c:v>81185</c:v>
                </c:pt>
                <c:pt idx="27">
                  <c:v>86350</c:v>
                </c:pt>
              </c:numCache>
            </c:numRef>
          </c:cat>
          <c:val>
            <c:numRef>
              <c:f>Agentes!$B$2:$B$28</c:f>
              <c:numCache>
                <c:formatCode>General</c:formatCode>
                <c:ptCount val="27"/>
                <c:pt idx="0">
                  <c:v>53</c:v>
                </c:pt>
                <c:pt idx="1">
                  <c:v>48</c:v>
                </c:pt>
                <c:pt idx="2">
                  <c:v>45</c:v>
                </c:pt>
                <c:pt idx="3">
                  <c:v>37</c:v>
                </c:pt>
                <c:pt idx="4">
                  <c:v>37</c:v>
                </c:pt>
                <c:pt idx="5">
                  <c:v>37</c:v>
                </c:pt>
                <c:pt idx="6">
                  <c:v>36</c:v>
                </c:pt>
                <c:pt idx="7">
                  <c:v>36</c:v>
                </c:pt>
                <c:pt idx="8">
                  <c:v>36</c:v>
                </c:pt>
                <c:pt idx="9">
                  <c:v>32</c:v>
                </c:pt>
                <c:pt idx="10">
                  <c:v>30</c:v>
                </c:pt>
                <c:pt idx="11">
                  <c:v>29</c:v>
                </c:pt>
                <c:pt idx="12">
                  <c:v>29</c:v>
                </c:pt>
                <c:pt idx="13">
                  <c:v>29</c:v>
                </c:pt>
                <c:pt idx="14">
                  <c:v>25</c:v>
                </c:pt>
                <c:pt idx="15">
                  <c:v>24</c:v>
                </c:pt>
                <c:pt idx="16">
                  <c:v>24</c:v>
                </c:pt>
                <c:pt idx="17">
                  <c:v>23</c:v>
                </c:pt>
                <c:pt idx="18">
                  <c:v>23</c:v>
                </c:pt>
                <c:pt idx="19">
                  <c:v>23</c:v>
                </c:pt>
                <c:pt idx="20">
                  <c:v>22</c:v>
                </c:pt>
                <c:pt idx="21">
                  <c:v>22</c:v>
                </c:pt>
                <c:pt idx="22">
                  <c:v>22</c:v>
                </c:pt>
                <c:pt idx="23">
                  <c:v>21</c:v>
                </c:pt>
                <c:pt idx="24">
                  <c:v>20</c:v>
                </c:pt>
                <c:pt idx="25">
                  <c:v>20</c:v>
                </c:pt>
                <c:pt idx="26">
                  <c:v>20</c:v>
                </c:pt>
              </c:numCache>
            </c:numRef>
          </c:val>
        </c:ser>
        <c:ser>
          <c:idx val="1"/>
          <c:order val="1"/>
          <c:tx>
            <c:strRef>
              <c:f>Agentes!$B$1</c:f>
              <c:strCache>
                <c:ptCount val="1"/>
                <c:pt idx="0">
                  <c:v>Rejeitos</c:v>
                </c:pt>
              </c:strCache>
            </c:strRef>
          </c:tx>
          <c:invertIfNegative val="0"/>
          <c:cat>
            <c:numRef>
              <c:f>Agentes!$A$2:$A$29</c:f>
              <c:numCache>
                <c:formatCode>General</c:formatCode>
                <c:ptCount val="28"/>
                <c:pt idx="0">
                  <c:v>60232</c:v>
                </c:pt>
                <c:pt idx="1">
                  <c:v>67633</c:v>
                </c:pt>
                <c:pt idx="2">
                  <c:v>83693</c:v>
                </c:pt>
                <c:pt idx="3">
                  <c:v>84036</c:v>
                </c:pt>
                <c:pt idx="4">
                  <c:v>77910</c:v>
                </c:pt>
                <c:pt idx="5">
                  <c:v>753475</c:v>
                </c:pt>
                <c:pt idx="6">
                  <c:v>67635</c:v>
                </c:pt>
                <c:pt idx="7">
                  <c:v>78286</c:v>
                </c:pt>
                <c:pt idx="8">
                  <c:v>80065</c:v>
                </c:pt>
                <c:pt idx="9">
                  <c:v>98193</c:v>
                </c:pt>
                <c:pt idx="10">
                  <c:v>77384</c:v>
                </c:pt>
                <c:pt idx="11">
                  <c:v>11762</c:v>
                </c:pt>
                <c:pt idx="12">
                  <c:v>47268</c:v>
                </c:pt>
                <c:pt idx="13">
                  <c:v>77230</c:v>
                </c:pt>
                <c:pt idx="14">
                  <c:v>90901</c:v>
                </c:pt>
                <c:pt idx="15">
                  <c:v>78328</c:v>
                </c:pt>
                <c:pt idx="16">
                  <c:v>86968</c:v>
                </c:pt>
                <c:pt idx="17">
                  <c:v>69440</c:v>
                </c:pt>
                <c:pt idx="18">
                  <c:v>69217</c:v>
                </c:pt>
                <c:pt idx="19">
                  <c:v>93245</c:v>
                </c:pt>
                <c:pt idx="20">
                  <c:v>85370</c:v>
                </c:pt>
                <c:pt idx="21">
                  <c:v>78721</c:v>
                </c:pt>
                <c:pt idx="22">
                  <c:v>60218</c:v>
                </c:pt>
                <c:pt idx="23">
                  <c:v>86354</c:v>
                </c:pt>
                <c:pt idx="24">
                  <c:v>81492</c:v>
                </c:pt>
                <c:pt idx="25">
                  <c:v>80061</c:v>
                </c:pt>
                <c:pt idx="26">
                  <c:v>81185</c:v>
                </c:pt>
                <c:pt idx="27">
                  <c:v>86350</c:v>
                </c:pt>
              </c:numCache>
            </c:numRef>
          </c:cat>
          <c:val>
            <c:numRef>
              <c:f>Agentes!$C$2:$C$28</c:f>
              <c:numCache>
                <c:formatCode>General</c:formatCode>
                <c:ptCount val="27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axId val="270762928"/>
        <c:axId val="270763488"/>
      </c:barChart>
      <c:catAx>
        <c:axId val="2707629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pt-BR"/>
                  <a:t>Matrícula</a:t>
                </a:r>
                <a:r>
                  <a:rPr lang="pt-BR" baseline="0"/>
                  <a:t> Agente</a:t>
                </a:r>
                <a:endParaRPr lang="pt-BR"/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70763488"/>
        <c:crosses val="autoZero"/>
        <c:auto val="1"/>
        <c:lblAlgn val="ctr"/>
        <c:lblOffset val="100"/>
        <c:noMultiLvlLbl val="0"/>
      </c:catAx>
      <c:valAx>
        <c:axId val="270763488"/>
        <c:scaling>
          <c:orientation val="minMax"/>
        </c:scaling>
        <c:delete val="0"/>
        <c:axPos val="l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pt-BR"/>
                  <a:t>AIT</a:t>
                </a:r>
                <a:r>
                  <a:rPr lang="pt-BR" baseline="0"/>
                  <a:t> Rejeitado</a:t>
                </a:r>
                <a:endParaRPr lang="pt-BR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7076292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'Exportar Planilha'!$L$1</c:f>
              <c:strCache>
                <c:ptCount val="1"/>
                <c:pt idx="0">
                  <c:v>Quant.</c:v>
                </c:pt>
              </c:strCache>
            </c:strRef>
          </c:tx>
          <c:invertIfNegative val="0"/>
          <c:cat>
            <c:strRef>
              <c:f>'Exportar Planilha'!$K$2:$K$19</c:f>
              <c:strCache>
                <c:ptCount val="18"/>
                <c:pt idx="0">
                  <c:v>466</c:v>
                </c:pt>
                <c:pt idx="1">
                  <c:v>479</c:v>
                </c:pt>
                <c:pt idx="2">
                  <c:v>403</c:v>
                </c:pt>
                <c:pt idx="3">
                  <c:v>438</c:v>
                </c:pt>
                <c:pt idx="4">
                  <c:v>478</c:v>
                </c:pt>
                <c:pt idx="5">
                  <c:v>407</c:v>
                </c:pt>
                <c:pt idx="6">
                  <c:v>092</c:v>
                </c:pt>
                <c:pt idx="7">
                  <c:v>423</c:v>
                </c:pt>
                <c:pt idx="8">
                  <c:v>408</c:v>
                </c:pt>
                <c:pt idx="9">
                  <c:v>406</c:v>
                </c:pt>
                <c:pt idx="10">
                  <c:v>409</c:v>
                </c:pt>
                <c:pt idx="11">
                  <c:v>097</c:v>
                </c:pt>
                <c:pt idx="12">
                  <c:v>412</c:v>
                </c:pt>
                <c:pt idx="13">
                  <c:v>495</c:v>
                </c:pt>
                <c:pt idx="14">
                  <c:v>451</c:v>
                </c:pt>
                <c:pt idx="15">
                  <c:v>439</c:v>
                </c:pt>
                <c:pt idx="16">
                  <c:v>424</c:v>
                </c:pt>
                <c:pt idx="17">
                  <c:v>493</c:v>
                </c:pt>
              </c:strCache>
            </c:strRef>
          </c:cat>
          <c:val>
            <c:numRef>
              <c:f>'Exportar Planilha'!$L$2:$L$19</c:f>
              <c:numCache>
                <c:formatCode>General</c:formatCode>
                <c:ptCount val="18"/>
                <c:pt idx="0">
                  <c:v>1682</c:v>
                </c:pt>
                <c:pt idx="1">
                  <c:v>817</c:v>
                </c:pt>
                <c:pt idx="2">
                  <c:v>427</c:v>
                </c:pt>
                <c:pt idx="3">
                  <c:v>120</c:v>
                </c:pt>
                <c:pt idx="4">
                  <c:v>65</c:v>
                </c:pt>
                <c:pt idx="5">
                  <c:v>57</c:v>
                </c:pt>
                <c:pt idx="6">
                  <c:v>38</c:v>
                </c:pt>
                <c:pt idx="7">
                  <c:v>30</c:v>
                </c:pt>
                <c:pt idx="8">
                  <c:v>21</c:v>
                </c:pt>
                <c:pt idx="9">
                  <c:v>19</c:v>
                </c:pt>
                <c:pt idx="10">
                  <c:v>18</c:v>
                </c:pt>
                <c:pt idx="11">
                  <c:v>18</c:v>
                </c:pt>
                <c:pt idx="12">
                  <c:v>15</c:v>
                </c:pt>
                <c:pt idx="13">
                  <c:v>11</c:v>
                </c:pt>
                <c:pt idx="14">
                  <c:v>9</c:v>
                </c:pt>
                <c:pt idx="15">
                  <c:v>7</c:v>
                </c:pt>
                <c:pt idx="16">
                  <c:v>6</c:v>
                </c:pt>
                <c:pt idx="17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axId val="270766288"/>
        <c:axId val="270766848"/>
      </c:barChart>
      <c:catAx>
        <c:axId val="2707662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pt-BR"/>
                  <a:t>Tipos de Rejeitos</a:t>
                </a:r>
              </a:p>
            </c:rich>
          </c:tx>
          <c:layout/>
          <c:overlay val="0"/>
        </c:title>
        <c:numFmt formatCode="General" sourceLinked="0"/>
        <c:majorTickMark val="none"/>
        <c:minorTickMark val="none"/>
        <c:tickLblPos val="nextTo"/>
        <c:crossAx val="270766848"/>
        <c:crosses val="autoZero"/>
        <c:auto val="1"/>
        <c:lblAlgn val="ctr"/>
        <c:lblOffset val="100"/>
        <c:noMultiLvlLbl val="0"/>
      </c:catAx>
      <c:valAx>
        <c:axId val="270766848"/>
        <c:scaling>
          <c:orientation val="minMax"/>
        </c:scaling>
        <c:delete val="0"/>
        <c:axPos val="l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pt-BR"/>
                  <a:t>Quantidade AIT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7076628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Rejeitos x Unidades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'Exportar Planilha'!$O$1</c:f>
              <c:strCache>
                <c:ptCount val="1"/>
                <c:pt idx="0">
                  <c:v>Quant.</c:v>
                </c:pt>
              </c:strCache>
            </c:strRef>
          </c:tx>
          <c:invertIfNegative val="0"/>
          <c:cat>
            <c:numRef>
              <c:f>'Exportar Planilha'!$N$2:$N$48</c:f>
              <c:numCache>
                <c:formatCode>General</c:formatCode>
                <c:ptCount val="47"/>
                <c:pt idx="0">
                  <c:v>500</c:v>
                </c:pt>
                <c:pt idx="1">
                  <c:v>3</c:v>
                </c:pt>
                <c:pt idx="2">
                  <c:v>18</c:v>
                </c:pt>
                <c:pt idx="3">
                  <c:v>30</c:v>
                </c:pt>
                <c:pt idx="4">
                  <c:v>36</c:v>
                </c:pt>
                <c:pt idx="5">
                  <c:v>10</c:v>
                </c:pt>
                <c:pt idx="6">
                  <c:v>8</c:v>
                </c:pt>
                <c:pt idx="7">
                  <c:v>26</c:v>
                </c:pt>
                <c:pt idx="8">
                  <c:v>20</c:v>
                </c:pt>
                <c:pt idx="9">
                  <c:v>9</c:v>
                </c:pt>
                <c:pt idx="10">
                  <c:v>156</c:v>
                </c:pt>
                <c:pt idx="11">
                  <c:v>25</c:v>
                </c:pt>
                <c:pt idx="12">
                  <c:v>35</c:v>
                </c:pt>
                <c:pt idx="13">
                  <c:v>15</c:v>
                </c:pt>
                <c:pt idx="14">
                  <c:v>27</c:v>
                </c:pt>
                <c:pt idx="15">
                  <c:v>11</c:v>
                </c:pt>
                <c:pt idx="16">
                  <c:v>38</c:v>
                </c:pt>
                <c:pt idx="17">
                  <c:v>31</c:v>
                </c:pt>
                <c:pt idx="18">
                  <c:v>23</c:v>
                </c:pt>
                <c:pt idx="19">
                  <c:v>37</c:v>
                </c:pt>
                <c:pt idx="20">
                  <c:v>33</c:v>
                </c:pt>
                <c:pt idx="21">
                  <c:v>542</c:v>
                </c:pt>
                <c:pt idx="22">
                  <c:v>2</c:v>
                </c:pt>
                <c:pt idx="23">
                  <c:v>5</c:v>
                </c:pt>
                <c:pt idx="24">
                  <c:v>22</c:v>
                </c:pt>
                <c:pt idx="25">
                  <c:v>4</c:v>
                </c:pt>
                <c:pt idx="26">
                  <c:v>29</c:v>
                </c:pt>
                <c:pt idx="27">
                  <c:v>72</c:v>
                </c:pt>
                <c:pt idx="28">
                  <c:v>6</c:v>
                </c:pt>
                <c:pt idx="29">
                  <c:v>501</c:v>
                </c:pt>
                <c:pt idx="30">
                  <c:v>527</c:v>
                </c:pt>
                <c:pt idx="31">
                  <c:v>524</c:v>
                </c:pt>
                <c:pt idx="32">
                  <c:v>32</c:v>
                </c:pt>
                <c:pt idx="33">
                  <c:v>503</c:v>
                </c:pt>
                <c:pt idx="34">
                  <c:v>21</c:v>
                </c:pt>
                <c:pt idx="35">
                  <c:v>14</c:v>
                </c:pt>
                <c:pt idx="36">
                  <c:v>532</c:v>
                </c:pt>
                <c:pt idx="37">
                  <c:v>16</c:v>
                </c:pt>
                <c:pt idx="38">
                  <c:v>534</c:v>
                </c:pt>
                <c:pt idx="39">
                  <c:v>529</c:v>
                </c:pt>
                <c:pt idx="40">
                  <c:v>535</c:v>
                </c:pt>
                <c:pt idx="41">
                  <c:v>147</c:v>
                </c:pt>
                <c:pt idx="42">
                  <c:v>522</c:v>
                </c:pt>
                <c:pt idx="43">
                  <c:v>531</c:v>
                </c:pt>
                <c:pt idx="44">
                  <c:v>515</c:v>
                </c:pt>
                <c:pt idx="45">
                  <c:v>523</c:v>
                </c:pt>
                <c:pt idx="46">
                  <c:v>538</c:v>
                </c:pt>
              </c:numCache>
            </c:numRef>
          </c:cat>
          <c:val>
            <c:numRef>
              <c:f>'Exportar Planilha'!$O$2:$O$48</c:f>
              <c:numCache>
                <c:formatCode>General</c:formatCode>
                <c:ptCount val="47"/>
                <c:pt idx="0">
                  <c:v>516</c:v>
                </c:pt>
                <c:pt idx="1">
                  <c:v>277</c:v>
                </c:pt>
                <c:pt idx="2">
                  <c:v>260</c:v>
                </c:pt>
                <c:pt idx="3">
                  <c:v>222</c:v>
                </c:pt>
                <c:pt idx="4">
                  <c:v>203</c:v>
                </c:pt>
                <c:pt idx="5">
                  <c:v>182</c:v>
                </c:pt>
                <c:pt idx="6">
                  <c:v>173</c:v>
                </c:pt>
                <c:pt idx="7">
                  <c:v>165</c:v>
                </c:pt>
                <c:pt idx="8">
                  <c:v>165</c:v>
                </c:pt>
                <c:pt idx="9">
                  <c:v>126</c:v>
                </c:pt>
                <c:pt idx="10">
                  <c:v>110</c:v>
                </c:pt>
                <c:pt idx="11">
                  <c:v>98</c:v>
                </c:pt>
                <c:pt idx="12">
                  <c:v>91</c:v>
                </c:pt>
                <c:pt idx="13">
                  <c:v>88</c:v>
                </c:pt>
                <c:pt idx="14">
                  <c:v>68</c:v>
                </c:pt>
                <c:pt idx="15">
                  <c:v>60</c:v>
                </c:pt>
                <c:pt idx="16">
                  <c:v>58</c:v>
                </c:pt>
                <c:pt idx="17">
                  <c:v>53</c:v>
                </c:pt>
                <c:pt idx="18">
                  <c:v>50</c:v>
                </c:pt>
                <c:pt idx="19">
                  <c:v>46</c:v>
                </c:pt>
                <c:pt idx="20">
                  <c:v>41</c:v>
                </c:pt>
                <c:pt idx="21">
                  <c:v>37</c:v>
                </c:pt>
                <c:pt idx="22">
                  <c:v>34</c:v>
                </c:pt>
                <c:pt idx="23">
                  <c:v>31</c:v>
                </c:pt>
                <c:pt idx="24">
                  <c:v>26</c:v>
                </c:pt>
                <c:pt idx="25">
                  <c:v>25</c:v>
                </c:pt>
                <c:pt idx="26">
                  <c:v>20</c:v>
                </c:pt>
                <c:pt idx="27">
                  <c:v>19</c:v>
                </c:pt>
                <c:pt idx="28">
                  <c:v>18</c:v>
                </c:pt>
                <c:pt idx="29">
                  <c:v>13</c:v>
                </c:pt>
                <c:pt idx="30">
                  <c:v>11</c:v>
                </c:pt>
                <c:pt idx="31">
                  <c:v>10</c:v>
                </c:pt>
                <c:pt idx="32">
                  <c:v>9</c:v>
                </c:pt>
                <c:pt idx="33">
                  <c:v>9</c:v>
                </c:pt>
                <c:pt idx="34">
                  <c:v>7</c:v>
                </c:pt>
                <c:pt idx="35">
                  <c:v>6</c:v>
                </c:pt>
                <c:pt idx="36">
                  <c:v>6</c:v>
                </c:pt>
                <c:pt idx="37">
                  <c:v>6</c:v>
                </c:pt>
                <c:pt idx="38">
                  <c:v>3</c:v>
                </c:pt>
                <c:pt idx="39">
                  <c:v>4</c:v>
                </c:pt>
                <c:pt idx="40">
                  <c:v>3</c:v>
                </c:pt>
                <c:pt idx="41">
                  <c:v>2</c:v>
                </c:pt>
                <c:pt idx="42">
                  <c:v>2</c:v>
                </c:pt>
                <c:pt idx="43">
                  <c:v>2</c:v>
                </c:pt>
                <c:pt idx="44">
                  <c:v>1</c:v>
                </c:pt>
                <c:pt idx="45">
                  <c:v>1</c:v>
                </c:pt>
                <c:pt idx="46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73264528"/>
        <c:axId val="273265088"/>
      </c:barChart>
      <c:catAx>
        <c:axId val="2732645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pt-BR"/>
                  <a:t>Unidades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73265088"/>
        <c:crosses val="autoZero"/>
        <c:auto val="1"/>
        <c:lblAlgn val="ctr"/>
        <c:lblOffset val="100"/>
        <c:noMultiLvlLbl val="0"/>
      </c:catAx>
      <c:valAx>
        <c:axId val="27326508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pt-BR"/>
                  <a:t>Quantidade AIT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7326452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466725</xdr:colOff>
      <xdr:row>5</xdr:row>
      <xdr:rowOff>185737</xdr:rowOff>
    </xdr:from>
    <xdr:to>
      <xdr:col>14</xdr:col>
      <xdr:colOff>161925</xdr:colOff>
      <xdr:row>20</xdr:row>
      <xdr:rowOff>71437</xdr:rowOff>
    </xdr:to>
    <xdr:graphicFrame macro="">
      <xdr:nvGraphicFramePr>
        <xdr:cNvPr id="5" name="Gráfico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495299</xdr:colOff>
      <xdr:row>1</xdr:row>
      <xdr:rowOff>180975</xdr:rowOff>
    </xdr:from>
    <xdr:to>
      <xdr:col>10</xdr:col>
      <xdr:colOff>390525</xdr:colOff>
      <xdr:row>24</xdr:row>
      <xdr:rowOff>38100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95250</xdr:colOff>
      <xdr:row>1</xdr:row>
      <xdr:rowOff>180974</xdr:rowOff>
    </xdr:from>
    <xdr:to>
      <xdr:col>20</xdr:col>
      <xdr:colOff>95250</xdr:colOff>
      <xdr:row>24</xdr:row>
      <xdr:rowOff>38099</xdr:rowOff>
    </xdr:to>
    <xdr:graphicFrame macro="">
      <xdr:nvGraphicFramePr>
        <xdr:cNvPr id="6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367"/>
  <sheetViews>
    <sheetView tabSelected="1" topLeftCell="F1" workbookViewId="0">
      <pane ySplit="1" topLeftCell="A2" activePane="bottomLeft" state="frozen"/>
      <selection pane="bottomLeft" activeCell="H2" sqref="H2"/>
    </sheetView>
  </sheetViews>
  <sheetFormatPr defaultRowHeight="15"/>
  <cols>
    <col min="1" max="1" width="10.5703125" bestFit="1" customWidth="1"/>
    <col min="2" max="2" width="16.42578125" bestFit="1" customWidth="1"/>
    <col min="3" max="3" width="9.42578125" bestFit="1" customWidth="1"/>
    <col min="4" max="4" width="8.42578125" bestFit="1" customWidth="1"/>
    <col min="5" max="5" width="11.5703125" bestFit="1" customWidth="1"/>
    <col min="6" max="6" width="12.5703125" bestFit="1" customWidth="1"/>
    <col min="7" max="7" width="11.85546875" bestFit="1" customWidth="1"/>
    <col min="8" max="8" width="16.28515625" bestFit="1" customWidth="1"/>
    <col min="9" max="9" width="12.140625" style="2" bestFit="1" customWidth="1"/>
    <col min="11" max="11" width="9.5703125" customWidth="1"/>
    <col min="12" max="12" width="7" bestFit="1" customWidth="1"/>
    <col min="14" max="14" width="9.42578125" bestFit="1" customWidth="1"/>
    <col min="15" max="15" width="7.5703125" customWidth="1"/>
    <col min="17" max="17" width="15.85546875" bestFit="1" customWidth="1"/>
    <col min="18" max="18" width="15.85546875" customWidth="1"/>
    <col min="21" max="21" width="18.28515625" customWidth="1"/>
    <col min="22" max="22" width="20.140625" customWidth="1"/>
  </cols>
  <sheetData>
    <row r="1" spans="1:21" s="6" customFormat="1" ht="30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7834</v>
      </c>
      <c r="I1" s="5" t="s">
        <v>7835</v>
      </c>
      <c r="K1" s="7" t="s">
        <v>6</v>
      </c>
      <c r="L1" s="4" t="s">
        <v>7844</v>
      </c>
      <c r="N1" s="4" t="s">
        <v>7845</v>
      </c>
      <c r="O1" s="4" t="s">
        <v>7844</v>
      </c>
      <c r="Q1" s="4" t="s">
        <v>7846</v>
      </c>
      <c r="R1" s="4"/>
    </row>
    <row r="2" spans="1:21">
      <c r="A2" t="s">
        <v>7</v>
      </c>
      <c r="B2" s="3">
        <v>42376.540092592593</v>
      </c>
      <c r="C2" t="s">
        <v>8</v>
      </c>
      <c r="D2" s="1">
        <v>500</v>
      </c>
      <c r="E2" t="s">
        <v>9</v>
      </c>
      <c r="F2" s="10" t="s">
        <v>10</v>
      </c>
      <c r="G2" t="s">
        <v>11</v>
      </c>
      <c r="H2" t="str">
        <f>IFERROR(VLOOKUP(VALUE(F2),$T$3:$U$100,2,0),2)</f>
        <v>GRAVÍSSIMA</v>
      </c>
      <c r="I2" s="2">
        <f>IF(H:H="GRAVÍSSIMA",191.53,IF(H:H="GRAVÍSSIMA (3X)",574.62,0))</f>
        <v>191.53</v>
      </c>
      <c r="K2" t="s">
        <v>11</v>
      </c>
      <c r="L2">
        <f t="shared" ref="L2:L19" si="0">COUNTIF(G2:G3367,K2)</f>
        <v>1682</v>
      </c>
      <c r="N2" s="1">
        <v>500</v>
      </c>
      <c r="O2">
        <f t="shared" ref="O2:O48" si="1">COUNTIF(D2:D3367,N2)</f>
        <v>516</v>
      </c>
      <c r="Q2" s="8">
        <f>SUM(I2:I3367)</f>
        <v>1182750.3500000068</v>
      </c>
      <c r="R2" s="8"/>
      <c r="T2" s="9">
        <v>7030</v>
      </c>
      <c r="U2" t="s">
        <v>7838</v>
      </c>
    </row>
    <row r="3" spans="1:21">
      <c r="A3" t="s">
        <v>12</v>
      </c>
      <c r="B3" s="3">
        <v>42403.410057870373</v>
      </c>
      <c r="C3" t="s">
        <v>8</v>
      </c>
      <c r="D3" s="1">
        <v>500</v>
      </c>
      <c r="E3" t="s">
        <v>13</v>
      </c>
      <c r="F3" s="10" t="s">
        <v>14</v>
      </c>
      <c r="G3" t="s">
        <v>15</v>
      </c>
      <c r="H3" t="str">
        <f t="shared" ref="H3:H66" si="2">IFERROR(VLOOKUP(VALUE(F3),$T$3:$U$100,2,0),2)</f>
        <v>GRAVÍSSIMA (3X)</v>
      </c>
      <c r="I3" s="2">
        <f t="shared" ref="I3:I6" si="3">IF(H:H="GRAVÍSSIMA",191.53,IF(H:H="GRAVÍSSIMA (3X)",574.62,0))</f>
        <v>574.62</v>
      </c>
      <c r="K3" t="s">
        <v>100</v>
      </c>
      <c r="L3">
        <f t="shared" si="0"/>
        <v>817</v>
      </c>
      <c r="N3" s="1">
        <v>3</v>
      </c>
      <c r="O3">
        <f t="shared" si="1"/>
        <v>277</v>
      </c>
      <c r="S3" s="9"/>
      <c r="T3">
        <v>50100</v>
      </c>
      <c r="U3" t="s">
        <v>7836</v>
      </c>
    </row>
    <row r="4" spans="1:21">
      <c r="A4" t="s">
        <v>16</v>
      </c>
      <c r="B4" s="3">
        <v>42401.464166666665</v>
      </c>
      <c r="C4" t="s">
        <v>8</v>
      </c>
      <c r="D4" s="1">
        <v>156</v>
      </c>
      <c r="E4" t="s">
        <v>17</v>
      </c>
      <c r="F4" s="10" t="s">
        <v>18</v>
      </c>
      <c r="G4" t="s">
        <v>19</v>
      </c>
      <c r="H4" t="str">
        <f t="shared" si="2"/>
        <v>GRAVÍSSIMA</v>
      </c>
      <c r="I4" s="2">
        <f t="shared" si="3"/>
        <v>191.53</v>
      </c>
      <c r="K4" t="s">
        <v>48</v>
      </c>
      <c r="L4">
        <f t="shared" si="0"/>
        <v>427</v>
      </c>
      <c r="N4" s="1">
        <v>18</v>
      </c>
      <c r="O4">
        <f t="shared" si="1"/>
        <v>260</v>
      </c>
      <c r="S4" s="9"/>
      <c r="T4">
        <v>50450</v>
      </c>
      <c r="U4" t="s">
        <v>7838</v>
      </c>
    </row>
    <row r="5" spans="1:21">
      <c r="A5" t="s">
        <v>20</v>
      </c>
      <c r="B5" s="3">
        <v>42380.675034722219</v>
      </c>
      <c r="C5" t="s">
        <v>8</v>
      </c>
      <c r="D5" s="1">
        <v>156</v>
      </c>
      <c r="E5" t="s">
        <v>21</v>
      </c>
      <c r="F5" s="10" t="s">
        <v>14</v>
      </c>
      <c r="G5" t="s">
        <v>22</v>
      </c>
      <c r="H5" t="str">
        <f t="shared" si="2"/>
        <v>GRAVÍSSIMA (3X)</v>
      </c>
      <c r="I5" s="2">
        <f t="shared" si="3"/>
        <v>574.62</v>
      </c>
      <c r="K5" t="s">
        <v>19</v>
      </c>
      <c r="L5">
        <f t="shared" si="0"/>
        <v>120</v>
      </c>
      <c r="N5" s="1">
        <v>30</v>
      </c>
      <c r="O5">
        <f t="shared" si="1"/>
        <v>222</v>
      </c>
      <c r="Q5" s="11"/>
      <c r="R5" s="11"/>
      <c r="S5" s="9"/>
      <c r="T5" s="9">
        <v>50610</v>
      </c>
      <c r="U5" t="s">
        <v>7836</v>
      </c>
    </row>
    <row r="6" spans="1:21">
      <c r="A6" t="s">
        <v>23</v>
      </c>
      <c r="B6" s="3">
        <v>42375.369120370371</v>
      </c>
      <c r="C6" t="s">
        <v>8</v>
      </c>
      <c r="D6" s="1">
        <v>156</v>
      </c>
      <c r="E6" t="s">
        <v>24</v>
      </c>
      <c r="F6" s="10" t="s">
        <v>25</v>
      </c>
      <c r="G6" t="s">
        <v>11</v>
      </c>
      <c r="H6" t="str">
        <f t="shared" si="2"/>
        <v>GRAVÍSSIMA</v>
      </c>
      <c r="I6" s="2">
        <f t="shared" si="3"/>
        <v>191.53</v>
      </c>
      <c r="K6" t="s">
        <v>22</v>
      </c>
      <c r="L6">
        <f t="shared" si="0"/>
        <v>65</v>
      </c>
      <c r="N6" s="1">
        <v>36</v>
      </c>
      <c r="O6">
        <f t="shared" si="1"/>
        <v>203</v>
      </c>
      <c r="T6" s="9">
        <v>51180</v>
      </c>
      <c r="U6" t="s">
        <v>7836</v>
      </c>
    </row>
    <row r="7" spans="1:21">
      <c r="A7" t="s">
        <v>26</v>
      </c>
      <c r="B7" s="3">
        <v>42418.373819444445</v>
      </c>
      <c r="C7" t="s">
        <v>8</v>
      </c>
      <c r="D7" s="1">
        <v>156</v>
      </c>
      <c r="E7" t="s">
        <v>27</v>
      </c>
      <c r="F7" s="10" t="s">
        <v>28</v>
      </c>
      <c r="G7" t="s">
        <v>11</v>
      </c>
      <c r="H7" t="str">
        <f t="shared" si="2"/>
        <v>GRAVE</v>
      </c>
      <c r="I7" s="2">
        <f>IF(H:H="GRAVÍSSIMA",191.53,IF(H:H="GRAVÍSSIMA (3X)",574.62,IF(H:H="GRAVE",127.9,0)))</f>
        <v>127.9</v>
      </c>
      <c r="K7" t="s">
        <v>286</v>
      </c>
      <c r="L7">
        <f t="shared" si="0"/>
        <v>57</v>
      </c>
      <c r="N7" s="1">
        <v>10</v>
      </c>
      <c r="O7">
        <f t="shared" si="1"/>
        <v>182</v>
      </c>
      <c r="S7" s="9"/>
      <c r="T7" s="9">
        <v>51691</v>
      </c>
      <c r="U7" t="s">
        <v>7839</v>
      </c>
    </row>
    <row r="8" spans="1:21">
      <c r="A8" t="s">
        <v>29</v>
      </c>
      <c r="B8" s="3">
        <v>42418.373124999998</v>
      </c>
      <c r="C8" t="s">
        <v>8</v>
      </c>
      <c r="D8" s="1">
        <v>156</v>
      </c>
      <c r="E8" t="s">
        <v>27</v>
      </c>
      <c r="F8" s="10" t="s">
        <v>28</v>
      </c>
      <c r="G8" t="s">
        <v>11</v>
      </c>
      <c r="H8" t="str">
        <f t="shared" si="2"/>
        <v>GRAVE</v>
      </c>
      <c r="I8" s="2">
        <f>IF(H:H="GRAVÍSSIMA",191.53,IF(H:H="GRAVÍSSIMA (3X)",574.62,IF(H:H="GRAVE",127.9,0)))</f>
        <v>127.9</v>
      </c>
      <c r="K8" t="s">
        <v>258</v>
      </c>
      <c r="L8">
        <f t="shared" si="0"/>
        <v>38</v>
      </c>
      <c r="N8" s="1">
        <v>8</v>
      </c>
      <c r="O8">
        <f t="shared" si="1"/>
        <v>173</v>
      </c>
      <c r="S8" s="9"/>
      <c r="T8">
        <v>51930</v>
      </c>
      <c r="U8" t="s">
        <v>7838</v>
      </c>
    </row>
    <row r="9" spans="1:21">
      <c r="A9" t="s">
        <v>30</v>
      </c>
      <c r="B9" s="3">
        <v>42366.380949074075</v>
      </c>
      <c r="C9" t="s">
        <v>8</v>
      </c>
      <c r="D9" s="1">
        <v>156</v>
      </c>
      <c r="E9" t="s">
        <v>31</v>
      </c>
      <c r="F9" s="10" t="s">
        <v>25</v>
      </c>
      <c r="G9" t="s">
        <v>32</v>
      </c>
      <c r="H9" t="str">
        <f t="shared" si="2"/>
        <v>GRAVÍSSIMA</v>
      </c>
      <c r="I9" s="2">
        <f t="shared" ref="I9:I12" si="4">IF(H:H="GRAVÍSSIMA",191.53,IF(H:H="GRAVÍSSIMA (3X)",574.62,IF(H:H="GRAVE",127.9,0)))</f>
        <v>191.53</v>
      </c>
      <c r="K9" t="s">
        <v>505</v>
      </c>
      <c r="L9">
        <f t="shared" si="0"/>
        <v>30</v>
      </c>
      <c r="N9" s="1">
        <v>26</v>
      </c>
      <c r="O9">
        <f t="shared" si="1"/>
        <v>165</v>
      </c>
      <c r="T9" s="9">
        <v>52741</v>
      </c>
      <c r="U9" t="s">
        <v>7842</v>
      </c>
    </row>
    <row r="10" spans="1:21">
      <c r="A10" t="s">
        <v>33</v>
      </c>
      <c r="B10" s="3">
        <v>42366.479432870372</v>
      </c>
      <c r="C10" t="s">
        <v>8</v>
      </c>
      <c r="D10" s="1">
        <v>156</v>
      </c>
      <c r="E10" t="s">
        <v>31</v>
      </c>
      <c r="F10" s="10" t="s">
        <v>25</v>
      </c>
      <c r="G10" t="s">
        <v>11</v>
      </c>
      <c r="H10" t="str">
        <f t="shared" si="2"/>
        <v>GRAVÍSSIMA</v>
      </c>
      <c r="I10" s="2">
        <f t="shared" si="4"/>
        <v>191.53</v>
      </c>
      <c r="K10" t="s">
        <v>148</v>
      </c>
      <c r="L10">
        <f t="shared" si="0"/>
        <v>21</v>
      </c>
      <c r="N10" s="1">
        <v>20</v>
      </c>
      <c r="O10">
        <f t="shared" si="1"/>
        <v>165</v>
      </c>
      <c r="T10" s="9">
        <v>52742</v>
      </c>
      <c r="U10" t="s">
        <v>7842</v>
      </c>
    </row>
    <row r="11" spans="1:21">
      <c r="A11" t="s">
        <v>34</v>
      </c>
      <c r="B11" s="3">
        <v>42376.518993055557</v>
      </c>
      <c r="C11" t="s">
        <v>8</v>
      </c>
      <c r="D11" s="1">
        <v>500</v>
      </c>
      <c r="E11" t="s">
        <v>35</v>
      </c>
      <c r="F11" s="10" t="s">
        <v>25</v>
      </c>
      <c r="G11" t="s">
        <v>11</v>
      </c>
      <c r="H11" t="str">
        <f t="shared" si="2"/>
        <v>GRAVÍSSIMA</v>
      </c>
      <c r="I11" s="2">
        <f t="shared" si="4"/>
        <v>191.53</v>
      </c>
      <c r="K11" t="s">
        <v>597</v>
      </c>
      <c r="L11">
        <f t="shared" si="0"/>
        <v>19</v>
      </c>
      <c r="N11" s="1">
        <v>9</v>
      </c>
      <c r="O11">
        <f t="shared" si="1"/>
        <v>126</v>
      </c>
      <c r="T11" s="9">
        <v>52820</v>
      </c>
      <c r="U11" t="s">
        <v>7837</v>
      </c>
    </row>
    <row r="12" spans="1:21">
      <c r="A12" t="s">
        <v>36</v>
      </c>
      <c r="B12" s="3">
        <v>42388.723541666666</v>
      </c>
      <c r="C12" t="s">
        <v>8</v>
      </c>
      <c r="D12" s="1">
        <v>500</v>
      </c>
      <c r="E12" t="s">
        <v>37</v>
      </c>
      <c r="F12" s="10" t="s">
        <v>10</v>
      </c>
      <c r="G12" t="s">
        <v>11</v>
      </c>
      <c r="H12" t="str">
        <f t="shared" si="2"/>
        <v>GRAVÍSSIMA</v>
      </c>
      <c r="I12" s="2">
        <f t="shared" si="4"/>
        <v>191.53</v>
      </c>
      <c r="K12" t="s">
        <v>1233</v>
      </c>
      <c r="L12">
        <f t="shared" si="0"/>
        <v>18</v>
      </c>
      <c r="N12" s="1">
        <v>156</v>
      </c>
      <c r="O12">
        <f t="shared" si="1"/>
        <v>110</v>
      </c>
      <c r="T12" s="9">
        <v>60100</v>
      </c>
      <c r="U12" t="s">
        <v>7838</v>
      </c>
    </row>
    <row r="13" spans="1:21">
      <c r="A13" t="s">
        <v>38</v>
      </c>
      <c r="B13" s="3">
        <v>42374.432604166665</v>
      </c>
      <c r="C13" t="s">
        <v>8</v>
      </c>
      <c r="D13" s="1">
        <v>156</v>
      </c>
      <c r="E13" t="s">
        <v>39</v>
      </c>
      <c r="F13" s="10" t="s">
        <v>40</v>
      </c>
      <c r="G13" t="s">
        <v>11</v>
      </c>
      <c r="H13" t="str">
        <f t="shared" si="2"/>
        <v>LEVE</v>
      </c>
      <c r="I13" s="2">
        <f>IF(H:H="GRAVÍSSIMA",191.53,IF(H:H="GRAVÍSSIMA (3X)",574.62,IF(H:H="GRAVE",127.9,IF(H:H="LEVE",53.2))))</f>
        <v>53.2</v>
      </c>
      <c r="K13" t="s">
        <v>228</v>
      </c>
      <c r="L13">
        <f t="shared" si="0"/>
        <v>18</v>
      </c>
      <c r="N13" s="1">
        <v>25</v>
      </c>
      <c r="O13">
        <f t="shared" si="1"/>
        <v>98</v>
      </c>
      <c r="T13" s="9">
        <v>60501</v>
      </c>
      <c r="U13" t="s">
        <v>7838</v>
      </c>
    </row>
    <row r="14" spans="1:21">
      <c r="A14" t="s">
        <v>41</v>
      </c>
      <c r="B14" s="3" t="s">
        <v>42</v>
      </c>
      <c r="C14" t="s">
        <v>8</v>
      </c>
      <c r="D14" s="1">
        <v>156</v>
      </c>
      <c r="E14" t="s">
        <v>43</v>
      </c>
      <c r="F14" s="10" t="s">
        <v>25</v>
      </c>
      <c r="G14" t="s">
        <v>11</v>
      </c>
      <c r="H14" t="str">
        <f t="shared" si="2"/>
        <v>GRAVÍSSIMA</v>
      </c>
      <c r="I14" s="2">
        <f t="shared" ref="I14:I20" si="5">IF(H:H="GRAVÍSSIMA",191.53,IF(H:H="GRAVÍSSIMA (3X)",574.62,IF(H:H="GRAVE",127.9,IF(H:H="LEVE",53.2))))</f>
        <v>191.53</v>
      </c>
      <c r="K14" t="s">
        <v>210</v>
      </c>
      <c r="L14">
        <f t="shared" si="0"/>
        <v>15</v>
      </c>
      <c r="N14" s="1">
        <v>35</v>
      </c>
      <c r="O14">
        <f t="shared" si="1"/>
        <v>91</v>
      </c>
      <c r="T14">
        <v>65480</v>
      </c>
      <c r="U14" t="s">
        <v>7843</v>
      </c>
    </row>
    <row r="15" spans="1:21">
      <c r="A15" t="s">
        <v>44</v>
      </c>
      <c r="B15" s="3" t="s">
        <v>45</v>
      </c>
      <c r="C15" t="s">
        <v>8</v>
      </c>
      <c r="D15" s="1">
        <v>500</v>
      </c>
      <c r="E15" t="s">
        <v>46</v>
      </c>
      <c r="F15" s="10" t="s">
        <v>47</v>
      </c>
      <c r="G15" t="s">
        <v>48</v>
      </c>
      <c r="H15" t="str">
        <f t="shared" si="2"/>
        <v>GRAVÍSSIMA</v>
      </c>
      <c r="I15" s="2">
        <f t="shared" si="5"/>
        <v>191.53</v>
      </c>
      <c r="K15" t="s">
        <v>2270</v>
      </c>
      <c r="L15">
        <f t="shared" si="0"/>
        <v>11</v>
      </c>
      <c r="N15" s="1">
        <v>15</v>
      </c>
      <c r="O15">
        <f t="shared" si="1"/>
        <v>88</v>
      </c>
      <c r="S15" s="9"/>
      <c r="T15" s="9">
        <v>65482</v>
      </c>
      <c r="U15" t="s">
        <v>7843</v>
      </c>
    </row>
    <row r="16" spans="1:21">
      <c r="A16" t="s">
        <v>49</v>
      </c>
      <c r="B16" s="3" t="s">
        <v>50</v>
      </c>
      <c r="C16" t="s">
        <v>8</v>
      </c>
      <c r="D16" s="1">
        <v>156</v>
      </c>
      <c r="E16" t="s">
        <v>51</v>
      </c>
      <c r="F16" s="10" t="s">
        <v>25</v>
      </c>
      <c r="G16" t="s">
        <v>11</v>
      </c>
      <c r="H16" t="str">
        <f t="shared" si="2"/>
        <v>GRAVÍSSIMA</v>
      </c>
      <c r="I16" s="2">
        <f t="shared" si="5"/>
        <v>191.53</v>
      </c>
      <c r="K16" t="s">
        <v>32</v>
      </c>
      <c r="L16">
        <f t="shared" si="0"/>
        <v>9</v>
      </c>
      <c r="N16" s="1">
        <v>27</v>
      </c>
      <c r="O16">
        <f t="shared" si="1"/>
        <v>68</v>
      </c>
      <c r="T16" s="9">
        <v>65561</v>
      </c>
      <c r="U16" t="s">
        <v>7838</v>
      </c>
    </row>
    <row r="17" spans="1:21">
      <c r="A17" t="s">
        <v>52</v>
      </c>
      <c r="B17" s="3" t="s">
        <v>53</v>
      </c>
      <c r="C17" t="s">
        <v>8</v>
      </c>
      <c r="D17" s="1">
        <v>156</v>
      </c>
      <c r="E17" t="s">
        <v>54</v>
      </c>
      <c r="F17" s="10" t="s">
        <v>40</v>
      </c>
      <c r="G17" t="s">
        <v>11</v>
      </c>
      <c r="H17" t="str">
        <f t="shared" si="2"/>
        <v>LEVE</v>
      </c>
      <c r="I17" s="2">
        <f t="shared" si="5"/>
        <v>53.2</v>
      </c>
      <c r="K17" t="s">
        <v>1532</v>
      </c>
      <c r="L17">
        <f t="shared" si="0"/>
        <v>7</v>
      </c>
      <c r="N17" s="1">
        <v>11</v>
      </c>
      <c r="O17">
        <f t="shared" si="1"/>
        <v>60</v>
      </c>
      <c r="T17" s="9">
        <v>65564</v>
      </c>
      <c r="U17" t="s">
        <v>7838</v>
      </c>
    </row>
    <row r="18" spans="1:21">
      <c r="A18" t="s">
        <v>55</v>
      </c>
      <c r="B18" s="3" t="s">
        <v>56</v>
      </c>
      <c r="C18" t="s">
        <v>8</v>
      </c>
      <c r="D18" s="1">
        <v>156</v>
      </c>
      <c r="E18" t="s">
        <v>57</v>
      </c>
      <c r="F18" s="10" t="s">
        <v>25</v>
      </c>
      <c r="G18" t="s">
        <v>11</v>
      </c>
      <c r="H18" t="str">
        <f t="shared" si="2"/>
        <v>GRAVÍSSIMA</v>
      </c>
      <c r="I18" s="2">
        <f t="shared" si="5"/>
        <v>191.53</v>
      </c>
      <c r="K18" t="s">
        <v>1213</v>
      </c>
      <c r="L18">
        <f t="shared" si="0"/>
        <v>6</v>
      </c>
      <c r="N18" s="1">
        <v>38</v>
      </c>
      <c r="O18">
        <f t="shared" si="1"/>
        <v>58</v>
      </c>
      <c r="T18">
        <v>65640</v>
      </c>
      <c r="U18" t="s">
        <v>7838</v>
      </c>
    </row>
    <row r="19" spans="1:21">
      <c r="A19" t="s">
        <v>58</v>
      </c>
      <c r="B19" s="3" t="s">
        <v>59</v>
      </c>
      <c r="C19" t="s">
        <v>8</v>
      </c>
      <c r="D19" s="1">
        <v>156</v>
      </c>
      <c r="E19" t="s">
        <v>57</v>
      </c>
      <c r="F19" s="10" t="s">
        <v>14</v>
      </c>
      <c r="G19" t="s">
        <v>11</v>
      </c>
      <c r="H19" t="str">
        <f t="shared" si="2"/>
        <v>GRAVÍSSIMA (3X)</v>
      </c>
      <c r="I19" s="2">
        <f t="shared" si="5"/>
        <v>574.62</v>
      </c>
      <c r="K19" t="s">
        <v>5165</v>
      </c>
      <c r="L19">
        <f t="shared" si="0"/>
        <v>1</v>
      </c>
      <c r="N19" s="1">
        <v>31</v>
      </c>
      <c r="O19">
        <f t="shared" si="1"/>
        <v>53</v>
      </c>
      <c r="T19">
        <v>65800</v>
      </c>
      <c r="U19" t="s">
        <v>7838</v>
      </c>
    </row>
    <row r="20" spans="1:21">
      <c r="A20" t="s">
        <v>60</v>
      </c>
      <c r="B20" s="3" t="s">
        <v>61</v>
      </c>
      <c r="C20" t="s">
        <v>8</v>
      </c>
      <c r="D20" s="1">
        <v>156</v>
      </c>
      <c r="E20" t="s">
        <v>57</v>
      </c>
      <c r="F20" s="10" t="s">
        <v>62</v>
      </c>
      <c r="G20" t="s">
        <v>11</v>
      </c>
      <c r="H20" t="str">
        <f t="shared" si="2"/>
        <v>GRAVE</v>
      </c>
      <c r="I20" s="2">
        <f t="shared" si="5"/>
        <v>127.9</v>
      </c>
      <c r="N20" s="1">
        <v>23</v>
      </c>
      <c r="O20">
        <f t="shared" si="1"/>
        <v>50</v>
      </c>
      <c r="T20" s="9">
        <v>65991</v>
      </c>
      <c r="U20" t="s">
        <v>7838</v>
      </c>
    </row>
    <row r="21" spans="1:21">
      <c r="A21" t="s">
        <v>63</v>
      </c>
      <c r="B21" s="3" t="s">
        <v>64</v>
      </c>
      <c r="C21" t="s">
        <v>8</v>
      </c>
      <c r="D21" s="1">
        <v>534</v>
      </c>
      <c r="E21" t="s">
        <v>65</v>
      </c>
      <c r="F21" s="10" t="s">
        <v>66</v>
      </c>
      <c r="G21" t="s">
        <v>11</v>
      </c>
      <c r="H21" t="str">
        <f t="shared" si="2"/>
        <v>MÉDIA</v>
      </c>
      <c r="I21" s="2">
        <f>IF(H:H="GRAVÍSSIMA",191.53,IF(H:H="GRAVÍSSIMA (3X)",574.62,IF(H:H="GRAVE",127.9,IF(H:H="LEVE",53.2,IF(H:H="MÉDIA",85.13,2)))))</f>
        <v>85.13</v>
      </c>
      <c r="N21" s="1">
        <v>37</v>
      </c>
      <c r="O21">
        <f t="shared" si="1"/>
        <v>46</v>
      </c>
      <c r="T21">
        <v>65992</v>
      </c>
      <c r="U21" t="s">
        <v>7838</v>
      </c>
    </row>
    <row r="22" spans="1:21">
      <c r="A22" t="s">
        <v>67</v>
      </c>
      <c r="B22" s="3" t="s">
        <v>68</v>
      </c>
      <c r="C22" t="s">
        <v>8</v>
      </c>
      <c r="D22" s="1">
        <v>156</v>
      </c>
      <c r="E22" t="s">
        <v>69</v>
      </c>
      <c r="F22" s="10" t="s">
        <v>14</v>
      </c>
      <c r="G22" t="s">
        <v>22</v>
      </c>
      <c r="H22" t="str">
        <f t="shared" si="2"/>
        <v>GRAVÍSSIMA (3X)</v>
      </c>
      <c r="I22" s="2">
        <f t="shared" ref="I22:I51" si="6">IF(H:H="GRAVÍSSIMA",191.53,IF(H:H="GRAVÍSSIMA (3X)",574.62,IF(H:H="GRAVE",127.9,IF(H:H="LEVE",53.2,IF(H:H="MÉDIA",85.13,2)))))</f>
        <v>574.62</v>
      </c>
      <c r="N22" s="1">
        <v>33</v>
      </c>
      <c r="O22">
        <f t="shared" si="1"/>
        <v>41</v>
      </c>
      <c r="T22">
        <v>66020</v>
      </c>
      <c r="U22" t="s">
        <v>7838</v>
      </c>
    </row>
    <row r="23" spans="1:21">
      <c r="A23" t="s">
        <v>70</v>
      </c>
      <c r="B23" s="3" t="s">
        <v>71</v>
      </c>
      <c r="C23" t="s">
        <v>8</v>
      </c>
      <c r="D23" s="1">
        <v>156</v>
      </c>
      <c r="E23" t="s">
        <v>69</v>
      </c>
      <c r="F23" s="10" t="s">
        <v>40</v>
      </c>
      <c r="G23" t="s">
        <v>11</v>
      </c>
      <c r="H23" t="str">
        <f t="shared" si="2"/>
        <v>LEVE</v>
      </c>
      <c r="I23" s="2">
        <f t="shared" si="6"/>
        <v>53.2</v>
      </c>
      <c r="N23" s="1">
        <v>542</v>
      </c>
      <c r="O23">
        <f t="shared" si="1"/>
        <v>37</v>
      </c>
      <c r="T23">
        <v>66101</v>
      </c>
      <c r="U23" t="s">
        <v>7840</v>
      </c>
    </row>
    <row r="24" spans="1:21">
      <c r="A24" t="s">
        <v>72</v>
      </c>
      <c r="B24" s="3" t="s">
        <v>73</v>
      </c>
      <c r="C24" t="s">
        <v>8</v>
      </c>
      <c r="D24" s="1">
        <v>500</v>
      </c>
      <c r="E24" t="s">
        <v>74</v>
      </c>
      <c r="F24" s="10" t="s">
        <v>75</v>
      </c>
      <c r="G24" t="s">
        <v>11</v>
      </c>
      <c r="H24" t="str">
        <f t="shared" si="2"/>
        <v>GRAVÍSSIMA</v>
      </c>
      <c r="I24" s="2">
        <f t="shared" si="6"/>
        <v>191.53</v>
      </c>
      <c r="N24" s="1">
        <v>2</v>
      </c>
      <c r="O24">
        <f t="shared" si="1"/>
        <v>34</v>
      </c>
      <c r="T24" s="9">
        <v>66371</v>
      </c>
      <c r="U24" t="s">
        <v>7840</v>
      </c>
    </row>
    <row r="25" spans="1:21">
      <c r="A25" t="s">
        <v>76</v>
      </c>
      <c r="B25" s="3" t="s">
        <v>77</v>
      </c>
      <c r="C25" t="s">
        <v>8</v>
      </c>
      <c r="D25" s="1">
        <v>500</v>
      </c>
      <c r="E25" t="s">
        <v>74</v>
      </c>
      <c r="F25" s="10" t="s">
        <v>78</v>
      </c>
      <c r="G25" t="s">
        <v>11</v>
      </c>
      <c r="H25" t="str">
        <f t="shared" si="2"/>
        <v>MÉDIA</v>
      </c>
      <c r="I25" s="2">
        <f t="shared" si="6"/>
        <v>85.13</v>
      </c>
      <c r="N25" s="1">
        <v>5</v>
      </c>
      <c r="O25">
        <f t="shared" si="1"/>
        <v>31</v>
      </c>
      <c r="T25" s="9">
        <v>66372</v>
      </c>
      <c r="U25" t="s">
        <v>7840</v>
      </c>
    </row>
    <row r="26" spans="1:21">
      <c r="A26" t="s">
        <v>79</v>
      </c>
      <c r="B26" s="3" t="s">
        <v>80</v>
      </c>
      <c r="C26" t="s">
        <v>8</v>
      </c>
      <c r="D26" s="1">
        <v>500</v>
      </c>
      <c r="E26" t="s">
        <v>74</v>
      </c>
      <c r="F26" s="10" t="s">
        <v>78</v>
      </c>
      <c r="G26" t="s">
        <v>11</v>
      </c>
      <c r="H26" t="str">
        <f t="shared" si="2"/>
        <v>MÉDIA</v>
      </c>
      <c r="I26" s="2">
        <f t="shared" si="6"/>
        <v>85.13</v>
      </c>
      <c r="N26" s="1">
        <v>22</v>
      </c>
      <c r="O26">
        <f t="shared" si="1"/>
        <v>26</v>
      </c>
      <c r="T26" s="9">
        <v>67000</v>
      </c>
      <c r="U26" t="s">
        <v>7840</v>
      </c>
    </row>
    <row r="27" spans="1:21">
      <c r="A27" t="s">
        <v>81</v>
      </c>
      <c r="B27" s="3" t="s">
        <v>82</v>
      </c>
      <c r="C27" t="s">
        <v>8</v>
      </c>
      <c r="D27" s="1">
        <v>500</v>
      </c>
      <c r="E27" t="s">
        <v>74</v>
      </c>
      <c r="F27" s="10" t="s">
        <v>83</v>
      </c>
      <c r="G27" t="s">
        <v>11</v>
      </c>
      <c r="H27" t="str">
        <f t="shared" si="2"/>
        <v>GRAVÍSSIMA</v>
      </c>
      <c r="I27" s="2">
        <f t="shared" si="6"/>
        <v>191.53</v>
      </c>
      <c r="N27" s="1">
        <v>4</v>
      </c>
      <c r="O27">
        <f t="shared" si="1"/>
        <v>25</v>
      </c>
      <c r="T27">
        <v>67261</v>
      </c>
      <c r="U27" t="s">
        <v>7840</v>
      </c>
    </row>
    <row r="28" spans="1:21">
      <c r="A28" t="s">
        <v>84</v>
      </c>
      <c r="B28" s="3" t="s">
        <v>85</v>
      </c>
      <c r="C28" t="s">
        <v>8</v>
      </c>
      <c r="D28" s="1">
        <v>156</v>
      </c>
      <c r="E28" t="s">
        <v>86</v>
      </c>
      <c r="F28" s="10" t="s">
        <v>25</v>
      </c>
      <c r="G28" t="s">
        <v>11</v>
      </c>
      <c r="H28" t="str">
        <f t="shared" si="2"/>
        <v>GRAVÍSSIMA</v>
      </c>
      <c r="I28" s="2">
        <f t="shared" si="6"/>
        <v>191.53</v>
      </c>
      <c r="N28" s="1">
        <v>29</v>
      </c>
      <c r="O28">
        <f t="shared" si="1"/>
        <v>20</v>
      </c>
      <c r="S28" s="9"/>
      <c r="T28" s="9">
        <v>68580</v>
      </c>
      <c r="U28" t="s">
        <v>7843</v>
      </c>
    </row>
    <row r="29" spans="1:21">
      <c r="A29" t="s">
        <v>87</v>
      </c>
      <c r="B29" s="3" t="s">
        <v>88</v>
      </c>
      <c r="C29" t="s">
        <v>8</v>
      </c>
      <c r="D29" s="1">
        <v>156</v>
      </c>
      <c r="E29" t="s">
        <v>89</v>
      </c>
      <c r="F29" s="10" t="s">
        <v>28</v>
      </c>
      <c r="G29" t="s">
        <v>11</v>
      </c>
      <c r="H29" t="str">
        <f t="shared" si="2"/>
        <v>GRAVE</v>
      </c>
      <c r="I29" s="2">
        <f t="shared" si="6"/>
        <v>127.9</v>
      </c>
      <c r="N29" s="1">
        <v>72</v>
      </c>
      <c r="O29">
        <f t="shared" si="1"/>
        <v>19</v>
      </c>
      <c r="T29">
        <v>69120</v>
      </c>
      <c r="U29" t="s">
        <v>7841</v>
      </c>
    </row>
    <row r="30" spans="1:21">
      <c r="A30" t="s">
        <v>90</v>
      </c>
      <c r="B30" s="3" t="s">
        <v>91</v>
      </c>
      <c r="C30" t="s">
        <v>8</v>
      </c>
      <c r="D30" s="1">
        <v>37</v>
      </c>
      <c r="E30" t="s">
        <v>92</v>
      </c>
      <c r="F30" s="10" t="s">
        <v>25</v>
      </c>
      <c r="G30" t="s">
        <v>11</v>
      </c>
      <c r="H30" t="str">
        <f t="shared" si="2"/>
        <v>GRAVÍSSIMA</v>
      </c>
      <c r="I30" s="2">
        <f t="shared" si="6"/>
        <v>191.53</v>
      </c>
      <c r="N30" s="1">
        <v>6</v>
      </c>
      <c r="O30">
        <f t="shared" si="1"/>
        <v>18</v>
      </c>
      <c r="T30">
        <v>69710</v>
      </c>
      <c r="U30" t="s">
        <v>7838</v>
      </c>
    </row>
    <row r="31" spans="1:21">
      <c r="A31" t="s">
        <v>93</v>
      </c>
      <c r="B31" s="3" t="s">
        <v>94</v>
      </c>
      <c r="C31" t="s">
        <v>8</v>
      </c>
      <c r="D31" s="1">
        <v>37</v>
      </c>
      <c r="E31" t="s">
        <v>92</v>
      </c>
      <c r="F31" s="10" t="s">
        <v>40</v>
      </c>
      <c r="G31" t="s">
        <v>11</v>
      </c>
      <c r="H31" t="str">
        <f t="shared" si="2"/>
        <v>LEVE</v>
      </c>
      <c r="I31" s="2">
        <f t="shared" si="6"/>
        <v>53.2</v>
      </c>
      <c r="N31" s="1">
        <v>501</v>
      </c>
      <c r="O31">
        <f t="shared" si="1"/>
        <v>13</v>
      </c>
      <c r="T31">
        <v>70301</v>
      </c>
      <c r="U31" t="s">
        <v>7838</v>
      </c>
    </row>
    <row r="32" spans="1:21">
      <c r="A32" t="s">
        <v>95</v>
      </c>
      <c r="B32" s="3" t="s">
        <v>96</v>
      </c>
      <c r="C32" t="s">
        <v>8</v>
      </c>
      <c r="D32" s="1">
        <v>37</v>
      </c>
      <c r="E32" t="s">
        <v>92</v>
      </c>
      <c r="F32" s="10" t="s">
        <v>66</v>
      </c>
      <c r="G32" t="s">
        <v>11</v>
      </c>
      <c r="H32" t="str">
        <f t="shared" si="2"/>
        <v>MÉDIA</v>
      </c>
      <c r="I32" s="2">
        <f t="shared" si="6"/>
        <v>85.13</v>
      </c>
      <c r="N32" s="1">
        <v>527</v>
      </c>
      <c r="O32">
        <f t="shared" si="1"/>
        <v>11</v>
      </c>
      <c r="T32" s="9">
        <v>70481</v>
      </c>
      <c r="U32" t="s">
        <v>7838</v>
      </c>
    </row>
    <row r="33" spans="1:21">
      <c r="A33" t="s">
        <v>97</v>
      </c>
      <c r="B33" s="3" t="s">
        <v>98</v>
      </c>
      <c r="C33" t="s">
        <v>8</v>
      </c>
      <c r="D33" s="1">
        <v>37</v>
      </c>
      <c r="E33" t="s">
        <v>99</v>
      </c>
      <c r="F33" s="10" t="s">
        <v>14</v>
      </c>
      <c r="G33" t="s">
        <v>100</v>
      </c>
      <c r="H33" t="str">
        <f t="shared" si="2"/>
        <v>GRAVÍSSIMA (3X)</v>
      </c>
      <c r="I33" s="2">
        <f t="shared" si="6"/>
        <v>574.62</v>
      </c>
      <c r="N33" s="1">
        <v>524</v>
      </c>
      <c r="O33">
        <f t="shared" si="1"/>
        <v>10</v>
      </c>
      <c r="S33" s="9"/>
      <c r="T33">
        <v>73400</v>
      </c>
      <c r="U33" t="s">
        <v>7843</v>
      </c>
    </row>
    <row r="34" spans="1:21">
      <c r="A34" t="s">
        <v>101</v>
      </c>
      <c r="B34" s="3" t="s">
        <v>102</v>
      </c>
      <c r="C34" t="s">
        <v>8</v>
      </c>
      <c r="D34" s="1">
        <v>156</v>
      </c>
      <c r="E34" t="s">
        <v>103</v>
      </c>
      <c r="F34" s="10" t="s">
        <v>14</v>
      </c>
      <c r="G34" t="s">
        <v>100</v>
      </c>
      <c r="H34" t="str">
        <f t="shared" si="2"/>
        <v>GRAVÍSSIMA (3X)</v>
      </c>
      <c r="I34" s="2">
        <f t="shared" si="6"/>
        <v>574.62</v>
      </c>
      <c r="N34" s="1">
        <v>32</v>
      </c>
      <c r="O34">
        <f t="shared" si="1"/>
        <v>9</v>
      </c>
      <c r="S34" s="9"/>
      <c r="T34" s="9">
        <v>73580</v>
      </c>
      <c r="U34" t="s">
        <v>7843</v>
      </c>
    </row>
    <row r="35" spans="1:21">
      <c r="A35" t="s">
        <v>104</v>
      </c>
      <c r="B35" s="3" t="s">
        <v>105</v>
      </c>
      <c r="C35" t="s">
        <v>8</v>
      </c>
      <c r="D35" s="1">
        <v>156</v>
      </c>
      <c r="E35" t="s">
        <v>103</v>
      </c>
      <c r="F35" s="10" t="s">
        <v>25</v>
      </c>
      <c r="G35" t="s">
        <v>11</v>
      </c>
      <c r="H35" t="str">
        <f t="shared" si="2"/>
        <v>GRAVÍSSIMA</v>
      </c>
      <c r="I35" s="2">
        <f t="shared" si="6"/>
        <v>191.53</v>
      </c>
      <c r="N35" s="1">
        <v>503</v>
      </c>
      <c r="O35">
        <f t="shared" si="1"/>
        <v>9</v>
      </c>
      <c r="T35" s="9">
        <v>73662</v>
      </c>
      <c r="U35" t="s">
        <v>7843</v>
      </c>
    </row>
    <row r="36" spans="1:21">
      <c r="A36" t="s">
        <v>106</v>
      </c>
      <c r="B36" s="3" t="s">
        <v>107</v>
      </c>
      <c r="C36" t="s">
        <v>8</v>
      </c>
      <c r="D36" s="1">
        <v>156</v>
      </c>
      <c r="E36" t="s">
        <v>108</v>
      </c>
      <c r="F36" s="10" t="s">
        <v>25</v>
      </c>
      <c r="G36" t="s">
        <v>11</v>
      </c>
      <c r="H36" t="str">
        <f t="shared" si="2"/>
        <v>GRAVÍSSIMA</v>
      </c>
      <c r="I36" s="2">
        <f t="shared" si="6"/>
        <v>191.53</v>
      </c>
      <c r="N36" s="1">
        <v>21</v>
      </c>
      <c r="O36">
        <f t="shared" si="1"/>
        <v>7</v>
      </c>
      <c r="S36" s="9"/>
      <c r="T36" s="9">
        <v>75790</v>
      </c>
      <c r="U36" t="s">
        <v>7838</v>
      </c>
    </row>
    <row r="37" spans="1:21">
      <c r="A37" t="s">
        <v>109</v>
      </c>
      <c r="B37" s="3" t="s">
        <v>110</v>
      </c>
      <c r="C37" t="s">
        <v>8</v>
      </c>
      <c r="D37" s="1">
        <v>156</v>
      </c>
      <c r="E37" t="s">
        <v>111</v>
      </c>
      <c r="F37" s="10" t="s">
        <v>25</v>
      </c>
      <c r="G37" t="s">
        <v>11</v>
      </c>
      <c r="H37" t="str">
        <f t="shared" si="2"/>
        <v>GRAVÍSSIMA</v>
      </c>
      <c r="I37" s="2">
        <f t="shared" si="6"/>
        <v>191.53</v>
      </c>
      <c r="N37" s="1">
        <v>14</v>
      </c>
      <c r="O37">
        <f t="shared" si="1"/>
        <v>6</v>
      </c>
      <c r="S37" s="9"/>
    </row>
    <row r="38" spans="1:21">
      <c r="A38" t="s">
        <v>112</v>
      </c>
      <c r="B38" s="3" t="s">
        <v>113</v>
      </c>
      <c r="C38" t="s">
        <v>8</v>
      </c>
      <c r="D38" s="1">
        <v>156</v>
      </c>
      <c r="E38" t="s">
        <v>103</v>
      </c>
      <c r="F38" s="10" t="s">
        <v>25</v>
      </c>
      <c r="G38" t="s">
        <v>11</v>
      </c>
      <c r="H38" t="str">
        <f t="shared" si="2"/>
        <v>GRAVÍSSIMA</v>
      </c>
      <c r="I38" s="2">
        <f t="shared" si="6"/>
        <v>191.53</v>
      </c>
      <c r="N38" s="1">
        <v>532</v>
      </c>
      <c r="O38">
        <f t="shared" si="1"/>
        <v>6</v>
      </c>
      <c r="S38" s="9"/>
    </row>
    <row r="39" spans="1:21">
      <c r="A39" t="s">
        <v>114</v>
      </c>
      <c r="B39" s="3" t="s">
        <v>115</v>
      </c>
      <c r="C39" t="s">
        <v>8</v>
      </c>
      <c r="D39" s="1">
        <v>156</v>
      </c>
      <c r="E39" t="s">
        <v>103</v>
      </c>
      <c r="F39" s="10" t="s">
        <v>25</v>
      </c>
      <c r="G39" t="s">
        <v>11</v>
      </c>
      <c r="H39" t="str">
        <f t="shared" si="2"/>
        <v>GRAVÍSSIMA</v>
      </c>
      <c r="I39" s="2">
        <f t="shared" si="6"/>
        <v>191.53</v>
      </c>
      <c r="N39" s="1">
        <v>16</v>
      </c>
      <c r="O39">
        <f t="shared" si="1"/>
        <v>6</v>
      </c>
    </row>
    <row r="40" spans="1:21">
      <c r="A40" t="s">
        <v>116</v>
      </c>
      <c r="B40" s="3" t="s">
        <v>117</v>
      </c>
      <c r="C40" t="s">
        <v>8</v>
      </c>
      <c r="D40" s="1">
        <v>156</v>
      </c>
      <c r="E40" t="s">
        <v>103</v>
      </c>
      <c r="F40" s="10" t="s">
        <v>25</v>
      </c>
      <c r="G40" t="s">
        <v>11</v>
      </c>
      <c r="H40" t="str">
        <f t="shared" si="2"/>
        <v>GRAVÍSSIMA</v>
      </c>
      <c r="I40" s="2">
        <f t="shared" si="6"/>
        <v>191.53</v>
      </c>
      <c r="N40" s="1">
        <v>534</v>
      </c>
      <c r="O40">
        <f t="shared" si="1"/>
        <v>3</v>
      </c>
      <c r="T40" s="9"/>
    </row>
    <row r="41" spans="1:21">
      <c r="A41" t="s">
        <v>118</v>
      </c>
      <c r="B41" s="3" t="s">
        <v>119</v>
      </c>
      <c r="C41" t="s">
        <v>8</v>
      </c>
      <c r="D41" s="1">
        <v>156</v>
      </c>
      <c r="E41" t="s">
        <v>120</v>
      </c>
      <c r="F41" s="10" t="s">
        <v>40</v>
      </c>
      <c r="G41" t="s">
        <v>11</v>
      </c>
      <c r="H41" t="str">
        <f t="shared" si="2"/>
        <v>LEVE</v>
      </c>
      <c r="I41" s="2">
        <f t="shared" si="6"/>
        <v>53.2</v>
      </c>
      <c r="N41" s="1">
        <v>529</v>
      </c>
      <c r="O41">
        <f t="shared" si="1"/>
        <v>4</v>
      </c>
    </row>
    <row r="42" spans="1:21">
      <c r="A42" t="s">
        <v>121</v>
      </c>
      <c r="B42" s="3" t="s">
        <v>122</v>
      </c>
      <c r="C42" t="s">
        <v>8</v>
      </c>
      <c r="D42" s="1">
        <v>156</v>
      </c>
      <c r="E42" t="s">
        <v>123</v>
      </c>
      <c r="F42" s="10" t="s">
        <v>124</v>
      </c>
      <c r="G42" t="s">
        <v>48</v>
      </c>
      <c r="H42" t="str">
        <f t="shared" si="2"/>
        <v>GRAVÍSSIMA</v>
      </c>
      <c r="I42" s="2">
        <f t="shared" si="6"/>
        <v>191.53</v>
      </c>
      <c r="N42" s="1">
        <v>535</v>
      </c>
      <c r="O42">
        <f t="shared" si="1"/>
        <v>3</v>
      </c>
    </row>
    <row r="43" spans="1:21">
      <c r="A43" t="s">
        <v>125</v>
      </c>
      <c r="B43" s="3" t="s">
        <v>126</v>
      </c>
      <c r="C43" t="s">
        <v>8</v>
      </c>
      <c r="D43" s="1">
        <v>156</v>
      </c>
      <c r="E43" t="s">
        <v>127</v>
      </c>
      <c r="F43" s="10" t="s">
        <v>14</v>
      </c>
      <c r="G43" t="s">
        <v>22</v>
      </c>
      <c r="H43" t="str">
        <f t="shared" si="2"/>
        <v>GRAVÍSSIMA (3X)</v>
      </c>
      <c r="I43" s="2">
        <f t="shared" si="6"/>
        <v>574.62</v>
      </c>
      <c r="N43" s="1">
        <v>147</v>
      </c>
      <c r="O43">
        <f t="shared" si="1"/>
        <v>2</v>
      </c>
    </row>
    <row r="44" spans="1:21">
      <c r="A44" t="s">
        <v>128</v>
      </c>
      <c r="B44" s="3" t="s">
        <v>129</v>
      </c>
      <c r="C44" t="s">
        <v>8</v>
      </c>
      <c r="D44" s="1">
        <v>156</v>
      </c>
      <c r="E44" t="s">
        <v>130</v>
      </c>
      <c r="F44" s="10" t="s">
        <v>25</v>
      </c>
      <c r="G44" t="s">
        <v>11</v>
      </c>
      <c r="H44" t="str">
        <f t="shared" si="2"/>
        <v>GRAVÍSSIMA</v>
      </c>
      <c r="I44" s="2">
        <f t="shared" si="6"/>
        <v>191.53</v>
      </c>
      <c r="N44" s="1">
        <v>522</v>
      </c>
      <c r="O44">
        <f t="shared" si="1"/>
        <v>2</v>
      </c>
      <c r="S44" s="9"/>
    </row>
    <row r="45" spans="1:21">
      <c r="A45" t="s">
        <v>131</v>
      </c>
      <c r="B45" s="3" t="s">
        <v>132</v>
      </c>
      <c r="C45" t="s">
        <v>8</v>
      </c>
      <c r="D45" s="1">
        <v>156</v>
      </c>
      <c r="E45" t="s">
        <v>133</v>
      </c>
      <c r="F45" s="10" t="s">
        <v>40</v>
      </c>
      <c r="G45" t="s">
        <v>11</v>
      </c>
      <c r="H45" t="str">
        <f t="shared" si="2"/>
        <v>LEVE</v>
      </c>
      <c r="I45" s="2">
        <f t="shared" si="6"/>
        <v>53.2</v>
      </c>
      <c r="N45" s="1">
        <v>531</v>
      </c>
      <c r="O45">
        <f t="shared" si="1"/>
        <v>2</v>
      </c>
    </row>
    <row r="46" spans="1:21">
      <c r="A46" t="s">
        <v>134</v>
      </c>
      <c r="B46" s="3" t="s">
        <v>135</v>
      </c>
      <c r="C46" t="s">
        <v>8</v>
      </c>
      <c r="D46" s="1">
        <v>156</v>
      </c>
      <c r="E46" t="s">
        <v>130</v>
      </c>
      <c r="F46" s="10" t="s">
        <v>40</v>
      </c>
      <c r="G46" t="s">
        <v>11</v>
      </c>
      <c r="H46" t="str">
        <f t="shared" si="2"/>
        <v>LEVE</v>
      </c>
      <c r="I46" s="2">
        <f t="shared" si="6"/>
        <v>53.2</v>
      </c>
      <c r="N46" s="1">
        <v>515</v>
      </c>
      <c r="O46">
        <f t="shared" si="1"/>
        <v>1</v>
      </c>
      <c r="S46" s="9"/>
    </row>
    <row r="47" spans="1:21">
      <c r="A47" t="s">
        <v>136</v>
      </c>
      <c r="B47" s="3" t="s">
        <v>137</v>
      </c>
      <c r="C47" t="s">
        <v>8</v>
      </c>
      <c r="D47" s="1">
        <v>156</v>
      </c>
      <c r="E47" t="s">
        <v>138</v>
      </c>
      <c r="F47" s="10" t="s">
        <v>139</v>
      </c>
      <c r="G47" t="s">
        <v>11</v>
      </c>
      <c r="H47" t="str">
        <f t="shared" si="2"/>
        <v>GRAVÍSSIMA</v>
      </c>
      <c r="I47" s="2">
        <f t="shared" si="6"/>
        <v>191.53</v>
      </c>
      <c r="N47" s="1">
        <v>523</v>
      </c>
      <c r="O47">
        <f t="shared" si="1"/>
        <v>1</v>
      </c>
      <c r="S47" s="9"/>
    </row>
    <row r="48" spans="1:21">
      <c r="A48" t="s">
        <v>140</v>
      </c>
      <c r="B48" s="3" t="s">
        <v>141</v>
      </c>
      <c r="C48" t="s">
        <v>8</v>
      </c>
      <c r="D48" s="1">
        <v>156</v>
      </c>
      <c r="E48" t="s">
        <v>138</v>
      </c>
      <c r="F48" s="10" t="s">
        <v>10</v>
      </c>
      <c r="G48" t="s">
        <v>11</v>
      </c>
      <c r="H48" t="str">
        <f t="shared" si="2"/>
        <v>GRAVÍSSIMA</v>
      </c>
      <c r="I48" s="2">
        <f t="shared" si="6"/>
        <v>191.53</v>
      </c>
      <c r="N48" s="1">
        <v>538</v>
      </c>
      <c r="O48">
        <f t="shared" si="1"/>
        <v>1</v>
      </c>
      <c r="S48" s="9"/>
    </row>
    <row r="49" spans="1:19">
      <c r="A49" t="s">
        <v>142</v>
      </c>
      <c r="B49" s="3" t="s">
        <v>143</v>
      </c>
      <c r="C49" t="s">
        <v>8</v>
      </c>
      <c r="D49" s="1">
        <v>156</v>
      </c>
      <c r="E49" t="s">
        <v>144</v>
      </c>
      <c r="F49" s="10" t="s">
        <v>25</v>
      </c>
      <c r="G49" t="s">
        <v>11</v>
      </c>
      <c r="H49" t="str">
        <f t="shared" si="2"/>
        <v>GRAVÍSSIMA</v>
      </c>
      <c r="I49" s="2">
        <f t="shared" si="6"/>
        <v>191.53</v>
      </c>
    </row>
    <row r="50" spans="1:19">
      <c r="A50" t="s">
        <v>145</v>
      </c>
      <c r="B50" s="3" t="s">
        <v>146</v>
      </c>
      <c r="C50" t="s">
        <v>8</v>
      </c>
      <c r="D50" s="1">
        <v>2</v>
      </c>
      <c r="E50" t="s">
        <v>147</v>
      </c>
      <c r="F50" s="10" t="s">
        <v>40</v>
      </c>
      <c r="G50" t="s">
        <v>148</v>
      </c>
      <c r="H50" t="str">
        <f t="shared" si="2"/>
        <v>LEVE</v>
      </c>
      <c r="I50" s="2">
        <f t="shared" si="6"/>
        <v>53.2</v>
      </c>
    </row>
    <row r="51" spans="1:19">
      <c r="A51" t="s">
        <v>149</v>
      </c>
      <c r="B51" s="3" t="s">
        <v>150</v>
      </c>
      <c r="C51" t="s">
        <v>8</v>
      </c>
      <c r="D51" s="1">
        <v>2</v>
      </c>
      <c r="E51" t="s">
        <v>151</v>
      </c>
      <c r="F51" s="10" t="s">
        <v>14</v>
      </c>
      <c r="G51" t="s">
        <v>11</v>
      </c>
      <c r="H51" t="str">
        <f t="shared" si="2"/>
        <v>GRAVÍSSIMA (3X)</v>
      </c>
      <c r="I51" s="2">
        <f t="shared" si="6"/>
        <v>574.62</v>
      </c>
    </row>
    <row r="52" spans="1:19">
      <c r="A52" t="s">
        <v>152</v>
      </c>
      <c r="B52" s="3" t="s">
        <v>153</v>
      </c>
      <c r="C52" t="s">
        <v>8</v>
      </c>
      <c r="D52" s="1">
        <v>2</v>
      </c>
      <c r="E52" t="s">
        <v>151</v>
      </c>
      <c r="F52" t="s">
        <v>25</v>
      </c>
      <c r="G52" t="s">
        <v>11</v>
      </c>
      <c r="H52" t="str">
        <f t="shared" si="2"/>
        <v>GRAVÍSSIMA</v>
      </c>
      <c r="I52" s="2">
        <v>191.54</v>
      </c>
    </row>
    <row r="53" spans="1:19">
      <c r="A53" t="s">
        <v>154</v>
      </c>
      <c r="B53" s="3" t="s">
        <v>155</v>
      </c>
      <c r="C53" t="s">
        <v>8</v>
      </c>
      <c r="D53" s="1">
        <v>2</v>
      </c>
      <c r="E53" t="s">
        <v>147</v>
      </c>
      <c r="F53" t="s">
        <v>25</v>
      </c>
      <c r="G53" t="s">
        <v>148</v>
      </c>
      <c r="H53" t="str">
        <f t="shared" si="2"/>
        <v>GRAVÍSSIMA</v>
      </c>
      <c r="I53" s="2">
        <v>191.54</v>
      </c>
      <c r="S53" s="9"/>
    </row>
    <row r="54" spans="1:19">
      <c r="A54" t="s">
        <v>156</v>
      </c>
      <c r="B54" s="3" t="s">
        <v>157</v>
      </c>
      <c r="C54" t="s">
        <v>8</v>
      </c>
      <c r="D54" s="1">
        <v>2</v>
      </c>
      <c r="E54" t="s">
        <v>158</v>
      </c>
      <c r="F54" t="s">
        <v>25</v>
      </c>
      <c r="G54" t="s">
        <v>11</v>
      </c>
      <c r="H54" t="str">
        <f t="shared" si="2"/>
        <v>GRAVÍSSIMA</v>
      </c>
      <c r="I54" s="2">
        <v>191.54</v>
      </c>
    </row>
    <row r="55" spans="1:19">
      <c r="A55" t="s">
        <v>159</v>
      </c>
      <c r="B55" s="3" t="s">
        <v>160</v>
      </c>
      <c r="C55" t="s">
        <v>8</v>
      </c>
      <c r="D55" s="1">
        <v>2</v>
      </c>
      <c r="E55" t="s">
        <v>161</v>
      </c>
      <c r="F55" t="s">
        <v>18</v>
      </c>
      <c r="G55" t="s">
        <v>11</v>
      </c>
      <c r="H55" t="str">
        <f t="shared" si="2"/>
        <v>GRAVÍSSIMA</v>
      </c>
      <c r="I55" s="2">
        <f>191.53*1</f>
        <v>191.53</v>
      </c>
    </row>
    <row r="56" spans="1:19">
      <c r="A56" t="s">
        <v>162</v>
      </c>
      <c r="B56" s="3" t="s">
        <v>163</v>
      </c>
      <c r="C56" t="s">
        <v>8</v>
      </c>
      <c r="D56" s="1">
        <v>2</v>
      </c>
      <c r="E56" t="s">
        <v>161</v>
      </c>
      <c r="F56" t="s">
        <v>40</v>
      </c>
      <c r="G56" t="s">
        <v>48</v>
      </c>
      <c r="H56" t="str">
        <f t="shared" si="2"/>
        <v>LEVE</v>
      </c>
      <c r="I56" s="2">
        <v>53.2</v>
      </c>
    </row>
    <row r="57" spans="1:19">
      <c r="A57" t="s">
        <v>164</v>
      </c>
      <c r="B57" s="3" t="s">
        <v>165</v>
      </c>
      <c r="C57" t="s">
        <v>8</v>
      </c>
      <c r="D57" s="1">
        <v>26</v>
      </c>
      <c r="E57" t="s">
        <v>166</v>
      </c>
      <c r="F57" t="s">
        <v>25</v>
      </c>
      <c r="G57" t="s">
        <v>11</v>
      </c>
      <c r="H57" t="str">
        <f t="shared" si="2"/>
        <v>GRAVÍSSIMA</v>
      </c>
      <c r="I57" s="2">
        <v>191.54</v>
      </c>
    </row>
    <row r="58" spans="1:19">
      <c r="A58" t="s">
        <v>167</v>
      </c>
      <c r="B58" s="3" t="s">
        <v>168</v>
      </c>
      <c r="C58" t="s">
        <v>8</v>
      </c>
      <c r="D58" s="1">
        <v>26</v>
      </c>
      <c r="E58" t="s">
        <v>169</v>
      </c>
      <c r="F58" t="s">
        <v>170</v>
      </c>
      <c r="G58" t="s">
        <v>11</v>
      </c>
      <c r="H58" t="str">
        <f t="shared" si="2"/>
        <v>GRAVÍSSIMA</v>
      </c>
      <c r="I58" s="2">
        <v>191.54</v>
      </c>
      <c r="S58" t="s">
        <v>7847</v>
      </c>
    </row>
    <row r="59" spans="1:19">
      <c r="A59" t="s">
        <v>171</v>
      </c>
      <c r="B59" s="3" t="s">
        <v>172</v>
      </c>
      <c r="C59" t="s">
        <v>8</v>
      </c>
      <c r="D59" s="1">
        <v>26</v>
      </c>
      <c r="E59" t="s">
        <v>169</v>
      </c>
      <c r="F59" t="s">
        <v>14</v>
      </c>
      <c r="G59" t="s">
        <v>100</v>
      </c>
      <c r="H59" t="str">
        <f t="shared" si="2"/>
        <v>GRAVÍSSIMA (3X)</v>
      </c>
      <c r="I59" s="2">
        <f t="shared" ref="I59:I60" si="7">191.54*3</f>
        <v>574.62</v>
      </c>
      <c r="S59" t="s">
        <v>7847</v>
      </c>
    </row>
    <row r="60" spans="1:19">
      <c r="A60" t="s">
        <v>173</v>
      </c>
      <c r="B60" s="3" t="s">
        <v>174</v>
      </c>
      <c r="C60" t="s">
        <v>8</v>
      </c>
      <c r="D60" s="1">
        <v>26</v>
      </c>
      <c r="E60" t="s">
        <v>175</v>
      </c>
      <c r="F60" t="s">
        <v>14</v>
      </c>
      <c r="G60" t="s">
        <v>100</v>
      </c>
      <c r="H60" t="str">
        <f t="shared" si="2"/>
        <v>GRAVÍSSIMA (3X)</v>
      </c>
      <c r="I60" s="2">
        <f t="shared" si="7"/>
        <v>574.62</v>
      </c>
      <c r="S60" t="s">
        <v>7847</v>
      </c>
    </row>
    <row r="61" spans="1:19">
      <c r="A61" t="s">
        <v>176</v>
      </c>
      <c r="B61" s="3" t="s">
        <v>177</v>
      </c>
      <c r="C61" t="s">
        <v>8</v>
      </c>
      <c r="D61" s="1">
        <v>500</v>
      </c>
      <c r="F61" t="s">
        <v>178</v>
      </c>
      <c r="G61" t="s">
        <v>48</v>
      </c>
      <c r="H61" t="str">
        <f t="shared" si="2"/>
        <v>GRAVÍSSIMA</v>
      </c>
      <c r="I61" s="2">
        <v>191.54</v>
      </c>
      <c r="S61" t="s">
        <v>7847</v>
      </c>
    </row>
    <row r="62" spans="1:19">
      <c r="A62" t="s">
        <v>179</v>
      </c>
      <c r="B62" s="3" t="s">
        <v>180</v>
      </c>
      <c r="C62" t="s">
        <v>8</v>
      </c>
      <c r="D62" s="1">
        <v>500</v>
      </c>
      <c r="F62" t="s">
        <v>14</v>
      </c>
      <c r="G62" t="s">
        <v>48</v>
      </c>
      <c r="H62" t="str">
        <f t="shared" si="2"/>
        <v>GRAVÍSSIMA (3X)</v>
      </c>
      <c r="I62" s="2">
        <f>191.54*3</f>
        <v>574.62</v>
      </c>
      <c r="S62" t="s">
        <v>7847</v>
      </c>
    </row>
    <row r="63" spans="1:19">
      <c r="A63" t="s">
        <v>181</v>
      </c>
      <c r="B63" s="3" t="s">
        <v>182</v>
      </c>
      <c r="C63" t="s">
        <v>8</v>
      </c>
      <c r="D63" s="1">
        <v>9</v>
      </c>
      <c r="E63" t="s">
        <v>183</v>
      </c>
      <c r="F63" t="s">
        <v>184</v>
      </c>
      <c r="G63" t="s">
        <v>11</v>
      </c>
      <c r="H63">
        <f t="shared" si="2"/>
        <v>2</v>
      </c>
      <c r="I63" s="2">
        <v>127.69</v>
      </c>
      <c r="S63" t="s">
        <v>7847</v>
      </c>
    </row>
    <row r="64" spans="1:19">
      <c r="A64" t="s">
        <v>185</v>
      </c>
      <c r="B64" s="3" t="s">
        <v>186</v>
      </c>
      <c r="C64" t="s">
        <v>8</v>
      </c>
      <c r="D64" s="1">
        <v>9</v>
      </c>
      <c r="E64" t="s">
        <v>183</v>
      </c>
      <c r="F64" t="s">
        <v>184</v>
      </c>
      <c r="G64" t="s">
        <v>11</v>
      </c>
      <c r="H64">
        <f t="shared" si="2"/>
        <v>2</v>
      </c>
      <c r="I64" s="2">
        <v>127.69</v>
      </c>
      <c r="S64" t="s">
        <v>7847</v>
      </c>
    </row>
    <row r="65" spans="1:19">
      <c r="A65" t="s">
        <v>187</v>
      </c>
      <c r="B65" s="3" t="s">
        <v>188</v>
      </c>
      <c r="C65" t="s">
        <v>8</v>
      </c>
      <c r="D65" s="1">
        <v>14</v>
      </c>
      <c r="E65" t="s">
        <v>189</v>
      </c>
      <c r="F65" t="s">
        <v>124</v>
      </c>
      <c r="G65" t="s">
        <v>48</v>
      </c>
      <c r="H65" t="str">
        <f t="shared" si="2"/>
        <v>GRAVÍSSIMA</v>
      </c>
      <c r="I65" s="2">
        <v>191.54</v>
      </c>
      <c r="S65" t="s">
        <v>7847</v>
      </c>
    </row>
    <row r="66" spans="1:19">
      <c r="A66" t="s">
        <v>190</v>
      </c>
      <c r="B66" s="3" t="s">
        <v>191</v>
      </c>
      <c r="C66" t="s">
        <v>8</v>
      </c>
      <c r="D66" s="1">
        <v>14</v>
      </c>
      <c r="E66" t="s">
        <v>189</v>
      </c>
      <c r="F66" t="s">
        <v>124</v>
      </c>
      <c r="G66" t="s">
        <v>48</v>
      </c>
      <c r="H66" t="str">
        <f t="shared" si="2"/>
        <v>GRAVÍSSIMA</v>
      </c>
      <c r="I66" s="2">
        <v>191.54</v>
      </c>
      <c r="S66" t="s">
        <v>7847</v>
      </c>
    </row>
    <row r="67" spans="1:19">
      <c r="A67" t="s">
        <v>192</v>
      </c>
      <c r="B67" s="3" t="s">
        <v>193</v>
      </c>
      <c r="C67" t="s">
        <v>8</v>
      </c>
      <c r="D67" s="1">
        <v>14</v>
      </c>
      <c r="E67" t="s">
        <v>189</v>
      </c>
      <c r="F67" t="s">
        <v>124</v>
      </c>
      <c r="G67" t="s">
        <v>48</v>
      </c>
      <c r="H67" t="str">
        <f t="shared" ref="H67:H130" si="8">IFERROR(VLOOKUP(VALUE(F67),$T$3:$U$100,2,0),2)</f>
        <v>GRAVÍSSIMA</v>
      </c>
      <c r="I67" s="2">
        <v>191.54</v>
      </c>
      <c r="S67" t="s">
        <v>7847</v>
      </c>
    </row>
    <row r="68" spans="1:19">
      <c r="A68" t="s">
        <v>194</v>
      </c>
      <c r="B68" s="3" t="s">
        <v>195</v>
      </c>
      <c r="C68" t="s">
        <v>8</v>
      </c>
      <c r="D68" s="1">
        <v>14</v>
      </c>
      <c r="E68" t="s">
        <v>189</v>
      </c>
      <c r="F68" t="s">
        <v>124</v>
      </c>
      <c r="G68" t="s">
        <v>48</v>
      </c>
      <c r="H68" t="str">
        <f t="shared" si="8"/>
        <v>GRAVÍSSIMA</v>
      </c>
      <c r="I68" s="2">
        <v>191.54</v>
      </c>
      <c r="S68" t="s">
        <v>7847</v>
      </c>
    </row>
    <row r="69" spans="1:19">
      <c r="A69" t="s">
        <v>196</v>
      </c>
      <c r="B69" s="3" t="s">
        <v>197</v>
      </c>
      <c r="C69" t="s">
        <v>8</v>
      </c>
      <c r="D69" s="1">
        <v>14</v>
      </c>
      <c r="E69" t="s">
        <v>189</v>
      </c>
      <c r="F69" t="s">
        <v>124</v>
      </c>
      <c r="G69" t="s">
        <v>48</v>
      </c>
      <c r="H69" t="str">
        <f t="shared" si="8"/>
        <v>GRAVÍSSIMA</v>
      </c>
      <c r="I69" s="2">
        <v>191.54</v>
      </c>
      <c r="S69" t="s">
        <v>7847</v>
      </c>
    </row>
    <row r="70" spans="1:19">
      <c r="A70" t="s">
        <v>198</v>
      </c>
      <c r="B70" s="3" t="s">
        <v>199</v>
      </c>
      <c r="C70" t="s">
        <v>8</v>
      </c>
      <c r="D70" s="1">
        <v>14</v>
      </c>
      <c r="E70" t="s">
        <v>189</v>
      </c>
      <c r="F70" t="s">
        <v>124</v>
      </c>
      <c r="G70" t="s">
        <v>48</v>
      </c>
      <c r="H70" t="str">
        <f t="shared" si="8"/>
        <v>GRAVÍSSIMA</v>
      </c>
      <c r="I70" s="2">
        <v>191.54</v>
      </c>
      <c r="S70" t="s">
        <v>7847</v>
      </c>
    </row>
    <row r="71" spans="1:19">
      <c r="A71" t="s">
        <v>200</v>
      </c>
      <c r="B71" s="3" t="s">
        <v>201</v>
      </c>
      <c r="C71" t="s">
        <v>8</v>
      </c>
      <c r="D71" s="1">
        <v>500</v>
      </c>
      <c r="E71" t="s">
        <v>202</v>
      </c>
      <c r="F71" t="s">
        <v>14</v>
      </c>
      <c r="G71" t="s">
        <v>100</v>
      </c>
      <c r="H71" t="str">
        <f t="shared" si="8"/>
        <v>GRAVÍSSIMA (3X)</v>
      </c>
      <c r="I71" s="2">
        <f t="shared" ref="I71:I72" si="9">191.54*3</f>
        <v>574.62</v>
      </c>
      <c r="S71" t="s">
        <v>7847</v>
      </c>
    </row>
    <row r="72" spans="1:19">
      <c r="A72" t="s">
        <v>203</v>
      </c>
      <c r="B72" s="3" t="s">
        <v>204</v>
      </c>
      <c r="C72" t="s">
        <v>8</v>
      </c>
      <c r="D72" s="1">
        <v>500</v>
      </c>
      <c r="E72" t="s">
        <v>205</v>
      </c>
      <c r="F72" t="s">
        <v>14</v>
      </c>
      <c r="G72" t="s">
        <v>100</v>
      </c>
      <c r="H72" t="str">
        <f t="shared" si="8"/>
        <v>GRAVÍSSIMA (3X)</v>
      </c>
      <c r="I72" s="2">
        <f t="shared" si="9"/>
        <v>574.62</v>
      </c>
      <c r="S72" t="s">
        <v>7847</v>
      </c>
    </row>
    <row r="73" spans="1:19">
      <c r="A73" t="s">
        <v>206</v>
      </c>
      <c r="B73" s="3" t="s">
        <v>207</v>
      </c>
      <c r="C73" t="s">
        <v>8</v>
      </c>
      <c r="D73" s="1">
        <v>500</v>
      </c>
      <c r="E73" t="s">
        <v>208</v>
      </c>
      <c r="F73" t="s">
        <v>209</v>
      </c>
      <c r="G73" t="s">
        <v>210</v>
      </c>
      <c r="H73" t="str">
        <f t="shared" si="8"/>
        <v>MÉDIA</v>
      </c>
      <c r="I73" s="2">
        <v>85.13</v>
      </c>
      <c r="S73" t="s">
        <v>7847</v>
      </c>
    </row>
    <row r="74" spans="1:19">
      <c r="A74" t="s">
        <v>211</v>
      </c>
      <c r="B74" s="3" t="s">
        <v>212</v>
      </c>
      <c r="C74" t="s">
        <v>8</v>
      </c>
      <c r="D74" s="1">
        <v>500</v>
      </c>
      <c r="E74" t="s">
        <v>213</v>
      </c>
      <c r="F74" t="s">
        <v>40</v>
      </c>
      <c r="G74" t="s">
        <v>11</v>
      </c>
      <c r="H74" t="str">
        <f t="shared" si="8"/>
        <v>LEVE</v>
      </c>
      <c r="I74" s="2">
        <v>53.2</v>
      </c>
      <c r="S74" t="s">
        <v>7847</v>
      </c>
    </row>
    <row r="75" spans="1:19">
      <c r="A75" t="s">
        <v>214</v>
      </c>
      <c r="B75" s="3" t="s">
        <v>215</v>
      </c>
      <c r="C75" t="s">
        <v>8</v>
      </c>
      <c r="D75" s="1">
        <v>156</v>
      </c>
      <c r="E75" t="s">
        <v>216</v>
      </c>
      <c r="F75" t="s">
        <v>25</v>
      </c>
      <c r="G75" t="s">
        <v>11</v>
      </c>
      <c r="H75" t="str">
        <f t="shared" si="8"/>
        <v>GRAVÍSSIMA</v>
      </c>
      <c r="I75" s="2">
        <v>191.54</v>
      </c>
      <c r="S75" t="s">
        <v>7847</v>
      </c>
    </row>
    <row r="76" spans="1:19">
      <c r="A76" t="s">
        <v>217</v>
      </c>
      <c r="B76" s="3" t="s">
        <v>218</v>
      </c>
      <c r="C76" t="s">
        <v>8</v>
      </c>
      <c r="D76" s="1">
        <v>500</v>
      </c>
      <c r="E76" t="s">
        <v>219</v>
      </c>
      <c r="F76" t="s">
        <v>220</v>
      </c>
      <c r="G76" t="s">
        <v>100</v>
      </c>
      <c r="H76" t="str">
        <f t="shared" si="8"/>
        <v>GRAVÍSSIMA</v>
      </c>
      <c r="I76" s="2">
        <f>191.54*10</f>
        <v>1915.3999999999999</v>
      </c>
      <c r="S76" t="s">
        <v>7847</v>
      </c>
    </row>
    <row r="77" spans="1:19">
      <c r="A77" t="s">
        <v>221</v>
      </c>
      <c r="B77" s="3" t="s">
        <v>222</v>
      </c>
      <c r="C77" t="s">
        <v>8</v>
      </c>
      <c r="D77" s="1">
        <v>500</v>
      </c>
      <c r="E77" t="s">
        <v>219</v>
      </c>
      <c r="F77" t="s">
        <v>14</v>
      </c>
      <c r="G77" t="s">
        <v>100</v>
      </c>
      <c r="H77" t="str">
        <f t="shared" si="8"/>
        <v>GRAVÍSSIMA (3X)</v>
      </c>
      <c r="I77" s="2">
        <f>191.54*3</f>
        <v>574.62</v>
      </c>
      <c r="S77" t="s">
        <v>7847</v>
      </c>
    </row>
    <row r="78" spans="1:19">
      <c r="A78" t="s">
        <v>223</v>
      </c>
      <c r="B78" s="3" t="s">
        <v>224</v>
      </c>
      <c r="C78" t="s">
        <v>8</v>
      </c>
      <c r="D78" s="1">
        <v>500</v>
      </c>
      <c r="E78" t="s">
        <v>219</v>
      </c>
      <c r="F78" t="s">
        <v>225</v>
      </c>
      <c r="G78" t="s">
        <v>19</v>
      </c>
      <c r="H78" t="str">
        <f t="shared" si="8"/>
        <v>GRAVÍSSIMA - 10x</v>
      </c>
      <c r="I78" s="2">
        <f>191.53*10</f>
        <v>1915.3</v>
      </c>
      <c r="S78" t="s">
        <v>7847</v>
      </c>
    </row>
    <row r="79" spans="1:19">
      <c r="A79" t="s">
        <v>226</v>
      </c>
      <c r="B79" s="3" t="s">
        <v>227</v>
      </c>
      <c r="C79" t="s">
        <v>8</v>
      </c>
      <c r="D79" s="1">
        <v>500</v>
      </c>
      <c r="E79" t="s">
        <v>219</v>
      </c>
      <c r="F79" t="s">
        <v>25</v>
      </c>
      <c r="G79" t="s">
        <v>228</v>
      </c>
      <c r="H79" t="str">
        <f t="shared" si="8"/>
        <v>GRAVÍSSIMA</v>
      </c>
      <c r="I79" s="2">
        <v>191.54</v>
      </c>
      <c r="S79" t="s">
        <v>7847</v>
      </c>
    </row>
    <row r="80" spans="1:19">
      <c r="A80" t="s">
        <v>229</v>
      </c>
      <c r="B80" s="3" t="s">
        <v>230</v>
      </c>
      <c r="C80" t="s">
        <v>8</v>
      </c>
      <c r="D80" s="1">
        <v>156</v>
      </c>
      <c r="E80" t="s">
        <v>231</v>
      </c>
      <c r="F80" t="s">
        <v>14</v>
      </c>
      <c r="G80" t="s">
        <v>100</v>
      </c>
      <c r="H80" t="str">
        <f t="shared" si="8"/>
        <v>GRAVÍSSIMA (3X)</v>
      </c>
      <c r="I80" s="2">
        <f>191.54*3</f>
        <v>574.62</v>
      </c>
      <c r="S80" t="s">
        <v>7847</v>
      </c>
    </row>
    <row r="81" spans="1:19">
      <c r="A81" t="s">
        <v>232</v>
      </c>
      <c r="B81" s="3" t="s">
        <v>233</v>
      </c>
      <c r="C81" t="s">
        <v>8</v>
      </c>
      <c r="D81" s="1">
        <v>156</v>
      </c>
      <c r="E81" t="s">
        <v>234</v>
      </c>
      <c r="F81" t="s">
        <v>40</v>
      </c>
      <c r="G81" t="s">
        <v>19</v>
      </c>
      <c r="H81" t="str">
        <f t="shared" si="8"/>
        <v>LEVE</v>
      </c>
      <c r="I81" s="2">
        <v>53.2</v>
      </c>
      <c r="S81" t="s">
        <v>7847</v>
      </c>
    </row>
    <row r="82" spans="1:19">
      <c r="A82" t="s">
        <v>235</v>
      </c>
      <c r="B82" s="3" t="s">
        <v>236</v>
      </c>
      <c r="C82" t="s">
        <v>8</v>
      </c>
      <c r="D82" s="1">
        <v>156</v>
      </c>
      <c r="E82" t="s">
        <v>237</v>
      </c>
      <c r="F82" t="s">
        <v>25</v>
      </c>
      <c r="G82" t="s">
        <v>11</v>
      </c>
      <c r="H82" t="str">
        <f t="shared" si="8"/>
        <v>GRAVÍSSIMA</v>
      </c>
      <c r="I82" s="2">
        <v>191.54</v>
      </c>
      <c r="S82" t="s">
        <v>7847</v>
      </c>
    </row>
    <row r="83" spans="1:19">
      <c r="A83" t="s">
        <v>238</v>
      </c>
      <c r="B83" s="3" t="s">
        <v>239</v>
      </c>
      <c r="C83" t="s">
        <v>8</v>
      </c>
      <c r="D83" s="1">
        <v>156</v>
      </c>
      <c r="E83" t="s">
        <v>237</v>
      </c>
      <c r="F83" t="s">
        <v>40</v>
      </c>
      <c r="G83" t="s">
        <v>11</v>
      </c>
      <c r="H83" t="str">
        <f t="shared" si="8"/>
        <v>LEVE</v>
      </c>
      <c r="I83" s="2">
        <v>53.2</v>
      </c>
      <c r="S83" t="s">
        <v>7847</v>
      </c>
    </row>
    <row r="84" spans="1:19">
      <c r="A84" t="s">
        <v>240</v>
      </c>
      <c r="B84" s="3" t="s">
        <v>241</v>
      </c>
      <c r="C84" t="s">
        <v>8</v>
      </c>
      <c r="D84" s="1">
        <v>156</v>
      </c>
      <c r="E84" t="s">
        <v>237</v>
      </c>
      <c r="F84" t="s">
        <v>25</v>
      </c>
      <c r="G84" t="s">
        <v>11</v>
      </c>
      <c r="H84" t="str">
        <f t="shared" si="8"/>
        <v>GRAVÍSSIMA</v>
      </c>
      <c r="I84" s="2">
        <v>191.54</v>
      </c>
      <c r="S84" t="s">
        <v>7847</v>
      </c>
    </row>
    <row r="85" spans="1:19">
      <c r="A85" t="s">
        <v>242</v>
      </c>
      <c r="B85" s="3" t="s">
        <v>243</v>
      </c>
      <c r="C85" t="s">
        <v>8</v>
      </c>
      <c r="D85" s="1">
        <v>156</v>
      </c>
      <c r="E85" t="s">
        <v>237</v>
      </c>
      <c r="F85" t="s">
        <v>25</v>
      </c>
      <c r="G85" t="s">
        <v>11</v>
      </c>
      <c r="H85" t="str">
        <f t="shared" si="8"/>
        <v>GRAVÍSSIMA</v>
      </c>
      <c r="I85" s="2">
        <v>191.54</v>
      </c>
      <c r="S85" t="s">
        <v>7847</v>
      </c>
    </row>
    <row r="86" spans="1:19">
      <c r="A86" t="s">
        <v>244</v>
      </c>
      <c r="B86" s="3" t="s">
        <v>245</v>
      </c>
      <c r="C86" t="s">
        <v>8</v>
      </c>
      <c r="D86" s="1">
        <v>156</v>
      </c>
      <c r="E86" t="s">
        <v>237</v>
      </c>
      <c r="F86" t="s">
        <v>25</v>
      </c>
      <c r="G86" t="s">
        <v>11</v>
      </c>
      <c r="H86" t="str">
        <f t="shared" si="8"/>
        <v>GRAVÍSSIMA</v>
      </c>
      <c r="I86" s="2">
        <v>191.54</v>
      </c>
      <c r="S86" t="s">
        <v>7847</v>
      </c>
    </row>
    <row r="87" spans="1:19">
      <c r="A87" t="s">
        <v>246</v>
      </c>
      <c r="B87" s="3" t="s">
        <v>247</v>
      </c>
      <c r="C87" t="s">
        <v>8</v>
      </c>
      <c r="D87" s="1">
        <v>156</v>
      </c>
      <c r="E87" t="s">
        <v>237</v>
      </c>
      <c r="F87" t="s">
        <v>25</v>
      </c>
      <c r="G87" t="s">
        <v>11</v>
      </c>
      <c r="H87" t="str">
        <f t="shared" si="8"/>
        <v>GRAVÍSSIMA</v>
      </c>
      <c r="I87" s="2">
        <v>191.54</v>
      </c>
      <c r="S87" t="s">
        <v>7847</v>
      </c>
    </row>
    <row r="88" spans="1:19">
      <c r="A88" t="s">
        <v>248</v>
      </c>
      <c r="B88" s="3" t="s">
        <v>249</v>
      </c>
      <c r="C88" t="s">
        <v>8</v>
      </c>
      <c r="D88" s="1">
        <v>156</v>
      </c>
      <c r="E88" t="s">
        <v>237</v>
      </c>
      <c r="F88" t="s">
        <v>25</v>
      </c>
      <c r="G88" t="s">
        <v>11</v>
      </c>
      <c r="H88" t="str">
        <f t="shared" si="8"/>
        <v>GRAVÍSSIMA</v>
      </c>
      <c r="I88" s="2">
        <v>191.54</v>
      </c>
      <c r="S88" t="s">
        <v>7847</v>
      </c>
    </row>
    <row r="89" spans="1:19">
      <c r="A89" t="s">
        <v>250</v>
      </c>
      <c r="B89" s="3" t="s">
        <v>251</v>
      </c>
      <c r="C89" t="s">
        <v>8</v>
      </c>
      <c r="D89" s="1">
        <v>156</v>
      </c>
      <c r="E89" t="s">
        <v>237</v>
      </c>
      <c r="F89" t="s">
        <v>25</v>
      </c>
      <c r="G89" t="s">
        <v>11</v>
      </c>
      <c r="H89" t="str">
        <f t="shared" si="8"/>
        <v>GRAVÍSSIMA</v>
      </c>
      <c r="I89" s="2">
        <v>191.54</v>
      </c>
      <c r="S89" t="s">
        <v>7847</v>
      </c>
    </row>
    <row r="90" spans="1:19">
      <c r="A90" t="s">
        <v>252</v>
      </c>
      <c r="B90" s="3" t="s">
        <v>253</v>
      </c>
      <c r="C90" t="s">
        <v>8</v>
      </c>
      <c r="D90" s="1">
        <v>515</v>
      </c>
      <c r="F90" t="s">
        <v>254</v>
      </c>
      <c r="G90" t="s">
        <v>11</v>
      </c>
      <c r="H90" t="str">
        <f t="shared" si="8"/>
        <v>GRAVE</v>
      </c>
      <c r="I90" s="2">
        <v>127.69</v>
      </c>
      <c r="S90" t="s">
        <v>7847</v>
      </c>
    </row>
    <row r="91" spans="1:19">
      <c r="A91" t="s">
        <v>255</v>
      </c>
      <c r="B91" s="3" t="s">
        <v>256</v>
      </c>
      <c r="C91" t="s">
        <v>8</v>
      </c>
      <c r="D91" s="1">
        <v>500</v>
      </c>
      <c r="E91" t="s">
        <v>257</v>
      </c>
      <c r="F91" t="s">
        <v>14</v>
      </c>
      <c r="G91" t="s">
        <v>258</v>
      </c>
      <c r="H91" t="str">
        <f t="shared" si="8"/>
        <v>GRAVÍSSIMA (3X)</v>
      </c>
      <c r="I91" s="2">
        <f t="shared" ref="I91:I92" si="10">191.54*3</f>
        <v>574.62</v>
      </c>
      <c r="S91" t="s">
        <v>7847</v>
      </c>
    </row>
    <row r="92" spans="1:19">
      <c r="A92" t="s">
        <v>259</v>
      </c>
      <c r="B92" s="3" t="s">
        <v>260</v>
      </c>
      <c r="C92" t="s">
        <v>8</v>
      </c>
      <c r="D92" s="1">
        <v>500</v>
      </c>
      <c r="E92" t="s">
        <v>261</v>
      </c>
      <c r="F92" t="s">
        <v>14</v>
      </c>
      <c r="G92" t="s">
        <v>11</v>
      </c>
      <c r="H92" t="str">
        <f t="shared" si="8"/>
        <v>GRAVÍSSIMA (3X)</v>
      </c>
      <c r="I92" s="2">
        <f t="shared" si="10"/>
        <v>574.62</v>
      </c>
      <c r="S92" t="s">
        <v>7847</v>
      </c>
    </row>
    <row r="93" spans="1:19">
      <c r="A93" t="s">
        <v>262</v>
      </c>
      <c r="B93" s="3" t="s">
        <v>263</v>
      </c>
      <c r="C93" t="s">
        <v>8</v>
      </c>
      <c r="D93" s="1">
        <v>500</v>
      </c>
      <c r="E93" t="s">
        <v>261</v>
      </c>
      <c r="F93" t="s">
        <v>25</v>
      </c>
      <c r="G93" t="s">
        <v>11</v>
      </c>
      <c r="H93" t="str">
        <f t="shared" si="8"/>
        <v>GRAVÍSSIMA</v>
      </c>
      <c r="I93" s="2">
        <v>191.54</v>
      </c>
      <c r="S93" t="s">
        <v>7847</v>
      </c>
    </row>
    <row r="94" spans="1:19">
      <c r="A94" t="s">
        <v>264</v>
      </c>
      <c r="B94" s="3" t="s">
        <v>265</v>
      </c>
      <c r="C94" t="s">
        <v>8</v>
      </c>
      <c r="D94" s="1">
        <v>500</v>
      </c>
      <c r="F94" t="s">
        <v>14</v>
      </c>
      <c r="G94" t="s">
        <v>11</v>
      </c>
      <c r="H94" t="str">
        <f t="shared" si="8"/>
        <v>GRAVÍSSIMA (3X)</v>
      </c>
      <c r="I94" s="2">
        <f>191.54*3</f>
        <v>574.62</v>
      </c>
      <c r="S94" t="s">
        <v>7847</v>
      </c>
    </row>
    <row r="95" spans="1:19">
      <c r="A95" t="s">
        <v>266</v>
      </c>
      <c r="B95" s="3" t="s">
        <v>267</v>
      </c>
      <c r="C95" t="s">
        <v>8</v>
      </c>
      <c r="D95" s="1">
        <v>500</v>
      </c>
      <c r="E95" t="s">
        <v>268</v>
      </c>
      <c r="F95" t="s">
        <v>40</v>
      </c>
      <c r="G95" t="s">
        <v>11</v>
      </c>
      <c r="H95" t="str">
        <f t="shared" si="8"/>
        <v>LEVE</v>
      </c>
      <c r="I95" s="2">
        <v>53.2</v>
      </c>
      <c r="S95" t="s">
        <v>7847</v>
      </c>
    </row>
    <row r="96" spans="1:19">
      <c r="A96" t="s">
        <v>269</v>
      </c>
      <c r="B96" s="3" t="s">
        <v>270</v>
      </c>
      <c r="C96" t="s">
        <v>8</v>
      </c>
      <c r="D96" s="1">
        <v>500</v>
      </c>
      <c r="E96" t="s">
        <v>268</v>
      </c>
      <c r="F96" t="s">
        <v>14</v>
      </c>
      <c r="G96" t="s">
        <v>100</v>
      </c>
      <c r="H96" t="str">
        <f t="shared" si="8"/>
        <v>GRAVÍSSIMA (3X)</v>
      </c>
      <c r="I96" s="2">
        <f>191.54*3</f>
        <v>574.62</v>
      </c>
      <c r="S96" t="s">
        <v>7847</v>
      </c>
    </row>
    <row r="97" spans="1:19">
      <c r="A97" t="s">
        <v>271</v>
      </c>
      <c r="B97" s="3" t="s">
        <v>272</v>
      </c>
      <c r="C97" t="s">
        <v>8</v>
      </c>
      <c r="D97" s="1">
        <v>500</v>
      </c>
      <c r="E97" t="s">
        <v>268</v>
      </c>
      <c r="F97" t="s">
        <v>273</v>
      </c>
      <c r="G97" t="s">
        <v>11</v>
      </c>
      <c r="H97" t="str">
        <f t="shared" si="8"/>
        <v>GRAVÍSSIMA</v>
      </c>
      <c r="I97" s="2">
        <v>191.54</v>
      </c>
      <c r="S97" t="s">
        <v>7847</v>
      </c>
    </row>
    <row r="98" spans="1:19">
      <c r="A98" t="s">
        <v>274</v>
      </c>
      <c r="B98" s="3" t="s">
        <v>275</v>
      </c>
      <c r="C98" t="s">
        <v>8</v>
      </c>
      <c r="D98" s="1">
        <v>500</v>
      </c>
      <c r="E98" t="s">
        <v>268</v>
      </c>
      <c r="F98" t="s">
        <v>47</v>
      </c>
      <c r="G98" t="s">
        <v>32</v>
      </c>
      <c r="H98" t="str">
        <f t="shared" si="8"/>
        <v>GRAVÍSSIMA</v>
      </c>
      <c r="I98" s="2">
        <v>191.54</v>
      </c>
      <c r="S98" t="s">
        <v>7847</v>
      </c>
    </row>
    <row r="99" spans="1:19">
      <c r="A99" t="s">
        <v>276</v>
      </c>
      <c r="B99" s="3" t="s">
        <v>277</v>
      </c>
      <c r="C99" t="s">
        <v>8</v>
      </c>
      <c r="D99" s="1">
        <v>500</v>
      </c>
      <c r="E99" t="s">
        <v>268</v>
      </c>
      <c r="F99" t="s">
        <v>40</v>
      </c>
      <c r="G99" t="s">
        <v>32</v>
      </c>
      <c r="H99" t="str">
        <f t="shared" si="8"/>
        <v>LEVE</v>
      </c>
      <c r="I99" s="2">
        <v>53.2</v>
      </c>
      <c r="S99" t="s">
        <v>7847</v>
      </c>
    </row>
    <row r="100" spans="1:19">
      <c r="A100" t="s">
        <v>278</v>
      </c>
      <c r="B100" s="3" t="s">
        <v>279</v>
      </c>
      <c r="C100" t="s">
        <v>8</v>
      </c>
      <c r="D100" s="1">
        <v>500</v>
      </c>
      <c r="E100" t="s">
        <v>268</v>
      </c>
      <c r="F100" t="s">
        <v>40</v>
      </c>
      <c r="G100" t="s">
        <v>11</v>
      </c>
      <c r="H100" t="str">
        <f t="shared" si="8"/>
        <v>LEVE</v>
      </c>
      <c r="I100" s="2">
        <v>53.2</v>
      </c>
      <c r="S100" t="s">
        <v>7847</v>
      </c>
    </row>
    <row r="101" spans="1:19">
      <c r="A101" t="s">
        <v>280</v>
      </c>
      <c r="B101" s="3" t="s">
        <v>281</v>
      </c>
      <c r="C101" t="s">
        <v>8</v>
      </c>
      <c r="D101" s="1">
        <v>500</v>
      </c>
      <c r="E101" t="s">
        <v>282</v>
      </c>
      <c r="F101" t="s">
        <v>283</v>
      </c>
      <c r="G101" t="s">
        <v>11</v>
      </c>
      <c r="H101" t="str">
        <f t="shared" si="8"/>
        <v>GRAVÍSSIMA</v>
      </c>
      <c r="I101" s="2">
        <v>191.54</v>
      </c>
      <c r="S101" t="s">
        <v>7847</v>
      </c>
    </row>
    <row r="102" spans="1:19">
      <c r="A102" t="s">
        <v>284</v>
      </c>
      <c r="B102" s="3" t="s">
        <v>285</v>
      </c>
      <c r="C102" t="s">
        <v>8</v>
      </c>
      <c r="D102" s="1">
        <v>500</v>
      </c>
      <c r="E102" t="s">
        <v>268</v>
      </c>
      <c r="F102" t="s">
        <v>40</v>
      </c>
      <c r="G102" t="s">
        <v>286</v>
      </c>
      <c r="H102" t="str">
        <f t="shared" si="8"/>
        <v>LEVE</v>
      </c>
      <c r="I102" s="2">
        <v>53.2</v>
      </c>
      <c r="S102" t="s">
        <v>7847</v>
      </c>
    </row>
    <row r="103" spans="1:19">
      <c r="A103" t="s">
        <v>287</v>
      </c>
      <c r="B103" s="3" t="s">
        <v>288</v>
      </c>
      <c r="C103" t="s">
        <v>8</v>
      </c>
      <c r="D103" s="1">
        <v>500</v>
      </c>
      <c r="E103" t="s">
        <v>268</v>
      </c>
      <c r="F103" t="s">
        <v>14</v>
      </c>
      <c r="G103" t="s">
        <v>22</v>
      </c>
      <c r="H103" t="str">
        <f t="shared" si="8"/>
        <v>GRAVÍSSIMA (3X)</v>
      </c>
      <c r="I103" s="2">
        <f>191.54*3</f>
        <v>574.62</v>
      </c>
      <c r="S103" t="s">
        <v>7847</v>
      </c>
    </row>
    <row r="104" spans="1:19">
      <c r="A104" t="s">
        <v>289</v>
      </c>
      <c r="B104" s="3" t="s">
        <v>290</v>
      </c>
      <c r="C104" t="s">
        <v>8</v>
      </c>
      <c r="D104" s="1">
        <v>500</v>
      </c>
      <c r="F104" t="s">
        <v>124</v>
      </c>
      <c r="G104" t="s">
        <v>48</v>
      </c>
      <c r="H104" t="str">
        <f t="shared" si="8"/>
        <v>GRAVÍSSIMA</v>
      </c>
      <c r="I104" s="2">
        <v>191.54</v>
      </c>
      <c r="S104" t="s">
        <v>7847</v>
      </c>
    </row>
    <row r="105" spans="1:19">
      <c r="A105" t="s">
        <v>291</v>
      </c>
      <c r="B105" s="3" t="s">
        <v>292</v>
      </c>
      <c r="C105" t="s">
        <v>8</v>
      </c>
      <c r="D105" s="1">
        <v>500</v>
      </c>
      <c r="E105" t="s">
        <v>293</v>
      </c>
      <c r="F105" t="s">
        <v>124</v>
      </c>
      <c r="G105" t="s">
        <v>48</v>
      </c>
      <c r="H105" t="str">
        <f t="shared" si="8"/>
        <v>GRAVÍSSIMA</v>
      </c>
      <c r="I105" s="2">
        <v>191.54</v>
      </c>
      <c r="S105" t="s">
        <v>7847</v>
      </c>
    </row>
    <row r="106" spans="1:19">
      <c r="A106" t="s">
        <v>294</v>
      </c>
      <c r="B106" s="3" t="s">
        <v>295</v>
      </c>
      <c r="C106" t="s">
        <v>8</v>
      </c>
      <c r="D106" s="1">
        <v>147</v>
      </c>
      <c r="E106" t="s">
        <v>296</v>
      </c>
      <c r="F106" t="s">
        <v>297</v>
      </c>
      <c r="G106" t="s">
        <v>210</v>
      </c>
      <c r="H106" t="str">
        <f t="shared" si="8"/>
        <v>GRAVÍSSIMA</v>
      </c>
      <c r="I106" s="2">
        <v>191.54</v>
      </c>
      <c r="S106" t="s">
        <v>7847</v>
      </c>
    </row>
    <row r="107" spans="1:19">
      <c r="A107" t="s">
        <v>298</v>
      </c>
      <c r="B107" s="3" t="s">
        <v>299</v>
      </c>
      <c r="C107" t="s">
        <v>8</v>
      </c>
      <c r="D107" s="1">
        <v>500</v>
      </c>
      <c r="E107" t="s">
        <v>300</v>
      </c>
      <c r="F107" t="s">
        <v>40</v>
      </c>
      <c r="G107" t="s">
        <v>11</v>
      </c>
      <c r="H107" t="str">
        <f t="shared" si="8"/>
        <v>LEVE</v>
      </c>
      <c r="I107" s="2">
        <v>53.2</v>
      </c>
      <c r="S107" t="s">
        <v>7847</v>
      </c>
    </row>
    <row r="108" spans="1:19">
      <c r="A108" t="s">
        <v>301</v>
      </c>
      <c r="B108" s="3" t="s">
        <v>302</v>
      </c>
      <c r="C108" t="s">
        <v>8</v>
      </c>
      <c r="D108" s="1">
        <v>500</v>
      </c>
      <c r="E108" t="s">
        <v>300</v>
      </c>
      <c r="F108" t="s">
        <v>124</v>
      </c>
      <c r="G108" t="s">
        <v>11</v>
      </c>
      <c r="H108" t="str">
        <f t="shared" si="8"/>
        <v>GRAVÍSSIMA</v>
      </c>
      <c r="I108" s="2">
        <v>191.54</v>
      </c>
      <c r="S108" t="s">
        <v>7847</v>
      </c>
    </row>
    <row r="109" spans="1:19">
      <c r="A109" t="s">
        <v>303</v>
      </c>
      <c r="B109" s="3" t="s">
        <v>304</v>
      </c>
      <c r="C109" t="s">
        <v>8</v>
      </c>
      <c r="D109" s="1">
        <v>500</v>
      </c>
      <c r="E109" t="s">
        <v>305</v>
      </c>
      <c r="F109" t="s">
        <v>10</v>
      </c>
      <c r="G109" t="s">
        <v>11</v>
      </c>
      <c r="H109" t="str">
        <f t="shared" si="8"/>
        <v>GRAVÍSSIMA</v>
      </c>
      <c r="I109" s="2">
        <v>191.54</v>
      </c>
      <c r="S109" t="s">
        <v>7847</v>
      </c>
    </row>
    <row r="110" spans="1:19">
      <c r="A110" t="s">
        <v>306</v>
      </c>
      <c r="B110" s="3" t="s">
        <v>307</v>
      </c>
      <c r="C110" t="s">
        <v>8</v>
      </c>
      <c r="D110" s="1">
        <v>500</v>
      </c>
      <c r="E110" t="s">
        <v>308</v>
      </c>
      <c r="F110" t="s">
        <v>25</v>
      </c>
      <c r="G110" t="s">
        <v>11</v>
      </c>
      <c r="H110" t="str">
        <f t="shared" si="8"/>
        <v>GRAVÍSSIMA</v>
      </c>
      <c r="I110" s="2">
        <v>191.54</v>
      </c>
      <c r="S110" t="s">
        <v>7847</v>
      </c>
    </row>
    <row r="111" spans="1:19">
      <c r="A111" t="s">
        <v>309</v>
      </c>
      <c r="B111" s="3" t="s">
        <v>310</v>
      </c>
      <c r="C111" t="s">
        <v>8</v>
      </c>
      <c r="D111" s="1">
        <v>500</v>
      </c>
      <c r="E111" t="s">
        <v>311</v>
      </c>
      <c r="F111" t="s">
        <v>14</v>
      </c>
      <c r="G111" t="s">
        <v>11</v>
      </c>
      <c r="H111" t="str">
        <f t="shared" si="8"/>
        <v>GRAVÍSSIMA (3X)</v>
      </c>
      <c r="I111" s="2">
        <f>191.54*3</f>
        <v>574.62</v>
      </c>
      <c r="S111" t="s">
        <v>7847</v>
      </c>
    </row>
    <row r="112" spans="1:19">
      <c r="A112" t="s">
        <v>312</v>
      </c>
      <c r="B112" s="3" t="s">
        <v>313</v>
      </c>
      <c r="C112" t="s">
        <v>8</v>
      </c>
      <c r="D112" s="1">
        <v>500</v>
      </c>
      <c r="E112" t="s">
        <v>314</v>
      </c>
      <c r="F112" t="s">
        <v>40</v>
      </c>
      <c r="G112" t="s">
        <v>11</v>
      </c>
      <c r="H112" t="str">
        <f t="shared" si="8"/>
        <v>LEVE</v>
      </c>
      <c r="I112" s="2">
        <v>53.2</v>
      </c>
      <c r="S112" t="s">
        <v>7847</v>
      </c>
    </row>
    <row r="113" spans="1:19">
      <c r="A113" t="s">
        <v>315</v>
      </c>
      <c r="B113" s="3" t="s">
        <v>316</v>
      </c>
      <c r="C113" t="s">
        <v>8</v>
      </c>
      <c r="D113" s="1">
        <v>500</v>
      </c>
      <c r="E113" t="s">
        <v>317</v>
      </c>
      <c r="F113" t="s">
        <v>14</v>
      </c>
      <c r="G113" t="s">
        <v>100</v>
      </c>
      <c r="H113" t="str">
        <f t="shared" si="8"/>
        <v>GRAVÍSSIMA (3X)</v>
      </c>
      <c r="I113" s="2">
        <f t="shared" ref="I113:I115" si="11">191.54*3</f>
        <v>574.62</v>
      </c>
      <c r="S113" t="s">
        <v>7847</v>
      </c>
    </row>
    <row r="114" spans="1:19">
      <c r="A114" t="s">
        <v>318</v>
      </c>
      <c r="B114" s="3" t="s">
        <v>319</v>
      </c>
      <c r="C114" t="s">
        <v>8</v>
      </c>
      <c r="D114" s="1">
        <v>500</v>
      </c>
      <c r="E114" t="s">
        <v>300</v>
      </c>
      <c r="F114" t="s">
        <v>14</v>
      </c>
      <c r="G114" t="s">
        <v>100</v>
      </c>
      <c r="H114" t="str">
        <f t="shared" si="8"/>
        <v>GRAVÍSSIMA (3X)</v>
      </c>
      <c r="I114" s="2">
        <f t="shared" si="11"/>
        <v>574.62</v>
      </c>
      <c r="S114" t="s">
        <v>7847</v>
      </c>
    </row>
    <row r="115" spans="1:19">
      <c r="A115" t="s">
        <v>320</v>
      </c>
      <c r="B115" s="3" t="s">
        <v>321</v>
      </c>
      <c r="C115" t="s">
        <v>8</v>
      </c>
      <c r="D115" s="1">
        <v>500</v>
      </c>
      <c r="E115" t="s">
        <v>317</v>
      </c>
      <c r="F115" t="s">
        <v>14</v>
      </c>
      <c r="G115" t="s">
        <v>22</v>
      </c>
      <c r="H115" t="str">
        <f t="shared" si="8"/>
        <v>GRAVÍSSIMA (3X)</v>
      </c>
      <c r="I115" s="2">
        <f t="shared" si="11"/>
        <v>574.62</v>
      </c>
      <c r="S115" t="s">
        <v>7847</v>
      </c>
    </row>
    <row r="116" spans="1:19">
      <c r="A116" t="s">
        <v>322</v>
      </c>
      <c r="B116" s="3" t="s">
        <v>323</v>
      </c>
      <c r="C116" t="s">
        <v>8</v>
      </c>
      <c r="D116" s="1">
        <v>500</v>
      </c>
      <c r="E116" t="s">
        <v>317</v>
      </c>
      <c r="F116" t="s">
        <v>40</v>
      </c>
      <c r="G116" t="s">
        <v>11</v>
      </c>
      <c r="H116" t="str">
        <f t="shared" si="8"/>
        <v>LEVE</v>
      </c>
      <c r="I116" s="2">
        <v>53.2</v>
      </c>
      <c r="S116" t="s">
        <v>7847</v>
      </c>
    </row>
    <row r="117" spans="1:19">
      <c r="A117" t="s">
        <v>324</v>
      </c>
      <c r="B117" s="3" t="s">
        <v>325</v>
      </c>
      <c r="C117" t="s">
        <v>8</v>
      </c>
      <c r="D117" s="1">
        <v>500</v>
      </c>
      <c r="E117" t="s">
        <v>326</v>
      </c>
      <c r="F117" t="s">
        <v>14</v>
      </c>
      <c r="G117" t="s">
        <v>11</v>
      </c>
      <c r="H117" t="str">
        <f t="shared" si="8"/>
        <v>GRAVÍSSIMA (3X)</v>
      </c>
      <c r="I117" s="2">
        <f>191.54*3</f>
        <v>574.62</v>
      </c>
      <c r="S117" t="s">
        <v>7847</v>
      </c>
    </row>
    <row r="118" spans="1:19">
      <c r="A118" t="s">
        <v>327</v>
      </c>
      <c r="B118" s="3" t="s">
        <v>328</v>
      </c>
      <c r="C118" t="s">
        <v>8</v>
      </c>
      <c r="D118" s="1">
        <v>500</v>
      </c>
      <c r="E118" t="s">
        <v>326</v>
      </c>
      <c r="F118" t="s">
        <v>40</v>
      </c>
      <c r="G118" t="s">
        <v>11</v>
      </c>
      <c r="H118" t="str">
        <f t="shared" si="8"/>
        <v>LEVE</v>
      </c>
      <c r="I118" s="2">
        <v>53.2</v>
      </c>
      <c r="S118" t="s">
        <v>7847</v>
      </c>
    </row>
    <row r="119" spans="1:19">
      <c r="A119" t="s">
        <v>329</v>
      </c>
      <c r="B119" s="3" t="s">
        <v>330</v>
      </c>
      <c r="C119" t="s">
        <v>8</v>
      </c>
      <c r="D119" s="1">
        <v>500</v>
      </c>
      <c r="E119" t="s">
        <v>331</v>
      </c>
      <c r="F119" t="s">
        <v>14</v>
      </c>
      <c r="G119" t="s">
        <v>100</v>
      </c>
      <c r="H119" t="str">
        <f t="shared" si="8"/>
        <v>GRAVÍSSIMA (3X)</v>
      </c>
      <c r="I119" s="2">
        <f>191.54*3</f>
        <v>574.62</v>
      </c>
      <c r="S119" t="s">
        <v>7847</v>
      </c>
    </row>
    <row r="120" spans="1:19">
      <c r="A120" t="s">
        <v>332</v>
      </c>
      <c r="B120" s="3" t="s">
        <v>333</v>
      </c>
      <c r="C120" t="s">
        <v>8</v>
      </c>
      <c r="D120" s="1">
        <v>500</v>
      </c>
      <c r="E120" t="s">
        <v>326</v>
      </c>
      <c r="F120" t="s">
        <v>25</v>
      </c>
      <c r="G120" t="s">
        <v>11</v>
      </c>
      <c r="H120" t="str">
        <f t="shared" si="8"/>
        <v>GRAVÍSSIMA</v>
      </c>
      <c r="I120" s="2">
        <v>191.54</v>
      </c>
      <c r="S120" t="s">
        <v>7847</v>
      </c>
    </row>
    <row r="121" spans="1:19">
      <c r="A121" t="s">
        <v>334</v>
      </c>
      <c r="B121" s="3" t="s">
        <v>335</v>
      </c>
      <c r="C121" t="s">
        <v>8</v>
      </c>
      <c r="D121" s="1">
        <v>500</v>
      </c>
      <c r="E121" t="s">
        <v>326</v>
      </c>
      <c r="F121" t="s">
        <v>14</v>
      </c>
      <c r="G121" t="s">
        <v>100</v>
      </c>
      <c r="H121" t="str">
        <f t="shared" si="8"/>
        <v>GRAVÍSSIMA (3X)</v>
      </c>
      <c r="I121" s="2">
        <f t="shared" ref="I121:I122" si="12">191.54*3</f>
        <v>574.62</v>
      </c>
      <c r="S121" t="s">
        <v>7847</v>
      </c>
    </row>
    <row r="122" spans="1:19">
      <c r="A122" t="s">
        <v>336</v>
      </c>
      <c r="B122" s="3" t="s">
        <v>337</v>
      </c>
      <c r="C122" t="s">
        <v>8</v>
      </c>
      <c r="D122" s="1">
        <v>500</v>
      </c>
      <c r="E122" t="s">
        <v>326</v>
      </c>
      <c r="F122" t="s">
        <v>14</v>
      </c>
      <c r="G122" t="s">
        <v>100</v>
      </c>
      <c r="H122" t="str">
        <f t="shared" si="8"/>
        <v>GRAVÍSSIMA (3X)</v>
      </c>
      <c r="I122" s="2">
        <f t="shared" si="12"/>
        <v>574.62</v>
      </c>
      <c r="S122" t="s">
        <v>7847</v>
      </c>
    </row>
    <row r="123" spans="1:19">
      <c r="A123" t="s">
        <v>338</v>
      </c>
      <c r="B123" s="3" t="s">
        <v>339</v>
      </c>
      <c r="C123" t="s">
        <v>8</v>
      </c>
      <c r="D123" s="1">
        <v>500</v>
      </c>
      <c r="E123" t="s">
        <v>326</v>
      </c>
      <c r="F123" t="s">
        <v>40</v>
      </c>
      <c r="G123" t="s">
        <v>11</v>
      </c>
      <c r="H123" t="str">
        <f t="shared" si="8"/>
        <v>LEVE</v>
      </c>
      <c r="I123" s="2">
        <v>53.2</v>
      </c>
      <c r="S123" t="s">
        <v>7847</v>
      </c>
    </row>
    <row r="124" spans="1:19">
      <c r="A124" t="s">
        <v>340</v>
      </c>
      <c r="B124" s="3" t="s">
        <v>341</v>
      </c>
      <c r="C124" t="s">
        <v>8</v>
      </c>
      <c r="D124" s="1">
        <v>500</v>
      </c>
      <c r="E124" t="s">
        <v>326</v>
      </c>
      <c r="F124" t="s">
        <v>40</v>
      </c>
      <c r="G124" t="s">
        <v>11</v>
      </c>
      <c r="H124" t="str">
        <f t="shared" si="8"/>
        <v>LEVE</v>
      </c>
      <c r="I124" s="2">
        <v>53.2</v>
      </c>
      <c r="S124" t="s">
        <v>7847</v>
      </c>
    </row>
    <row r="125" spans="1:19">
      <c r="A125" t="s">
        <v>342</v>
      </c>
      <c r="B125" s="3" t="s">
        <v>343</v>
      </c>
      <c r="C125" t="s">
        <v>8</v>
      </c>
      <c r="D125" s="1">
        <v>147</v>
      </c>
      <c r="E125" t="s">
        <v>344</v>
      </c>
      <c r="F125" t="s">
        <v>25</v>
      </c>
      <c r="G125" t="s">
        <v>32</v>
      </c>
      <c r="H125" t="str">
        <f t="shared" si="8"/>
        <v>GRAVÍSSIMA</v>
      </c>
      <c r="I125" s="2">
        <v>191.54</v>
      </c>
      <c r="S125" t="s">
        <v>7847</v>
      </c>
    </row>
    <row r="126" spans="1:19">
      <c r="A126" t="s">
        <v>345</v>
      </c>
      <c r="B126" s="3" t="s">
        <v>346</v>
      </c>
      <c r="C126" t="s">
        <v>8</v>
      </c>
      <c r="D126" s="1">
        <v>500</v>
      </c>
      <c r="E126" t="s">
        <v>347</v>
      </c>
      <c r="F126" t="s">
        <v>25</v>
      </c>
      <c r="G126" t="s">
        <v>11</v>
      </c>
      <c r="H126" t="str">
        <f t="shared" si="8"/>
        <v>GRAVÍSSIMA</v>
      </c>
      <c r="I126" s="2">
        <v>191.54</v>
      </c>
      <c r="S126" t="s">
        <v>7847</v>
      </c>
    </row>
    <row r="127" spans="1:19">
      <c r="A127" t="s">
        <v>348</v>
      </c>
      <c r="B127" s="3" t="s">
        <v>349</v>
      </c>
      <c r="C127" t="s">
        <v>8</v>
      </c>
      <c r="D127" s="1">
        <v>500</v>
      </c>
      <c r="E127" t="s">
        <v>350</v>
      </c>
      <c r="F127" t="s">
        <v>351</v>
      </c>
      <c r="G127" t="s">
        <v>11</v>
      </c>
      <c r="H127" t="str">
        <f t="shared" si="8"/>
        <v>MÉDIA</v>
      </c>
      <c r="I127" s="2">
        <v>85.13</v>
      </c>
      <c r="S127" t="s">
        <v>7847</v>
      </c>
    </row>
    <row r="128" spans="1:19">
      <c r="A128" t="s">
        <v>352</v>
      </c>
      <c r="B128" s="3" t="s">
        <v>353</v>
      </c>
      <c r="C128" t="s">
        <v>8</v>
      </c>
      <c r="D128" s="1">
        <v>500</v>
      </c>
      <c r="E128" t="s">
        <v>354</v>
      </c>
      <c r="F128" t="s">
        <v>351</v>
      </c>
      <c r="G128" t="s">
        <v>11</v>
      </c>
      <c r="H128" t="str">
        <f t="shared" si="8"/>
        <v>MÉDIA</v>
      </c>
      <c r="I128" s="2">
        <v>85.13</v>
      </c>
      <c r="S128" t="s">
        <v>7847</v>
      </c>
    </row>
    <row r="129" spans="1:19">
      <c r="A129" t="s">
        <v>355</v>
      </c>
      <c r="B129" s="3" t="s">
        <v>356</v>
      </c>
      <c r="C129" t="s">
        <v>8</v>
      </c>
      <c r="D129" s="1">
        <v>500</v>
      </c>
      <c r="E129" t="s">
        <v>357</v>
      </c>
      <c r="F129" t="s">
        <v>351</v>
      </c>
      <c r="G129" t="s">
        <v>11</v>
      </c>
      <c r="H129" t="str">
        <f t="shared" si="8"/>
        <v>MÉDIA</v>
      </c>
      <c r="I129" s="2">
        <v>85.13</v>
      </c>
      <c r="S129" t="s">
        <v>7847</v>
      </c>
    </row>
    <row r="130" spans="1:19">
      <c r="A130" t="s">
        <v>358</v>
      </c>
      <c r="B130" s="3" t="s">
        <v>359</v>
      </c>
      <c r="C130" t="s">
        <v>8</v>
      </c>
      <c r="D130" s="1">
        <v>500</v>
      </c>
      <c r="E130" t="s">
        <v>360</v>
      </c>
      <c r="F130" t="s">
        <v>351</v>
      </c>
      <c r="G130" t="s">
        <v>11</v>
      </c>
      <c r="H130" t="str">
        <f t="shared" si="8"/>
        <v>MÉDIA</v>
      </c>
      <c r="I130" s="2">
        <v>85.13</v>
      </c>
      <c r="S130" t="s">
        <v>7847</v>
      </c>
    </row>
    <row r="131" spans="1:19">
      <c r="A131" t="s">
        <v>361</v>
      </c>
      <c r="B131" s="3" t="s">
        <v>362</v>
      </c>
      <c r="C131" t="s">
        <v>8</v>
      </c>
      <c r="D131" s="1">
        <v>500</v>
      </c>
      <c r="E131" t="s">
        <v>363</v>
      </c>
      <c r="F131" t="s">
        <v>351</v>
      </c>
      <c r="G131" t="s">
        <v>11</v>
      </c>
      <c r="H131" t="str">
        <f t="shared" ref="H131:H194" si="13">IFERROR(VLOOKUP(VALUE(F131),$T$3:$U$100,2,0),2)</f>
        <v>MÉDIA</v>
      </c>
      <c r="I131" s="2">
        <v>85.13</v>
      </c>
      <c r="S131" t="s">
        <v>7847</v>
      </c>
    </row>
    <row r="132" spans="1:19">
      <c r="A132" t="s">
        <v>364</v>
      </c>
      <c r="B132" s="3" t="s">
        <v>365</v>
      </c>
      <c r="C132" t="s">
        <v>8</v>
      </c>
      <c r="D132" s="1">
        <v>500</v>
      </c>
      <c r="E132" t="s">
        <v>363</v>
      </c>
      <c r="F132" t="s">
        <v>351</v>
      </c>
      <c r="G132" t="s">
        <v>11</v>
      </c>
      <c r="H132" t="str">
        <f t="shared" si="13"/>
        <v>MÉDIA</v>
      </c>
      <c r="I132" s="2">
        <v>85.13</v>
      </c>
      <c r="S132" t="s">
        <v>7847</v>
      </c>
    </row>
    <row r="133" spans="1:19">
      <c r="A133" t="s">
        <v>366</v>
      </c>
      <c r="B133" s="3" t="s">
        <v>367</v>
      </c>
      <c r="C133" t="s">
        <v>8</v>
      </c>
      <c r="D133" s="1">
        <v>500</v>
      </c>
      <c r="E133" t="s">
        <v>363</v>
      </c>
      <c r="F133" t="s">
        <v>351</v>
      </c>
      <c r="G133" t="s">
        <v>11</v>
      </c>
      <c r="H133" t="str">
        <f t="shared" si="13"/>
        <v>MÉDIA</v>
      </c>
      <c r="I133" s="2">
        <v>85.13</v>
      </c>
      <c r="S133" t="s">
        <v>7847</v>
      </c>
    </row>
    <row r="134" spans="1:19">
      <c r="A134" t="s">
        <v>368</v>
      </c>
      <c r="B134" s="3" t="s">
        <v>369</v>
      </c>
      <c r="C134" t="s">
        <v>8</v>
      </c>
      <c r="D134" s="1">
        <v>500</v>
      </c>
      <c r="E134" t="s">
        <v>370</v>
      </c>
      <c r="F134" t="s">
        <v>351</v>
      </c>
      <c r="G134" t="s">
        <v>11</v>
      </c>
      <c r="H134" t="str">
        <f t="shared" si="13"/>
        <v>MÉDIA</v>
      </c>
      <c r="I134" s="2">
        <v>85.13</v>
      </c>
      <c r="S134" t="s">
        <v>7847</v>
      </c>
    </row>
    <row r="135" spans="1:19">
      <c r="A135" t="s">
        <v>371</v>
      </c>
      <c r="B135" s="3" t="s">
        <v>372</v>
      </c>
      <c r="C135" t="s">
        <v>8</v>
      </c>
      <c r="D135" s="1">
        <v>500</v>
      </c>
      <c r="E135" t="s">
        <v>373</v>
      </c>
      <c r="F135" t="s">
        <v>351</v>
      </c>
      <c r="G135" t="s">
        <v>11</v>
      </c>
      <c r="H135" t="str">
        <f t="shared" si="13"/>
        <v>MÉDIA</v>
      </c>
      <c r="I135" s="2">
        <v>85.13</v>
      </c>
      <c r="S135" t="s">
        <v>7847</v>
      </c>
    </row>
    <row r="136" spans="1:19">
      <c r="A136" t="s">
        <v>374</v>
      </c>
      <c r="B136" s="3" t="s">
        <v>375</v>
      </c>
      <c r="C136" t="s">
        <v>8</v>
      </c>
      <c r="D136" s="1">
        <v>500</v>
      </c>
      <c r="E136" t="s">
        <v>373</v>
      </c>
      <c r="F136" t="s">
        <v>351</v>
      </c>
      <c r="G136" t="s">
        <v>11</v>
      </c>
      <c r="H136" t="str">
        <f t="shared" si="13"/>
        <v>MÉDIA</v>
      </c>
      <c r="I136" s="2">
        <v>85.13</v>
      </c>
      <c r="S136" t="s">
        <v>7847</v>
      </c>
    </row>
    <row r="137" spans="1:19">
      <c r="A137" t="s">
        <v>376</v>
      </c>
      <c r="B137" s="3" t="s">
        <v>377</v>
      </c>
      <c r="C137" t="s">
        <v>8</v>
      </c>
      <c r="D137" s="1">
        <v>500</v>
      </c>
      <c r="E137" t="s">
        <v>378</v>
      </c>
      <c r="F137" t="s">
        <v>351</v>
      </c>
      <c r="G137" t="s">
        <v>11</v>
      </c>
      <c r="H137" t="str">
        <f t="shared" si="13"/>
        <v>MÉDIA</v>
      </c>
      <c r="I137" s="2">
        <v>85.13</v>
      </c>
      <c r="S137" t="s">
        <v>7847</v>
      </c>
    </row>
    <row r="138" spans="1:19">
      <c r="A138" t="s">
        <v>379</v>
      </c>
      <c r="B138" s="3" t="s">
        <v>380</v>
      </c>
      <c r="C138" t="s">
        <v>8</v>
      </c>
      <c r="D138" s="1">
        <v>500</v>
      </c>
      <c r="E138" t="s">
        <v>357</v>
      </c>
      <c r="F138" t="s">
        <v>351</v>
      </c>
      <c r="G138" t="s">
        <v>11</v>
      </c>
      <c r="H138" t="str">
        <f t="shared" si="13"/>
        <v>MÉDIA</v>
      </c>
      <c r="I138" s="2">
        <v>85.13</v>
      </c>
      <c r="S138" t="s">
        <v>7847</v>
      </c>
    </row>
    <row r="139" spans="1:19">
      <c r="A139" t="s">
        <v>381</v>
      </c>
      <c r="B139" s="3" t="s">
        <v>382</v>
      </c>
      <c r="C139" t="s">
        <v>8</v>
      </c>
      <c r="D139" s="1">
        <v>500</v>
      </c>
      <c r="E139" t="s">
        <v>357</v>
      </c>
      <c r="F139" t="s">
        <v>351</v>
      </c>
      <c r="G139" t="s">
        <v>11</v>
      </c>
      <c r="H139" t="str">
        <f t="shared" si="13"/>
        <v>MÉDIA</v>
      </c>
      <c r="I139" s="2">
        <v>85.13</v>
      </c>
      <c r="S139" t="s">
        <v>7847</v>
      </c>
    </row>
    <row r="140" spans="1:19">
      <c r="A140" t="s">
        <v>383</v>
      </c>
      <c r="B140" s="3" t="s">
        <v>384</v>
      </c>
      <c r="C140" t="s">
        <v>8</v>
      </c>
      <c r="D140" s="1">
        <v>500</v>
      </c>
      <c r="E140" t="s">
        <v>357</v>
      </c>
      <c r="F140" t="s">
        <v>351</v>
      </c>
      <c r="G140" t="s">
        <v>11</v>
      </c>
      <c r="H140" t="str">
        <f t="shared" si="13"/>
        <v>MÉDIA</v>
      </c>
      <c r="I140" s="2">
        <v>85.13</v>
      </c>
      <c r="S140" t="s">
        <v>7847</v>
      </c>
    </row>
    <row r="141" spans="1:19">
      <c r="A141" t="s">
        <v>385</v>
      </c>
      <c r="B141" s="3" t="s">
        <v>386</v>
      </c>
      <c r="C141" t="s">
        <v>8</v>
      </c>
      <c r="D141" s="1">
        <v>500</v>
      </c>
      <c r="E141" t="s">
        <v>378</v>
      </c>
      <c r="F141" t="s">
        <v>351</v>
      </c>
      <c r="G141" t="s">
        <v>11</v>
      </c>
      <c r="H141" t="str">
        <f t="shared" si="13"/>
        <v>MÉDIA</v>
      </c>
      <c r="I141" s="2">
        <v>85.13</v>
      </c>
      <c r="S141" t="s">
        <v>7847</v>
      </c>
    </row>
    <row r="142" spans="1:19">
      <c r="A142" t="s">
        <v>387</v>
      </c>
      <c r="B142" s="3" t="s">
        <v>388</v>
      </c>
      <c r="C142" t="s">
        <v>8</v>
      </c>
      <c r="D142" s="1">
        <v>500</v>
      </c>
      <c r="E142" t="s">
        <v>360</v>
      </c>
      <c r="F142" t="s">
        <v>28</v>
      </c>
      <c r="G142" t="s">
        <v>11</v>
      </c>
      <c r="H142" t="str">
        <f t="shared" si="13"/>
        <v>GRAVE</v>
      </c>
      <c r="I142" s="2">
        <v>127.69</v>
      </c>
      <c r="S142" t="s">
        <v>7847</v>
      </c>
    </row>
    <row r="143" spans="1:19">
      <c r="A143" t="s">
        <v>389</v>
      </c>
      <c r="B143" s="3" t="s">
        <v>390</v>
      </c>
      <c r="C143" t="s">
        <v>8</v>
      </c>
      <c r="D143" s="1">
        <v>500</v>
      </c>
      <c r="E143" t="s">
        <v>391</v>
      </c>
      <c r="F143" t="s">
        <v>351</v>
      </c>
      <c r="G143" t="s">
        <v>11</v>
      </c>
      <c r="H143" t="str">
        <f t="shared" si="13"/>
        <v>MÉDIA</v>
      </c>
      <c r="I143" s="2">
        <v>85.13</v>
      </c>
      <c r="S143" t="s">
        <v>7847</v>
      </c>
    </row>
    <row r="144" spans="1:19">
      <c r="A144" t="s">
        <v>392</v>
      </c>
      <c r="B144" s="3" t="s">
        <v>393</v>
      </c>
      <c r="C144" t="s">
        <v>8</v>
      </c>
      <c r="D144" s="1">
        <v>500</v>
      </c>
      <c r="E144" t="s">
        <v>394</v>
      </c>
      <c r="F144" t="s">
        <v>351</v>
      </c>
      <c r="G144" t="s">
        <v>11</v>
      </c>
      <c r="H144" t="str">
        <f t="shared" si="13"/>
        <v>MÉDIA</v>
      </c>
      <c r="I144" s="2">
        <v>85.13</v>
      </c>
      <c r="S144" t="s">
        <v>7847</v>
      </c>
    </row>
    <row r="145" spans="1:19">
      <c r="A145" t="s">
        <v>395</v>
      </c>
      <c r="B145" s="3" t="s">
        <v>396</v>
      </c>
      <c r="C145" t="s">
        <v>8</v>
      </c>
      <c r="D145" s="1">
        <v>156</v>
      </c>
      <c r="E145" t="s">
        <v>397</v>
      </c>
      <c r="F145" t="s">
        <v>398</v>
      </c>
      <c r="G145" t="s">
        <v>11</v>
      </c>
      <c r="H145" t="str">
        <f t="shared" si="13"/>
        <v>GRAVE</v>
      </c>
      <c r="I145" s="2">
        <v>127.69</v>
      </c>
      <c r="S145" t="s">
        <v>7847</v>
      </c>
    </row>
    <row r="146" spans="1:19">
      <c r="A146" t="s">
        <v>399</v>
      </c>
      <c r="B146" s="3" t="s">
        <v>400</v>
      </c>
      <c r="C146" t="s">
        <v>8</v>
      </c>
      <c r="D146" s="1">
        <v>500</v>
      </c>
      <c r="E146" t="s">
        <v>401</v>
      </c>
      <c r="F146" t="s">
        <v>25</v>
      </c>
      <c r="G146" t="s">
        <v>11</v>
      </c>
      <c r="H146" t="str">
        <f t="shared" si="13"/>
        <v>GRAVÍSSIMA</v>
      </c>
      <c r="I146" s="2">
        <v>191.54</v>
      </c>
      <c r="S146" t="s">
        <v>7847</v>
      </c>
    </row>
    <row r="147" spans="1:19">
      <c r="A147" t="s">
        <v>402</v>
      </c>
      <c r="B147" s="3" t="s">
        <v>403</v>
      </c>
      <c r="C147" t="s">
        <v>8</v>
      </c>
      <c r="D147" s="1">
        <v>500</v>
      </c>
      <c r="E147" t="s">
        <v>401</v>
      </c>
      <c r="F147" t="s">
        <v>14</v>
      </c>
      <c r="G147" t="s">
        <v>100</v>
      </c>
      <c r="H147" t="str">
        <f t="shared" si="13"/>
        <v>GRAVÍSSIMA (3X)</v>
      </c>
      <c r="I147" s="2">
        <f t="shared" ref="I147:I151" si="14">191.54*3</f>
        <v>574.62</v>
      </c>
      <c r="S147" t="s">
        <v>7847</v>
      </c>
    </row>
    <row r="148" spans="1:19">
      <c r="A148" t="s">
        <v>404</v>
      </c>
      <c r="B148" s="3" t="s">
        <v>405</v>
      </c>
      <c r="C148" t="s">
        <v>8</v>
      </c>
      <c r="D148" s="1">
        <v>500</v>
      </c>
      <c r="E148" t="s">
        <v>406</v>
      </c>
      <c r="F148" t="s">
        <v>14</v>
      </c>
      <c r="G148" t="s">
        <v>100</v>
      </c>
      <c r="H148" t="str">
        <f t="shared" si="13"/>
        <v>GRAVÍSSIMA (3X)</v>
      </c>
      <c r="I148" s="2">
        <f t="shared" si="14"/>
        <v>574.62</v>
      </c>
      <c r="S148" t="s">
        <v>7847</v>
      </c>
    </row>
    <row r="149" spans="1:19">
      <c r="A149" t="s">
        <v>407</v>
      </c>
      <c r="B149" s="3" t="s">
        <v>408</v>
      </c>
      <c r="C149" t="s">
        <v>8</v>
      </c>
      <c r="D149" s="1">
        <v>500</v>
      </c>
      <c r="E149" t="s">
        <v>409</v>
      </c>
      <c r="F149" t="s">
        <v>14</v>
      </c>
      <c r="G149" t="s">
        <v>100</v>
      </c>
      <c r="H149" t="str">
        <f t="shared" si="13"/>
        <v>GRAVÍSSIMA (3X)</v>
      </c>
      <c r="I149" s="2">
        <f t="shared" si="14"/>
        <v>574.62</v>
      </c>
      <c r="S149" t="s">
        <v>7847</v>
      </c>
    </row>
    <row r="150" spans="1:19">
      <c r="A150" t="s">
        <v>410</v>
      </c>
      <c r="B150" s="3" t="s">
        <v>411</v>
      </c>
      <c r="C150" t="s">
        <v>8</v>
      </c>
      <c r="D150" s="1">
        <v>500</v>
      </c>
      <c r="E150" t="s">
        <v>412</v>
      </c>
      <c r="F150" t="s">
        <v>14</v>
      </c>
      <c r="G150" t="s">
        <v>100</v>
      </c>
      <c r="H150" t="str">
        <f t="shared" si="13"/>
        <v>GRAVÍSSIMA (3X)</v>
      </c>
      <c r="I150" s="2">
        <f t="shared" si="14"/>
        <v>574.62</v>
      </c>
      <c r="S150" t="s">
        <v>7847</v>
      </c>
    </row>
    <row r="151" spans="1:19">
      <c r="A151" t="s">
        <v>413</v>
      </c>
      <c r="B151" s="3" t="s">
        <v>414</v>
      </c>
      <c r="C151" t="s">
        <v>8</v>
      </c>
      <c r="D151" s="1">
        <v>500</v>
      </c>
      <c r="E151" t="s">
        <v>412</v>
      </c>
      <c r="F151" t="s">
        <v>14</v>
      </c>
      <c r="G151" t="s">
        <v>100</v>
      </c>
      <c r="H151" t="str">
        <f t="shared" si="13"/>
        <v>GRAVÍSSIMA (3X)</v>
      </c>
      <c r="I151" s="2">
        <f t="shared" si="14"/>
        <v>574.62</v>
      </c>
      <c r="S151" t="s">
        <v>7847</v>
      </c>
    </row>
    <row r="152" spans="1:19">
      <c r="A152" t="s">
        <v>415</v>
      </c>
      <c r="B152" s="3" t="s">
        <v>416</v>
      </c>
      <c r="C152" t="s">
        <v>8</v>
      </c>
      <c r="D152" s="1">
        <v>500</v>
      </c>
      <c r="E152" t="s">
        <v>417</v>
      </c>
      <c r="F152" t="s">
        <v>220</v>
      </c>
      <c r="G152" t="s">
        <v>48</v>
      </c>
      <c r="H152" t="str">
        <f t="shared" si="13"/>
        <v>GRAVÍSSIMA</v>
      </c>
      <c r="I152" s="2">
        <f>191.54*10</f>
        <v>1915.3999999999999</v>
      </c>
      <c r="S152" t="s">
        <v>7847</v>
      </c>
    </row>
    <row r="153" spans="1:19">
      <c r="A153" t="s">
        <v>418</v>
      </c>
      <c r="B153" s="3" t="s">
        <v>419</v>
      </c>
      <c r="C153" t="s">
        <v>8</v>
      </c>
      <c r="D153" s="1">
        <v>500</v>
      </c>
      <c r="E153" t="s">
        <v>420</v>
      </c>
      <c r="F153" t="s">
        <v>421</v>
      </c>
      <c r="G153" t="s">
        <v>48</v>
      </c>
      <c r="H153" t="str">
        <f t="shared" si="13"/>
        <v>GRAVÍSSIMA</v>
      </c>
      <c r="I153" s="2">
        <v>191.54</v>
      </c>
      <c r="S153" t="s">
        <v>7847</v>
      </c>
    </row>
    <row r="154" spans="1:19">
      <c r="A154" t="s">
        <v>422</v>
      </c>
      <c r="B154" s="3" t="s">
        <v>423</v>
      </c>
      <c r="C154" t="s">
        <v>8</v>
      </c>
      <c r="D154" s="1">
        <v>500</v>
      </c>
      <c r="E154" t="s">
        <v>420</v>
      </c>
      <c r="F154" t="s">
        <v>14</v>
      </c>
      <c r="G154" t="s">
        <v>100</v>
      </c>
      <c r="H154" t="str">
        <f t="shared" si="13"/>
        <v>GRAVÍSSIMA (3X)</v>
      </c>
      <c r="I154" s="2">
        <f>191.54*3</f>
        <v>574.62</v>
      </c>
      <c r="S154" t="s">
        <v>7847</v>
      </c>
    </row>
    <row r="155" spans="1:19">
      <c r="A155" t="s">
        <v>424</v>
      </c>
      <c r="B155" s="3" t="s">
        <v>425</v>
      </c>
      <c r="C155" t="s">
        <v>8</v>
      </c>
      <c r="D155" s="1">
        <v>500</v>
      </c>
      <c r="E155" t="s">
        <v>426</v>
      </c>
      <c r="F155" t="s">
        <v>225</v>
      </c>
      <c r="G155" t="s">
        <v>19</v>
      </c>
      <c r="H155" t="str">
        <f t="shared" si="13"/>
        <v>GRAVÍSSIMA - 10x</v>
      </c>
      <c r="I155" s="2">
        <f>191.53*10</f>
        <v>1915.3</v>
      </c>
      <c r="S155" t="s">
        <v>7847</v>
      </c>
    </row>
    <row r="156" spans="1:19">
      <c r="A156" t="s">
        <v>427</v>
      </c>
      <c r="B156" s="3" t="s">
        <v>428</v>
      </c>
      <c r="C156" t="s">
        <v>8</v>
      </c>
      <c r="D156" s="1">
        <v>500</v>
      </c>
      <c r="E156" t="s">
        <v>429</v>
      </c>
      <c r="F156" t="s">
        <v>14</v>
      </c>
      <c r="G156" t="s">
        <v>100</v>
      </c>
      <c r="H156" t="str">
        <f t="shared" si="13"/>
        <v>GRAVÍSSIMA (3X)</v>
      </c>
      <c r="I156" s="2">
        <f t="shared" ref="I156:I157" si="15">191.54*3</f>
        <v>574.62</v>
      </c>
      <c r="S156" t="s">
        <v>7847</v>
      </c>
    </row>
    <row r="157" spans="1:19">
      <c r="A157" t="s">
        <v>430</v>
      </c>
      <c r="B157" s="3" t="s">
        <v>431</v>
      </c>
      <c r="C157" t="s">
        <v>8</v>
      </c>
      <c r="D157" s="1">
        <v>500</v>
      </c>
      <c r="E157" t="s">
        <v>432</v>
      </c>
      <c r="F157" t="s">
        <v>14</v>
      </c>
      <c r="G157" t="s">
        <v>100</v>
      </c>
      <c r="H157" t="str">
        <f t="shared" si="13"/>
        <v>GRAVÍSSIMA (3X)</v>
      </c>
      <c r="I157" s="2">
        <f t="shared" si="15"/>
        <v>574.62</v>
      </c>
      <c r="S157" t="s">
        <v>7847</v>
      </c>
    </row>
    <row r="158" spans="1:19">
      <c r="A158" t="s">
        <v>433</v>
      </c>
      <c r="B158" s="3" t="s">
        <v>434</v>
      </c>
      <c r="C158" t="s">
        <v>8</v>
      </c>
      <c r="D158" s="1">
        <v>500</v>
      </c>
      <c r="E158" t="s">
        <v>435</v>
      </c>
      <c r="F158" t="s">
        <v>436</v>
      </c>
      <c r="G158" t="s">
        <v>11</v>
      </c>
      <c r="H158" t="str">
        <f t="shared" si="13"/>
        <v>MÉDIA</v>
      </c>
      <c r="I158" s="2">
        <v>85.13</v>
      </c>
      <c r="S158" t="s">
        <v>7847</v>
      </c>
    </row>
    <row r="159" spans="1:19">
      <c r="A159" t="s">
        <v>437</v>
      </c>
      <c r="B159" s="3" t="s">
        <v>438</v>
      </c>
      <c r="C159" t="s">
        <v>8</v>
      </c>
      <c r="D159" s="1">
        <v>500</v>
      </c>
      <c r="E159" t="s">
        <v>435</v>
      </c>
      <c r="F159" t="s">
        <v>436</v>
      </c>
      <c r="G159" t="s">
        <v>11</v>
      </c>
      <c r="H159" t="str">
        <f t="shared" si="13"/>
        <v>MÉDIA</v>
      </c>
      <c r="I159" s="2">
        <v>85.13</v>
      </c>
      <c r="S159" t="s">
        <v>7847</v>
      </c>
    </row>
    <row r="160" spans="1:19">
      <c r="A160" t="s">
        <v>439</v>
      </c>
      <c r="B160" s="3" t="s">
        <v>440</v>
      </c>
      <c r="C160" t="s">
        <v>8</v>
      </c>
      <c r="D160" s="1">
        <v>500</v>
      </c>
      <c r="E160" t="s">
        <v>435</v>
      </c>
      <c r="F160" t="s">
        <v>436</v>
      </c>
      <c r="G160" t="s">
        <v>11</v>
      </c>
      <c r="H160" t="str">
        <f t="shared" si="13"/>
        <v>MÉDIA</v>
      </c>
      <c r="I160" s="2">
        <v>85.13</v>
      </c>
      <c r="S160" t="s">
        <v>7847</v>
      </c>
    </row>
    <row r="161" spans="1:19">
      <c r="A161" t="s">
        <v>441</v>
      </c>
      <c r="B161" s="3" t="s">
        <v>442</v>
      </c>
      <c r="C161" t="s">
        <v>8</v>
      </c>
      <c r="D161" s="1">
        <v>500</v>
      </c>
      <c r="E161" t="s">
        <v>435</v>
      </c>
      <c r="F161" t="s">
        <v>436</v>
      </c>
      <c r="G161" t="s">
        <v>11</v>
      </c>
      <c r="H161" t="str">
        <f t="shared" si="13"/>
        <v>MÉDIA</v>
      </c>
      <c r="I161" s="2">
        <v>85.13</v>
      </c>
      <c r="S161" t="s">
        <v>7847</v>
      </c>
    </row>
    <row r="162" spans="1:19">
      <c r="A162" t="s">
        <v>443</v>
      </c>
      <c r="B162" s="3" t="s">
        <v>444</v>
      </c>
      <c r="C162" t="s">
        <v>8</v>
      </c>
      <c r="D162" s="1">
        <v>500</v>
      </c>
      <c r="E162" t="s">
        <v>445</v>
      </c>
      <c r="F162" t="s">
        <v>446</v>
      </c>
      <c r="G162" t="s">
        <v>11</v>
      </c>
      <c r="H162" t="str">
        <f t="shared" si="13"/>
        <v>MÉDIA</v>
      </c>
      <c r="I162" s="2">
        <v>85.13</v>
      </c>
      <c r="S162" t="s">
        <v>7847</v>
      </c>
    </row>
    <row r="163" spans="1:19">
      <c r="A163" t="s">
        <v>447</v>
      </c>
      <c r="B163" s="3" t="s">
        <v>448</v>
      </c>
      <c r="C163" t="s">
        <v>8</v>
      </c>
      <c r="D163" s="1">
        <v>500</v>
      </c>
      <c r="E163" t="s">
        <v>449</v>
      </c>
      <c r="F163" t="s">
        <v>297</v>
      </c>
      <c r="G163" t="s">
        <v>11</v>
      </c>
      <c r="H163" t="str">
        <f t="shared" si="13"/>
        <v>GRAVÍSSIMA</v>
      </c>
      <c r="I163" s="2">
        <v>191.54</v>
      </c>
      <c r="S163" t="s">
        <v>7847</v>
      </c>
    </row>
    <row r="164" spans="1:19">
      <c r="A164" t="s">
        <v>450</v>
      </c>
      <c r="B164" s="3" t="s">
        <v>451</v>
      </c>
      <c r="C164" t="s">
        <v>8</v>
      </c>
      <c r="D164" s="1">
        <v>500</v>
      </c>
      <c r="E164" t="s">
        <v>452</v>
      </c>
      <c r="F164" t="s">
        <v>10</v>
      </c>
      <c r="G164" t="s">
        <v>11</v>
      </c>
      <c r="H164" t="str">
        <f t="shared" si="13"/>
        <v>GRAVÍSSIMA</v>
      </c>
      <c r="I164" s="2">
        <v>191.54</v>
      </c>
      <c r="S164" t="s">
        <v>7847</v>
      </c>
    </row>
    <row r="165" spans="1:19">
      <c r="A165" t="s">
        <v>453</v>
      </c>
      <c r="B165" s="3" t="s">
        <v>454</v>
      </c>
      <c r="C165" t="s">
        <v>8</v>
      </c>
      <c r="D165" s="1">
        <v>500</v>
      </c>
      <c r="E165" t="s">
        <v>455</v>
      </c>
      <c r="F165" t="s">
        <v>225</v>
      </c>
      <c r="G165" t="s">
        <v>11</v>
      </c>
      <c r="H165" t="str">
        <f t="shared" si="13"/>
        <v>GRAVÍSSIMA - 10x</v>
      </c>
      <c r="I165" s="2">
        <f>191.53*10</f>
        <v>1915.3</v>
      </c>
      <c r="S165" t="s">
        <v>7847</v>
      </c>
    </row>
    <row r="166" spans="1:19">
      <c r="A166" t="s">
        <v>456</v>
      </c>
      <c r="B166" s="3" t="s">
        <v>457</v>
      </c>
      <c r="C166" t="s">
        <v>8</v>
      </c>
      <c r="D166" s="1">
        <v>500</v>
      </c>
      <c r="E166" t="s">
        <v>458</v>
      </c>
      <c r="F166" t="s">
        <v>25</v>
      </c>
      <c r="G166" t="s">
        <v>11</v>
      </c>
      <c r="H166" t="str">
        <f t="shared" si="13"/>
        <v>GRAVÍSSIMA</v>
      </c>
      <c r="I166" s="2">
        <v>191.54</v>
      </c>
      <c r="S166" t="s">
        <v>7847</v>
      </c>
    </row>
    <row r="167" spans="1:19">
      <c r="A167" t="s">
        <v>459</v>
      </c>
      <c r="B167" s="3" t="s">
        <v>460</v>
      </c>
      <c r="C167" t="s">
        <v>8</v>
      </c>
      <c r="D167" s="1">
        <v>500</v>
      </c>
      <c r="E167" t="s">
        <v>458</v>
      </c>
      <c r="F167" t="s">
        <v>10</v>
      </c>
      <c r="G167" t="s">
        <v>11</v>
      </c>
      <c r="H167" t="str">
        <f t="shared" si="13"/>
        <v>GRAVÍSSIMA</v>
      </c>
      <c r="I167" s="2">
        <v>191.54</v>
      </c>
      <c r="S167" t="s">
        <v>7847</v>
      </c>
    </row>
    <row r="168" spans="1:19">
      <c r="A168" t="s">
        <v>461</v>
      </c>
      <c r="B168" s="3" t="s">
        <v>462</v>
      </c>
      <c r="C168" t="s">
        <v>8</v>
      </c>
      <c r="D168" s="1">
        <v>500</v>
      </c>
      <c r="E168" t="s">
        <v>458</v>
      </c>
      <c r="F168" t="s">
        <v>463</v>
      </c>
      <c r="G168" t="s">
        <v>11</v>
      </c>
      <c r="H168" t="str">
        <f t="shared" si="13"/>
        <v>GRAVÍSSIMA 10X</v>
      </c>
      <c r="I168" s="2">
        <f>191.54*10</f>
        <v>1915.3999999999999</v>
      </c>
      <c r="S168" t="s">
        <v>7847</v>
      </c>
    </row>
    <row r="169" spans="1:19">
      <c r="A169" t="s">
        <v>464</v>
      </c>
      <c r="B169" s="3" t="s">
        <v>465</v>
      </c>
      <c r="C169" t="s">
        <v>8</v>
      </c>
      <c r="D169" s="1">
        <v>500</v>
      </c>
      <c r="E169" t="s">
        <v>458</v>
      </c>
      <c r="F169" t="s">
        <v>18</v>
      </c>
      <c r="G169" t="s">
        <v>11</v>
      </c>
      <c r="H169" t="str">
        <f t="shared" si="13"/>
        <v>GRAVÍSSIMA</v>
      </c>
      <c r="I169" s="2">
        <f>191.53*1</f>
        <v>191.53</v>
      </c>
      <c r="S169" t="s">
        <v>7847</v>
      </c>
    </row>
    <row r="170" spans="1:19">
      <c r="A170" t="s">
        <v>466</v>
      </c>
      <c r="B170" s="3" t="s">
        <v>467</v>
      </c>
      <c r="C170" t="s">
        <v>8</v>
      </c>
      <c r="D170" s="1">
        <v>500</v>
      </c>
      <c r="E170" t="s">
        <v>458</v>
      </c>
      <c r="F170" t="s">
        <v>10</v>
      </c>
      <c r="G170" t="s">
        <v>11</v>
      </c>
      <c r="H170" t="str">
        <f t="shared" si="13"/>
        <v>GRAVÍSSIMA</v>
      </c>
      <c r="I170" s="2">
        <v>191.54</v>
      </c>
      <c r="S170" t="s">
        <v>7847</v>
      </c>
    </row>
    <row r="171" spans="1:19">
      <c r="A171" t="s">
        <v>468</v>
      </c>
      <c r="B171" s="3" t="s">
        <v>469</v>
      </c>
      <c r="C171" t="s">
        <v>8</v>
      </c>
      <c r="D171" s="1">
        <v>156</v>
      </c>
      <c r="E171" t="s">
        <v>470</v>
      </c>
      <c r="F171" t="s">
        <v>40</v>
      </c>
      <c r="G171" t="s">
        <v>11</v>
      </c>
      <c r="H171" t="str">
        <f t="shared" si="13"/>
        <v>LEVE</v>
      </c>
      <c r="I171" s="2">
        <v>53.2</v>
      </c>
      <c r="S171" t="s">
        <v>7847</v>
      </c>
    </row>
    <row r="172" spans="1:19">
      <c r="A172" t="s">
        <v>471</v>
      </c>
      <c r="B172" s="3" t="s">
        <v>472</v>
      </c>
      <c r="C172" t="s">
        <v>8</v>
      </c>
      <c r="D172" s="1">
        <v>156</v>
      </c>
      <c r="E172" t="s">
        <v>473</v>
      </c>
      <c r="F172" t="s">
        <v>83</v>
      </c>
      <c r="G172" t="s">
        <v>11</v>
      </c>
      <c r="H172" t="str">
        <f t="shared" si="13"/>
        <v>GRAVÍSSIMA</v>
      </c>
      <c r="I172" s="2">
        <v>191.54</v>
      </c>
      <c r="S172" t="s">
        <v>7847</v>
      </c>
    </row>
    <row r="173" spans="1:19">
      <c r="A173" t="s">
        <v>474</v>
      </c>
      <c r="B173" s="3" t="s">
        <v>475</v>
      </c>
      <c r="C173" t="s">
        <v>8</v>
      </c>
      <c r="D173" s="1">
        <v>156</v>
      </c>
      <c r="E173" t="s">
        <v>476</v>
      </c>
      <c r="F173" t="s">
        <v>40</v>
      </c>
      <c r="G173" t="s">
        <v>11</v>
      </c>
      <c r="H173" t="str">
        <f t="shared" si="13"/>
        <v>LEVE</v>
      </c>
      <c r="I173" s="2">
        <v>53.2</v>
      </c>
      <c r="S173" t="s">
        <v>7847</v>
      </c>
    </row>
    <row r="174" spans="1:19">
      <c r="A174" t="s">
        <v>477</v>
      </c>
      <c r="B174" s="3" t="s">
        <v>478</v>
      </c>
      <c r="C174" t="s">
        <v>8</v>
      </c>
      <c r="D174" s="1">
        <v>156</v>
      </c>
      <c r="E174" t="s">
        <v>476</v>
      </c>
      <c r="F174" t="s">
        <v>83</v>
      </c>
      <c r="G174" t="s">
        <v>11</v>
      </c>
      <c r="H174" t="str">
        <f t="shared" si="13"/>
        <v>GRAVÍSSIMA</v>
      </c>
      <c r="I174" s="2">
        <v>191.54</v>
      </c>
      <c r="S174" t="s">
        <v>7847</v>
      </c>
    </row>
    <row r="175" spans="1:19">
      <c r="A175" t="s">
        <v>479</v>
      </c>
      <c r="B175" s="3" t="s">
        <v>480</v>
      </c>
      <c r="C175" t="s">
        <v>8</v>
      </c>
      <c r="D175" s="1">
        <v>156</v>
      </c>
      <c r="E175" t="s">
        <v>481</v>
      </c>
      <c r="F175" t="s">
        <v>14</v>
      </c>
      <c r="G175" t="s">
        <v>11</v>
      </c>
      <c r="H175" t="str">
        <f t="shared" si="13"/>
        <v>GRAVÍSSIMA (3X)</v>
      </c>
      <c r="I175" s="2">
        <f>191.54*3</f>
        <v>574.62</v>
      </c>
      <c r="S175" t="s">
        <v>7847</v>
      </c>
    </row>
    <row r="176" spans="1:19">
      <c r="A176" t="s">
        <v>482</v>
      </c>
      <c r="B176" s="3" t="s">
        <v>483</v>
      </c>
      <c r="C176" t="s">
        <v>8</v>
      </c>
      <c r="D176" s="1">
        <v>156</v>
      </c>
      <c r="E176" t="s">
        <v>481</v>
      </c>
      <c r="F176" t="s">
        <v>484</v>
      </c>
      <c r="G176" t="s">
        <v>11</v>
      </c>
      <c r="H176" t="str">
        <f t="shared" si="13"/>
        <v>GRAVÍSSIMA (3X)</v>
      </c>
      <c r="I176" s="2">
        <f>191.53*3</f>
        <v>574.59</v>
      </c>
      <c r="S176" t="s">
        <v>7847</v>
      </c>
    </row>
    <row r="177" spans="1:19">
      <c r="A177" t="s">
        <v>485</v>
      </c>
      <c r="B177" s="3" t="s">
        <v>486</v>
      </c>
      <c r="C177" t="s">
        <v>8</v>
      </c>
      <c r="D177" s="1">
        <v>156</v>
      </c>
      <c r="E177" t="s">
        <v>487</v>
      </c>
      <c r="F177" t="s">
        <v>14</v>
      </c>
      <c r="G177" t="s">
        <v>100</v>
      </c>
      <c r="H177" t="str">
        <f t="shared" si="13"/>
        <v>GRAVÍSSIMA (3X)</v>
      </c>
      <c r="I177" s="2">
        <f>191.54*3</f>
        <v>574.62</v>
      </c>
      <c r="S177" t="s">
        <v>7847</v>
      </c>
    </row>
    <row r="178" spans="1:19">
      <c r="A178" t="s">
        <v>488</v>
      </c>
      <c r="B178" s="3" t="s">
        <v>489</v>
      </c>
      <c r="C178" t="s">
        <v>8</v>
      </c>
      <c r="D178" s="1">
        <v>156</v>
      </c>
      <c r="E178" t="s">
        <v>487</v>
      </c>
      <c r="F178" t="s">
        <v>490</v>
      </c>
      <c r="G178" t="s">
        <v>11</v>
      </c>
      <c r="H178" t="str">
        <f t="shared" si="13"/>
        <v>GRAVÍSSIMA (3X)</v>
      </c>
      <c r="I178" s="2">
        <f>191.53*3</f>
        <v>574.59</v>
      </c>
      <c r="S178" t="s">
        <v>7847</v>
      </c>
    </row>
    <row r="179" spans="1:19">
      <c r="A179" t="s">
        <v>491</v>
      </c>
      <c r="B179" s="3" t="s">
        <v>492</v>
      </c>
      <c r="C179" t="s">
        <v>8</v>
      </c>
      <c r="D179" s="1">
        <v>156</v>
      </c>
      <c r="E179" t="s">
        <v>493</v>
      </c>
      <c r="F179" t="s">
        <v>25</v>
      </c>
      <c r="G179" t="s">
        <v>11</v>
      </c>
      <c r="H179" t="str">
        <f t="shared" si="13"/>
        <v>GRAVÍSSIMA</v>
      </c>
      <c r="I179" s="2">
        <v>191.54</v>
      </c>
      <c r="S179" t="s">
        <v>7847</v>
      </c>
    </row>
    <row r="180" spans="1:19">
      <c r="A180" t="s">
        <v>494</v>
      </c>
      <c r="B180" s="3" t="s">
        <v>495</v>
      </c>
      <c r="C180" t="s">
        <v>8</v>
      </c>
      <c r="D180" s="1">
        <v>156</v>
      </c>
      <c r="E180" t="s">
        <v>493</v>
      </c>
      <c r="F180" t="s">
        <v>25</v>
      </c>
      <c r="G180" t="s">
        <v>11</v>
      </c>
      <c r="H180" t="str">
        <f t="shared" si="13"/>
        <v>GRAVÍSSIMA</v>
      </c>
      <c r="I180" s="2">
        <v>191.54</v>
      </c>
      <c r="S180" t="s">
        <v>7847</v>
      </c>
    </row>
    <row r="181" spans="1:19">
      <c r="A181" t="s">
        <v>496</v>
      </c>
      <c r="B181" s="3" t="s">
        <v>497</v>
      </c>
      <c r="C181" t="s">
        <v>8</v>
      </c>
      <c r="D181" s="1">
        <v>156</v>
      </c>
      <c r="E181" t="s">
        <v>498</v>
      </c>
      <c r="F181" t="s">
        <v>25</v>
      </c>
      <c r="G181" t="s">
        <v>11</v>
      </c>
      <c r="H181" t="str">
        <f t="shared" si="13"/>
        <v>GRAVÍSSIMA</v>
      </c>
      <c r="I181" s="2">
        <v>191.54</v>
      </c>
      <c r="S181" t="s">
        <v>7847</v>
      </c>
    </row>
    <row r="182" spans="1:19">
      <c r="A182" t="s">
        <v>499</v>
      </c>
      <c r="B182" s="3" t="s">
        <v>500</v>
      </c>
      <c r="C182" t="s">
        <v>8</v>
      </c>
      <c r="D182" s="1">
        <v>156</v>
      </c>
      <c r="E182" t="s">
        <v>501</v>
      </c>
      <c r="F182" t="s">
        <v>14</v>
      </c>
      <c r="G182" t="s">
        <v>11</v>
      </c>
      <c r="H182" t="str">
        <f t="shared" si="13"/>
        <v>GRAVÍSSIMA (3X)</v>
      </c>
      <c r="I182" s="2">
        <f>191.54*3</f>
        <v>574.62</v>
      </c>
      <c r="S182" t="s">
        <v>7847</v>
      </c>
    </row>
    <row r="183" spans="1:19">
      <c r="A183" t="s">
        <v>502</v>
      </c>
      <c r="B183" s="3" t="s">
        <v>503</v>
      </c>
      <c r="C183" t="s">
        <v>8</v>
      </c>
      <c r="D183" s="1">
        <v>156</v>
      </c>
      <c r="E183" t="s">
        <v>504</v>
      </c>
      <c r="F183" t="s">
        <v>25</v>
      </c>
      <c r="G183" t="s">
        <v>505</v>
      </c>
      <c r="H183" t="str">
        <f t="shared" si="13"/>
        <v>GRAVÍSSIMA</v>
      </c>
      <c r="I183" s="2">
        <v>191.54</v>
      </c>
      <c r="S183" t="s">
        <v>7847</v>
      </c>
    </row>
    <row r="184" spans="1:19">
      <c r="A184" t="s">
        <v>506</v>
      </c>
      <c r="B184" s="3" t="s">
        <v>507</v>
      </c>
      <c r="C184" t="s">
        <v>8</v>
      </c>
      <c r="D184" s="1">
        <v>6</v>
      </c>
      <c r="E184" t="s">
        <v>508</v>
      </c>
      <c r="F184" t="s">
        <v>28</v>
      </c>
      <c r="G184" t="s">
        <v>11</v>
      </c>
      <c r="H184" t="str">
        <f t="shared" si="13"/>
        <v>GRAVE</v>
      </c>
      <c r="I184" s="2">
        <v>127.69</v>
      </c>
      <c r="S184" t="s">
        <v>7847</v>
      </c>
    </row>
    <row r="185" spans="1:19">
      <c r="A185" t="s">
        <v>509</v>
      </c>
      <c r="B185" s="3" t="s">
        <v>510</v>
      </c>
      <c r="C185" t="s">
        <v>8</v>
      </c>
      <c r="D185" s="1">
        <v>6</v>
      </c>
      <c r="E185" t="s">
        <v>511</v>
      </c>
      <c r="F185" t="s">
        <v>28</v>
      </c>
      <c r="G185" t="s">
        <v>11</v>
      </c>
      <c r="H185" t="str">
        <f t="shared" si="13"/>
        <v>GRAVE</v>
      </c>
      <c r="I185" s="2">
        <v>127.69</v>
      </c>
      <c r="S185" t="s">
        <v>7847</v>
      </c>
    </row>
    <row r="186" spans="1:19">
      <c r="A186" t="s">
        <v>512</v>
      </c>
      <c r="B186" s="3" t="s">
        <v>513</v>
      </c>
      <c r="C186" t="s">
        <v>8</v>
      </c>
      <c r="D186" s="1">
        <v>6</v>
      </c>
      <c r="E186" t="s">
        <v>514</v>
      </c>
      <c r="F186" t="s">
        <v>25</v>
      </c>
      <c r="G186" t="s">
        <v>11</v>
      </c>
      <c r="H186" t="str">
        <f t="shared" si="13"/>
        <v>GRAVÍSSIMA</v>
      </c>
      <c r="I186" s="2">
        <v>191.54</v>
      </c>
      <c r="S186" t="s">
        <v>7847</v>
      </c>
    </row>
    <row r="187" spans="1:19">
      <c r="A187" t="s">
        <v>515</v>
      </c>
      <c r="B187" s="3" t="s">
        <v>516</v>
      </c>
      <c r="C187" t="s">
        <v>8</v>
      </c>
      <c r="D187" s="1">
        <v>6</v>
      </c>
      <c r="E187" t="s">
        <v>514</v>
      </c>
      <c r="F187" t="s">
        <v>25</v>
      </c>
      <c r="G187" t="s">
        <v>11</v>
      </c>
      <c r="H187" t="str">
        <f t="shared" si="13"/>
        <v>GRAVÍSSIMA</v>
      </c>
      <c r="I187" s="2">
        <v>191.54</v>
      </c>
      <c r="S187" t="s">
        <v>7847</v>
      </c>
    </row>
    <row r="188" spans="1:19">
      <c r="A188" t="s">
        <v>517</v>
      </c>
      <c r="B188" s="3" t="s">
        <v>518</v>
      </c>
      <c r="C188" t="s">
        <v>8</v>
      </c>
      <c r="D188" s="1">
        <v>6</v>
      </c>
      <c r="E188" t="s">
        <v>514</v>
      </c>
      <c r="F188" t="s">
        <v>25</v>
      </c>
      <c r="G188" t="s">
        <v>11</v>
      </c>
      <c r="H188" t="str">
        <f t="shared" si="13"/>
        <v>GRAVÍSSIMA</v>
      </c>
      <c r="I188" s="2">
        <v>191.54</v>
      </c>
      <c r="S188" t="s">
        <v>7847</v>
      </c>
    </row>
    <row r="189" spans="1:19">
      <c r="A189" t="s">
        <v>519</v>
      </c>
      <c r="B189" s="3" t="s">
        <v>520</v>
      </c>
      <c r="C189" t="s">
        <v>8</v>
      </c>
      <c r="D189" s="1">
        <v>6</v>
      </c>
      <c r="E189" t="s">
        <v>508</v>
      </c>
      <c r="F189" t="s">
        <v>28</v>
      </c>
      <c r="G189" t="s">
        <v>11</v>
      </c>
      <c r="H189" t="str">
        <f t="shared" si="13"/>
        <v>GRAVE</v>
      </c>
      <c r="I189" s="2">
        <v>127.69</v>
      </c>
      <c r="S189" t="s">
        <v>7847</v>
      </c>
    </row>
    <row r="190" spans="1:19">
      <c r="A190" t="s">
        <v>521</v>
      </c>
      <c r="B190" s="3" t="s">
        <v>522</v>
      </c>
      <c r="C190" t="s">
        <v>8</v>
      </c>
      <c r="D190" s="1">
        <v>6</v>
      </c>
      <c r="E190" t="s">
        <v>523</v>
      </c>
      <c r="F190" t="s">
        <v>40</v>
      </c>
      <c r="G190" t="s">
        <v>11</v>
      </c>
      <c r="H190" t="str">
        <f t="shared" si="13"/>
        <v>LEVE</v>
      </c>
      <c r="I190" s="2">
        <v>53.2</v>
      </c>
      <c r="S190" t="s">
        <v>7847</v>
      </c>
    </row>
    <row r="191" spans="1:19">
      <c r="A191" t="s">
        <v>524</v>
      </c>
      <c r="B191" s="3" t="s">
        <v>525</v>
      </c>
      <c r="C191" t="s">
        <v>8</v>
      </c>
      <c r="D191" s="1">
        <v>6</v>
      </c>
      <c r="E191" t="s">
        <v>523</v>
      </c>
      <c r="F191" t="s">
        <v>14</v>
      </c>
      <c r="G191" t="s">
        <v>11</v>
      </c>
      <c r="H191" t="str">
        <f t="shared" si="13"/>
        <v>GRAVÍSSIMA (3X)</v>
      </c>
      <c r="I191" s="2">
        <f t="shared" ref="I191:I193" si="16">191.54*3</f>
        <v>574.62</v>
      </c>
      <c r="S191" t="s">
        <v>7847</v>
      </c>
    </row>
    <row r="192" spans="1:19">
      <c r="A192" t="s">
        <v>526</v>
      </c>
      <c r="B192" s="3" t="s">
        <v>527</v>
      </c>
      <c r="C192" t="s">
        <v>8</v>
      </c>
      <c r="D192" s="1">
        <v>72</v>
      </c>
      <c r="E192" t="s">
        <v>528</v>
      </c>
      <c r="F192" t="s">
        <v>14</v>
      </c>
      <c r="G192" t="s">
        <v>100</v>
      </c>
      <c r="H192" t="str">
        <f t="shared" si="13"/>
        <v>GRAVÍSSIMA (3X)</v>
      </c>
      <c r="I192" s="2">
        <f t="shared" si="16"/>
        <v>574.62</v>
      </c>
      <c r="S192" t="s">
        <v>7847</v>
      </c>
    </row>
    <row r="193" spans="1:19">
      <c r="A193" t="s">
        <v>529</v>
      </c>
      <c r="B193" s="3" t="s">
        <v>530</v>
      </c>
      <c r="C193" t="s">
        <v>8</v>
      </c>
      <c r="D193" s="1">
        <v>72</v>
      </c>
      <c r="E193" t="s">
        <v>528</v>
      </c>
      <c r="F193" t="s">
        <v>14</v>
      </c>
      <c r="G193" t="s">
        <v>100</v>
      </c>
      <c r="H193" t="str">
        <f t="shared" si="13"/>
        <v>GRAVÍSSIMA (3X)</v>
      </c>
      <c r="I193" s="2">
        <f t="shared" si="16"/>
        <v>574.62</v>
      </c>
      <c r="S193" t="s">
        <v>7847</v>
      </c>
    </row>
    <row r="194" spans="1:19">
      <c r="A194" t="s">
        <v>531</v>
      </c>
      <c r="B194" s="3" t="s">
        <v>532</v>
      </c>
      <c r="C194" t="s">
        <v>8</v>
      </c>
      <c r="D194" s="1">
        <v>25</v>
      </c>
      <c r="E194" t="s">
        <v>533</v>
      </c>
      <c r="F194" t="s">
        <v>273</v>
      </c>
      <c r="G194" t="s">
        <v>11</v>
      </c>
      <c r="H194" t="str">
        <f t="shared" si="13"/>
        <v>GRAVÍSSIMA</v>
      </c>
      <c r="I194" s="2">
        <v>191.54</v>
      </c>
      <c r="S194" t="s">
        <v>7847</v>
      </c>
    </row>
    <row r="195" spans="1:19">
      <c r="A195" t="s">
        <v>534</v>
      </c>
      <c r="B195" s="3" t="s">
        <v>535</v>
      </c>
      <c r="C195" t="s">
        <v>8</v>
      </c>
      <c r="D195" s="1">
        <v>25</v>
      </c>
      <c r="E195" t="s">
        <v>533</v>
      </c>
      <c r="F195" t="s">
        <v>14</v>
      </c>
      <c r="G195" t="s">
        <v>100</v>
      </c>
      <c r="H195" t="str">
        <f t="shared" ref="H195:H258" si="17">IFERROR(VLOOKUP(VALUE(F195),$T$3:$U$100,2,0),2)</f>
        <v>GRAVÍSSIMA (3X)</v>
      </c>
      <c r="I195" s="2">
        <f>191.54*3</f>
        <v>574.62</v>
      </c>
      <c r="S195" t="s">
        <v>7847</v>
      </c>
    </row>
    <row r="196" spans="1:19">
      <c r="A196" t="s">
        <v>536</v>
      </c>
      <c r="B196" s="3" t="s">
        <v>537</v>
      </c>
      <c r="C196" t="s">
        <v>8</v>
      </c>
      <c r="D196" s="1">
        <v>25</v>
      </c>
      <c r="E196" t="s">
        <v>538</v>
      </c>
      <c r="F196" t="s">
        <v>18</v>
      </c>
      <c r="G196" t="s">
        <v>11</v>
      </c>
      <c r="H196" t="str">
        <f t="shared" si="17"/>
        <v>GRAVÍSSIMA</v>
      </c>
      <c r="I196" s="2">
        <f>191.53*1</f>
        <v>191.53</v>
      </c>
      <c r="S196" t="s">
        <v>7847</v>
      </c>
    </row>
    <row r="197" spans="1:19">
      <c r="A197" t="s">
        <v>539</v>
      </c>
      <c r="B197" s="3" t="s">
        <v>540</v>
      </c>
      <c r="C197" t="s">
        <v>8</v>
      </c>
      <c r="D197" s="1">
        <v>500</v>
      </c>
      <c r="E197" t="s">
        <v>541</v>
      </c>
      <c r="F197" t="s">
        <v>14</v>
      </c>
      <c r="G197" t="s">
        <v>505</v>
      </c>
      <c r="H197" t="str">
        <f t="shared" si="17"/>
        <v>GRAVÍSSIMA (3X)</v>
      </c>
      <c r="I197" s="2">
        <f>191.54*3</f>
        <v>574.62</v>
      </c>
      <c r="S197" t="s">
        <v>7847</v>
      </c>
    </row>
    <row r="198" spans="1:19">
      <c r="A198" t="s">
        <v>542</v>
      </c>
      <c r="B198" s="3" t="s">
        <v>543</v>
      </c>
      <c r="C198" t="s">
        <v>8</v>
      </c>
      <c r="D198" s="1">
        <v>500</v>
      </c>
      <c r="E198" t="s">
        <v>544</v>
      </c>
      <c r="F198" t="s">
        <v>18</v>
      </c>
      <c r="G198" t="s">
        <v>19</v>
      </c>
      <c r="H198" t="str">
        <f t="shared" si="17"/>
        <v>GRAVÍSSIMA</v>
      </c>
      <c r="I198" s="2">
        <f>191.53*1</f>
        <v>191.53</v>
      </c>
      <c r="S198" t="s">
        <v>7847</v>
      </c>
    </row>
    <row r="199" spans="1:19">
      <c r="A199" t="s">
        <v>545</v>
      </c>
      <c r="B199" s="3" t="s">
        <v>546</v>
      </c>
      <c r="C199" t="s">
        <v>8</v>
      </c>
      <c r="D199" s="1">
        <v>500</v>
      </c>
      <c r="E199" t="s">
        <v>547</v>
      </c>
      <c r="F199" t="s">
        <v>14</v>
      </c>
      <c r="G199" t="s">
        <v>48</v>
      </c>
      <c r="H199" t="str">
        <f t="shared" si="17"/>
        <v>GRAVÍSSIMA (3X)</v>
      </c>
      <c r="I199" s="2">
        <f t="shared" ref="I199:I200" si="18">191.54*3</f>
        <v>574.62</v>
      </c>
      <c r="S199" t="s">
        <v>7847</v>
      </c>
    </row>
    <row r="200" spans="1:19">
      <c r="A200" t="s">
        <v>548</v>
      </c>
      <c r="B200" s="3" t="s">
        <v>549</v>
      </c>
      <c r="C200" t="s">
        <v>8</v>
      </c>
      <c r="D200" s="1">
        <v>29</v>
      </c>
      <c r="E200" t="s">
        <v>550</v>
      </c>
      <c r="F200" t="s">
        <v>14</v>
      </c>
      <c r="G200" t="s">
        <v>48</v>
      </c>
      <c r="H200" t="str">
        <f t="shared" si="17"/>
        <v>GRAVÍSSIMA (3X)</v>
      </c>
      <c r="I200" s="2">
        <f t="shared" si="18"/>
        <v>574.62</v>
      </c>
      <c r="S200" t="s">
        <v>7847</v>
      </c>
    </row>
    <row r="201" spans="1:19">
      <c r="A201" t="s">
        <v>551</v>
      </c>
      <c r="B201" s="3" t="s">
        <v>552</v>
      </c>
      <c r="C201" t="s">
        <v>8</v>
      </c>
      <c r="D201" s="1">
        <v>29</v>
      </c>
      <c r="E201" t="s">
        <v>550</v>
      </c>
      <c r="F201" t="s">
        <v>25</v>
      </c>
      <c r="G201" t="s">
        <v>48</v>
      </c>
      <c r="H201" t="str">
        <f t="shared" si="17"/>
        <v>GRAVÍSSIMA</v>
      </c>
      <c r="I201" s="2">
        <v>191.54</v>
      </c>
      <c r="S201" t="s">
        <v>7847</v>
      </c>
    </row>
    <row r="202" spans="1:19">
      <c r="A202" t="s">
        <v>553</v>
      </c>
      <c r="B202" s="3" t="s">
        <v>554</v>
      </c>
      <c r="C202" t="s">
        <v>8</v>
      </c>
      <c r="D202" s="1">
        <v>6</v>
      </c>
      <c r="E202" t="s">
        <v>514</v>
      </c>
      <c r="F202" t="s">
        <v>18</v>
      </c>
      <c r="G202" t="s">
        <v>11</v>
      </c>
      <c r="H202" t="str">
        <f t="shared" si="17"/>
        <v>GRAVÍSSIMA</v>
      </c>
      <c r="I202" s="2">
        <f>191.53*1</f>
        <v>191.53</v>
      </c>
      <c r="S202" t="s">
        <v>7847</v>
      </c>
    </row>
    <row r="203" spans="1:19">
      <c r="A203" t="s">
        <v>555</v>
      </c>
      <c r="B203" s="3" t="s">
        <v>556</v>
      </c>
      <c r="C203" t="s">
        <v>8</v>
      </c>
      <c r="D203" s="1">
        <v>6</v>
      </c>
      <c r="E203" t="s">
        <v>514</v>
      </c>
      <c r="F203" t="s">
        <v>14</v>
      </c>
      <c r="G203" t="s">
        <v>11</v>
      </c>
      <c r="H203" t="str">
        <f t="shared" si="17"/>
        <v>GRAVÍSSIMA (3X)</v>
      </c>
      <c r="I203" s="2">
        <f>191.54*3</f>
        <v>574.62</v>
      </c>
      <c r="S203" t="s">
        <v>7847</v>
      </c>
    </row>
    <row r="204" spans="1:19">
      <c r="A204" t="s">
        <v>557</v>
      </c>
      <c r="B204" s="3" t="s">
        <v>558</v>
      </c>
      <c r="C204" t="s">
        <v>8</v>
      </c>
      <c r="D204" s="1">
        <v>6</v>
      </c>
      <c r="E204" t="s">
        <v>514</v>
      </c>
      <c r="F204" t="s">
        <v>28</v>
      </c>
      <c r="G204" t="s">
        <v>11</v>
      </c>
      <c r="H204" t="str">
        <f t="shared" si="17"/>
        <v>GRAVE</v>
      </c>
      <c r="I204" s="2">
        <v>127.69</v>
      </c>
      <c r="S204" t="s">
        <v>7847</v>
      </c>
    </row>
    <row r="205" spans="1:19">
      <c r="A205" t="s">
        <v>559</v>
      </c>
      <c r="B205" s="3" t="s">
        <v>560</v>
      </c>
      <c r="C205" t="s">
        <v>8</v>
      </c>
      <c r="D205" s="1">
        <v>6</v>
      </c>
      <c r="E205" t="s">
        <v>514</v>
      </c>
      <c r="F205" t="s">
        <v>28</v>
      </c>
      <c r="G205" t="s">
        <v>11</v>
      </c>
      <c r="H205" t="str">
        <f t="shared" si="17"/>
        <v>GRAVE</v>
      </c>
      <c r="I205" s="2">
        <v>127.69</v>
      </c>
      <c r="S205" t="s">
        <v>7847</v>
      </c>
    </row>
    <row r="206" spans="1:19">
      <c r="A206" t="s">
        <v>561</v>
      </c>
      <c r="B206" s="3" t="s">
        <v>562</v>
      </c>
      <c r="C206" t="s">
        <v>8</v>
      </c>
      <c r="D206" s="1">
        <v>6</v>
      </c>
      <c r="E206" t="s">
        <v>514</v>
      </c>
      <c r="F206" t="s">
        <v>28</v>
      </c>
      <c r="G206" t="s">
        <v>11</v>
      </c>
      <c r="H206" t="str">
        <f t="shared" si="17"/>
        <v>GRAVE</v>
      </c>
      <c r="I206" s="2">
        <v>127.69</v>
      </c>
      <c r="S206" t="s">
        <v>7847</v>
      </c>
    </row>
    <row r="207" spans="1:19">
      <c r="A207" t="s">
        <v>563</v>
      </c>
      <c r="B207" s="3" t="s">
        <v>564</v>
      </c>
      <c r="C207" t="s">
        <v>8</v>
      </c>
      <c r="D207" s="1">
        <v>6</v>
      </c>
      <c r="E207" t="s">
        <v>514</v>
      </c>
      <c r="F207" t="s">
        <v>40</v>
      </c>
      <c r="G207" t="s">
        <v>11</v>
      </c>
      <c r="H207" t="str">
        <f t="shared" si="17"/>
        <v>LEVE</v>
      </c>
      <c r="I207" s="2">
        <v>53.2</v>
      </c>
      <c r="S207" t="s">
        <v>7847</v>
      </c>
    </row>
    <row r="208" spans="1:19">
      <c r="A208" t="s">
        <v>565</v>
      </c>
      <c r="B208" s="3" t="s">
        <v>566</v>
      </c>
      <c r="C208" t="s">
        <v>8</v>
      </c>
      <c r="D208" s="1">
        <v>6</v>
      </c>
      <c r="E208" t="s">
        <v>508</v>
      </c>
      <c r="F208" t="s">
        <v>25</v>
      </c>
      <c r="G208" t="s">
        <v>11</v>
      </c>
      <c r="H208" t="str">
        <f t="shared" si="17"/>
        <v>GRAVÍSSIMA</v>
      </c>
      <c r="I208" s="2">
        <v>191.54</v>
      </c>
      <c r="S208" t="s">
        <v>7847</v>
      </c>
    </row>
    <row r="209" spans="1:19">
      <c r="A209" t="s">
        <v>567</v>
      </c>
      <c r="B209" s="3" t="s">
        <v>568</v>
      </c>
      <c r="C209" t="s">
        <v>8</v>
      </c>
      <c r="D209" s="1">
        <v>6</v>
      </c>
      <c r="E209" t="s">
        <v>508</v>
      </c>
      <c r="F209" t="s">
        <v>25</v>
      </c>
      <c r="G209" t="s">
        <v>11</v>
      </c>
      <c r="H209" t="str">
        <f t="shared" si="17"/>
        <v>GRAVÍSSIMA</v>
      </c>
      <c r="I209" s="2">
        <v>191.54</v>
      </c>
      <c r="S209" t="s">
        <v>7847</v>
      </c>
    </row>
    <row r="210" spans="1:19">
      <c r="A210" t="s">
        <v>569</v>
      </c>
      <c r="B210" s="3" t="s">
        <v>570</v>
      </c>
      <c r="C210" t="s">
        <v>8</v>
      </c>
      <c r="D210" s="1">
        <v>6</v>
      </c>
      <c r="E210" t="s">
        <v>514</v>
      </c>
      <c r="F210" t="s">
        <v>25</v>
      </c>
      <c r="G210" t="s">
        <v>11</v>
      </c>
      <c r="H210" t="str">
        <f t="shared" si="17"/>
        <v>GRAVÍSSIMA</v>
      </c>
      <c r="I210" s="2">
        <v>191.54</v>
      </c>
      <c r="S210" t="s">
        <v>7847</v>
      </c>
    </row>
    <row r="211" spans="1:19">
      <c r="A211" t="s">
        <v>571</v>
      </c>
      <c r="B211" s="3" t="s">
        <v>572</v>
      </c>
      <c r="C211" t="s">
        <v>8</v>
      </c>
      <c r="D211" s="1">
        <v>6</v>
      </c>
      <c r="E211" t="s">
        <v>514</v>
      </c>
      <c r="F211" t="s">
        <v>25</v>
      </c>
      <c r="G211" t="s">
        <v>11</v>
      </c>
      <c r="H211" t="str">
        <f t="shared" si="17"/>
        <v>GRAVÍSSIMA</v>
      </c>
      <c r="I211" s="2">
        <v>191.54</v>
      </c>
      <c r="S211" t="s">
        <v>7847</v>
      </c>
    </row>
    <row r="212" spans="1:19">
      <c r="A212" t="s">
        <v>573</v>
      </c>
      <c r="B212" s="3" t="s">
        <v>574</v>
      </c>
      <c r="C212" t="s">
        <v>8</v>
      </c>
      <c r="D212" s="1">
        <v>522</v>
      </c>
      <c r="E212" t="s">
        <v>575</v>
      </c>
      <c r="F212" t="s">
        <v>25</v>
      </c>
      <c r="G212" t="s">
        <v>11</v>
      </c>
      <c r="H212" t="str">
        <f t="shared" si="17"/>
        <v>GRAVÍSSIMA</v>
      </c>
      <c r="I212" s="2">
        <v>191.54</v>
      </c>
      <c r="S212" t="s">
        <v>7847</v>
      </c>
    </row>
    <row r="213" spans="1:19">
      <c r="A213" t="s">
        <v>576</v>
      </c>
      <c r="B213" s="3" t="s">
        <v>577</v>
      </c>
      <c r="C213" t="s">
        <v>8</v>
      </c>
      <c r="D213" s="1">
        <v>522</v>
      </c>
      <c r="E213" t="s">
        <v>575</v>
      </c>
      <c r="F213" t="s">
        <v>47</v>
      </c>
      <c r="G213" t="s">
        <v>11</v>
      </c>
      <c r="H213" t="str">
        <f t="shared" si="17"/>
        <v>GRAVÍSSIMA</v>
      </c>
      <c r="I213" s="2">
        <v>191.54</v>
      </c>
      <c r="S213" t="s">
        <v>7847</v>
      </c>
    </row>
    <row r="214" spans="1:19">
      <c r="A214" t="s">
        <v>578</v>
      </c>
      <c r="B214" s="3" t="s">
        <v>579</v>
      </c>
      <c r="C214" t="s">
        <v>8</v>
      </c>
      <c r="D214" s="1">
        <v>38</v>
      </c>
      <c r="E214" t="s">
        <v>580</v>
      </c>
      <c r="F214" t="s">
        <v>14</v>
      </c>
      <c r="G214" t="s">
        <v>100</v>
      </c>
      <c r="H214" t="str">
        <f t="shared" si="17"/>
        <v>GRAVÍSSIMA (3X)</v>
      </c>
      <c r="I214" s="2">
        <f>191.54*3</f>
        <v>574.62</v>
      </c>
      <c r="S214" t="s">
        <v>7847</v>
      </c>
    </row>
    <row r="215" spans="1:19">
      <c r="A215" t="s">
        <v>581</v>
      </c>
      <c r="B215" s="3" t="s">
        <v>582</v>
      </c>
      <c r="C215" t="s">
        <v>8</v>
      </c>
      <c r="D215" s="1">
        <v>3</v>
      </c>
      <c r="E215" t="s">
        <v>583</v>
      </c>
      <c r="F215" t="s">
        <v>273</v>
      </c>
      <c r="G215" t="s">
        <v>11</v>
      </c>
      <c r="H215" t="str">
        <f t="shared" si="17"/>
        <v>GRAVÍSSIMA</v>
      </c>
      <c r="I215" s="2">
        <v>191.54</v>
      </c>
      <c r="S215" t="s">
        <v>7847</v>
      </c>
    </row>
    <row r="216" spans="1:19">
      <c r="A216" t="s">
        <v>584</v>
      </c>
      <c r="B216" s="3" t="s">
        <v>585</v>
      </c>
      <c r="C216" t="s">
        <v>8</v>
      </c>
      <c r="D216" s="1">
        <v>3</v>
      </c>
      <c r="E216" t="s">
        <v>583</v>
      </c>
      <c r="F216" t="s">
        <v>124</v>
      </c>
      <c r="G216" t="s">
        <v>11</v>
      </c>
      <c r="H216" t="str">
        <f t="shared" si="17"/>
        <v>GRAVÍSSIMA</v>
      </c>
      <c r="I216" s="2">
        <v>191.54</v>
      </c>
      <c r="S216" t="s">
        <v>7847</v>
      </c>
    </row>
    <row r="217" spans="1:19">
      <c r="A217" t="s">
        <v>586</v>
      </c>
      <c r="B217" s="3" t="s">
        <v>587</v>
      </c>
      <c r="C217" t="s">
        <v>8</v>
      </c>
      <c r="D217" s="1">
        <v>500</v>
      </c>
      <c r="E217" t="s">
        <v>588</v>
      </c>
      <c r="F217" t="s">
        <v>40</v>
      </c>
      <c r="G217" t="s">
        <v>19</v>
      </c>
      <c r="H217" t="str">
        <f t="shared" si="17"/>
        <v>LEVE</v>
      </c>
      <c r="I217" s="2">
        <v>53.2</v>
      </c>
      <c r="S217" t="s">
        <v>7847</v>
      </c>
    </row>
    <row r="218" spans="1:19">
      <c r="A218" t="s">
        <v>589</v>
      </c>
      <c r="B218" s="3" t="s">
        <v>590</v>
      </c>
      <c r="C218" t="s">
        <v>8</v>
      </c>
      <c r="D218" s="1">
        <v>500</v>
      </c>
      <c r="E218" t="s">
        <v>591</v>
      </c>
      <c r="F218" t="s">
        <v>40</v>
      </c>
      <c r="G218" t="s">
        <v>19</v>
      </c>
      <c r="H218" t="str">
        <f t="shared" si="17"/>
        <v>LEVE</v>
      </c>
      <c r="I218" s="2">
        <v>53.2</v>
      </c>
      <c r="S218" t="s">
        <v>7847</v>
      </c>
    </row>
    <row r="219" spans="1:19">
      <c r="A219" t="s">
        <v>592</v>
      </c>
      <c r="B219" s="3" t="s">
        <v>593</v>
      </c>
      <c r="C219" t="s">
        <v>8</v>
      </c>
      <c r="D219" s="1">
        <v>500</v>
      </c>
      <c r="E219" t="s">
        <v>594</v>
      </c>
      <c r="F219" t="s">
        <v>225</v>
      </c>
      <c r="G219" t="s">
        <v>100</v>
      </c>
      <c r="H219" t="str">
        <f t="shared" si="17"/>
        <v>GRAVÍSSIMA - 10x</v>
      </c>
      <c r="I219" s="2">
        <f>191.53*10</f>
        <v>1915.3</v>
      </c>
      <c r="S219" t="s">
        <v>7847</v>
      </c>
    </row>
    <row r="220" spans="1:19">
      <c r="A220" t="s">
        <v>595</v>
      </c>
      <c r="B220" s="3" t="s">
        <v>596</v>
      </c>
      <c r="C220" t="s">
        <v>8</v>
      </c>
      <c r="D220" s="1">
        <v>500</v>
      </c>
      <c r="E220" t="s">
        <v>594</v>
      </c>
      <c r="F220" t="s">
        <v>40</v>
      </c>
      <c r="G220" t="s">
        <v>597</v>
      </c>
      <c r="H220" t="str">
        <f t="shared" si="17"/>
        <v>LEVE</v>
      </c>
      <c r="I220" s="2">
        <v>53.2</v>
      </c>
      <c r="S220" t="s">
        <v>7847</v>
      </c>
    </row>
    <row r="221" spans="1:19">
      <c r="A221" t="s">
        <v>598</v>
      </c>
      <c r="B221" s="3" t="s">
        <v>599</v>
      </c>
      <c r="C221" t="s">
        <v>8</v>
      </c>
      <c r="D221" s="1">
        <v>500</v>
      </c>
      <c r="E221" t="s">
        <v>600</v>
      </c>
      <c r="F221" t="s">
        <v>601</v>
      </c>
      <c r="G221" t="s">
        <v>210</v>
      </c>
      <c r="H221" t="str">
        <f t="shared" si="17"/>
        <v>GRAVÍSSIMA 10X</v>
      </c>
      <c r="I221" s="2">
        <f>191.54*10</f>
        <v>1915.3999999999999</v>
      </c>
      <c r="S221" t="s">
        <v>7847</v>
      </c>
    </row>
    <row r="222" spans="1:19">
      <c r="A222" t="s">
        <v>602</v>
      </c>
      <c r="B222" s="3" t="s">
        <v>603</v>
      </c>
      <c r="C222" t="s">
        <v>8</v>
      </c>
      <c r="D222" s="1">
        <v>500</v>
      </c>
      <c r="E222" t="s">
        <v>600</v>
      </c>
      <c r="F222" t="s">
        <v>601</v>
      </c>
      <c r="G222" t="s">
        <v>210</v>
      </c>
      <c r="H222" t="str">
        <f t="shared" si="17"/>
        <v>GRAVÍSSIMA 10X</v>
      </c>
      <c r="I222" s="2">
        <f>191.54*10</f>
        <v>1915.3999999999999</v>
      </c>
      <c r="S222" t="s">
        <v>7847</v>
      </c>
    </row>
    <row r="223" spans="1:19">
      <c r="A223" t="s">
        <v>604</v>
      </c>
      <c r="B223" s="3" t="s">
        <v>605</v>
      </c>
      <c r="C223" t="s">
        <v>8</v>
      </c>
      <c r="D223" s="1">
        <v>156</v>
      </c>
      <c r="E223" t="s">
        <v>606</v>
      </c>
      <c r="F223" t="s">
        <v>40</v>
      </c>
      <c r="G223" t="s">
        <v>11</v>
      </c>
      <c r="H223" t="str">
        <f t="shared" si="17"/>
        <v>LEVE</v>
      </c>
      <c r="I223" s="2">
        <v>53.2</v>
      </c>
      <c r="S223" t="s">
        <v>7847</v>
      </c>
    </row>
    <row r="224" spans="1:19">
      <c r="A224" t="s">
        <v>607</v>
      </c>
      <c r="B224" s="3" t="s">
        <v>608</v>
      </c>
      <c r="C224" t="s">
        <v>8</v>
      </c>
      <c r="D224" s="1">
        <v>156</v>
      </c>
      <c r="E224" t="s">
        <v>606</v>
      </c>
      <c r="F224" t="s">
        <v>490</v>
      </c>
      <c r="G224" t="s">
        <v>210</v>
      </c>
      <c r="H224" t="str">
        <f t="shared" si="17"/>
        <v>GRAVÍSSIMA (3X)</v>
      </c>
      <c r="I224" s="2">
        <f>191.53*3</f>
        <v>574.59</v>
      </c>
      <c r="S224" t="s">
        <v>7847</v>
      </c>
    </row>
    <row r="225" spans="1:19">
      <c r="A225" t="s">
        <v>609</v>
      </c>
      <c r="B225" s="3" t="s">
        <v>610</v>
      </c>
      <c r="C225" t="s">
        <v>8</v>
      </c>
      <c r="D225" s="1">
        <v>156</v>
      </c>
      <c r="E225" t="s">
        <v>606</v>
      </c>
      <c r="F225" t="s">
        <v>14</v>
      </c>
      <c r="G225" t="s">
        <v>11</v>
      </c>
      <c r="H225" t="str">
        <f t="shared" si="17"/>
        <v>GRAVÍSSIMA (3X)</v>
      </c>
      <c r="I225" s="2">
        <f>191.54*3</f>
        <v>574.62</v>
      </c>
      <c r="S225" t="s">
        <v>7847</v>
      </c>
    </row>
    <row r="226" spans="1:19">
      <c r="A226" t="s">
        <v>611</v>
      </c>
      <c r="B226" s="3" t="s">
        <v>612</v>
      </c>
      <c r="C226" t="s">
        <v>8</v>
      </c>
      <c r="D226" s="1">
        <v>156</v>
      </c>
      <c r="E226" t="s">
        <v>613</v>
      </c>
      <c r="F226" t="s">
        <v>25</v>
      </c>
      <c r="G226" t="s">
        <v>11</v>
      </c>
      <c r="H226" t="str">
        <f t="shared" si="17"/>
        <v>GRAVÍSSIMA</v>
      </c>
      <c r="I226" s="2">
        <v>191.54</v>
      </c>
      <c r="S226" t="s">
        <v>7847</v>
      </c>
    </row>
    <row r="227" spans="1:19">
      <c r="A227" t="s">
        <v>614</v>
      </c>
      <c r="B227" s="3" t="s">
        <v>615</v>
      </c>
      <c r="C227" t="s">
        <v>8</v>
      </c>
      <c r="D227" s="1">
        <v>3</v>
      </c>
      <c r="E227" t="s">
        <v>616</v>
      </c>
      <c r="F227" t="s">
        <v>14</v>
      </c>
      <c r="G227" t="s">
        <v>11</v>
      </c>
      <c r="H227" t="str">
        <f t="shared" si="17"/>
        <v>GRAVÍSSIMA (3X)</v>
      </c>
      <c r="I227" s="2">
        <f>191.54*3</f>
        <v>574.62</v>
      </c>
      <c r="S227" t="s">
        <v>7847</v>
      </c>
    </row>
    <row r="228" spans="1:19">
      <c r="A228" t="s">
        <v>617</v>
      </c>
      <c r="B228" s="3" t="s">
        <v>618</v>
      </c>
      <c r="C228" t="s">
        <v>8</v>
      </c>
      <c r="D228" s="1">
        <v>3</v>
      </c>
      <c r="E228" t="s">
        <v>616</v>
      </c>
      <c r="F228" t="s">
        <v>124</v>
      </c>
      <c r="G228" t="s">
        <v>11</v>
      </c>
      <c r="H228" t="str">
        <f t="shared" si="17"/>
        <v>GRAVÍSSIMA</v>
      </c>
      <c r="I228" s="2">
        <v>191.54</v>
      </c>
      <c r="S228" t="s">
        <v>7847</v>
      </c>
    </row>
    <row r="229" spans="1:19">
      <c r="A229" t="s">
        <v>619</v>
      </c>
      <c r="B229" s="3" t="s">
        <v>620</v>
      </c>
      <c r="C229" t="s">
        <v>8</v>
      </c>
      <c r="D229" s="1">
        <v>3</v>
      </c>
      <c r="E229" t="s">
        <v>616</v>
      </c>
      <c r="F229" t="s">
        <v>25</v>
      </c>
      <c r="G229" t="s">
        <v>11</v>
      </c>
      <c r="H229" t="str">
        <f t="shared" si="17"/>
        <v>GRAVÍSSIMA</v>
      </c>
      <c r="I229" s="2">
        <v>191.54</v>
      </c>
      <c r="S229" t="s">
        <v>7847</v>
      </c>
    </row>
    <row r="230" spans="1:19">
      <c r="A230" t="s">
        <v>621</v>
      </c>
      <c r="B230" s="3" t="s">
        <v>622</v>
      </c>
      <c r="C230" t="s">
        <v>8</v>
      </c>
      <c r="D230" s="1">
        <v>3</v>
      </c>
      <c r="E230" t="s">
        <v>616</v>
      </c>
      <c r="F230" t="s">
        <v>25</v>
      </c>
      <c r="G230" t="s">
        <v>11</v>
      </c>
      <c r="H230" t="str">
        <f t="shared" si="17"/>
        <v>GRAVÍSSIMA</v>
      </c>
      <c r="I230" s="2">
        <v>191.54</v>
      </c>
      <c r="S230" t="s">
        <v>7847</v>
      </c>
    </row>
    <row r="231" spans="1:19">
      <c r="A231" t="s">
        <v>623</v>
      </c>
      <c r="B231" s="3" t="s">
        <v>624</v>
      </c>
      <c r="C231" t="s">
        <v>8</v>
      </c>
      <c r="D231" s="1">
        <v>38</v>
      </c>
      <c r="E231" t="s">
        <v>625</v>
      </c>
      <c r="F231" t="s">
        <v>14</v>
      </c>
      <c r="G231" t="s">
        <v>100</v>
      </c>
      <c r="H231" t="str">
        <f t="shared" si="17"/>
        <v>GRAVÍSSIMA (3X)</v>
      </c>
      <c r="I231" s="2">
        <f>191.54*3</f>
        <v>574.62</v>
      </c>
      <c r="S231" t="s">
        <v>7847</v>
      </c>
    </row>
    <row r="232" spans="1:19">
      <c r="A232" t="s">
        <v>626</v>
      </c>
      <c r="B232" s="3" t="s">
        <v>627</v>
      </c>
      <c r="C232" t="s">
        <v>8</v>
      </c>
      <c r="D232" s="1">
        <v>500</v>
      </c>
      <c r="E232" t="s">
        <v>628</v>
      </c>
      <c r="F232" t="s">
        <v>25</v>
      </c>
      <c r="G232" t="s">
        <v>11</v>
      </c>
      <c r="H232" t="str">
        <f t="shared" si="17"/>
        <v>GRAVÍSSIMA</v>
      </c>
      <c r="I232" s="2">
        <v>191.54</v>
      </c>
      <c r="S232" t="s">
        <v>7847</v>
      </c>
    </row>
    <row r="233" spans="1:19">
      <c r="A233" t="s">
        <v>629</v>
      </c>
      <c r="B233" s="3" t="s">
        <v>630</v>
      </c>
      <c r="C233" t="s">
        <v>8</v>
      </c>
      <c r="D233" s="1">
        <v>500</v>
      </c>
      <c r="E233" t="s">
        <v>631</v>
      </c>
      <c r="F233" t="s">
        <v>124</v>
      </c>
      <c r="G233" t="s">
        <v>11</v>
      </c>
      <c r="H233" t="str">
        <f t="shared" si="17"/>
        <v>GRAVÍSSIMA</v>
      </c>
      <c r="I233" s="2">
        <v>191.54</v>
      </c>
      <c r="S233" t="s">
        <v>7847</v>
      </c>
    </row>
    <row r="234" spans="1:19">
      <c r="A234" t="s">
        <v>632</v>
      </c>
      <c r="B234" s="3" t="s">
        <v>633</v>
      </c>
      <c r="C234" t="s">
        <v>8</v>
      </c>
      <c r="D234" s="1">
        <v>500</v>
      </c>
      <c r="E234" t="s">
        <v>634</v>
      </c>
      <c r="F234" t="s">
        <v>14</v>
      </c>
      <c r="G234" t="s">
        <v>22</v>
      </c>
      <c r="H234" t="str">
        <f t="shared" si="17"/>
        <v>GRAVÍSSIMA (3X)</v>
      </c>
      <c r="I234" s="2">
        <f>191.54*3</f>
        <v>574.62</v>
      </c>
      <c r="S234" t="s">
        <v>7847</v>
      </c>
    </row>
    <row r="235" spans="1:19">
      <c r="A235" t="s">
        <v>635</v>
      </c>
      <c r="B235" s="3" t="s">
        <v>636</v>
      </c>
      <c r="C235" t="s">
        <v>8</v>
      </c>
      <c r="D235" s="1">
        <v>500</v>
      </c>
      <c r="E235" t="s">
        <v>637</v>
      </c>
      <c r="F235" t="s">
        <v>463</v>
      </c>
      <c r="G235" t="s">
        <v>11</v>
      </c>
      <c r="H235" t="str">
        <f t="shared" si="17"/>
        <v>GRAVÍSSIMA 10X</v>
      </c>
      <c r="I235" s="2">
        <f t="shared" ref="I235:I236" si="19">191.54*10</f>
        <v>1915.3999999999999</v>
      </c>
      <c r="S235" t="s">
        <v>7847</v>
      </c>
    </row>
    <row r="236" spans="1:19">
      <c r="A236" t="s">
        <v>638</v>
      </c>
      <c r="B236" s="3" t="s">
        <v>639</v>
      </c>
      <c r="C236" t="s">
        <v>8</v>
      </c>
      <c r="D236" s="1">
        <v>500</v>
      </c>
      <c r="E236" t="s">
        <v>640</v>
      </c>
      <c r="F236" t="s">
        <v>463</v>
      </c>
      <c r="G236" t="s">
        <v>11</v>
      </c>
      <c r="H236" t="str">
        <f t="shared" si="17"/>
        <v>GRAVÍSSIMA 10X</v>
      </c>
      <c r="I236" s="2">
        <f t="shared" si="19"/>
        <v>1915.3999999999999</v>
      </c>
      <c r="S236" t="s">
        <v>7847</v>
      </c>
    </row>
    <row r="237" spans="1:19">
      <c r="A237" t="s">
        <v>641</v>
      </c>
      <c r="B237" s="3" t="s">
        <v>642</v>
      </c>
      <c r="C237" t="s">
        <v>8</v>
      </c>
      <c r="D237" s="1">
        <v>500</v>
      </c>
      <c r="F237" t="s">
        <v>10</v>
      </c>
      <c r="G237" t="s">
        <v>11</v>
      </c>
      <c r="H237" t="str">
        <f t="shared" si="17"/>
        <v>GRAVÍSSIMA</v>
      </c>
      <c r="I237" s="2">
        <v>191.54</v>
      </c>
      <c r="S237" t="s">
        <v>7847</v>
      </c>
    </row>
    <row r="238" spans="1:19">
      <c r="A238" t="s">
        <v>643</v>
      </c>
      <c r="B238" s="3" t="s">
        <v>644</v>
      </c>
      <c r="C238" t="s">
        <v>8</v>
      </c>
      <c r="D238" s="1">
        <v>500</v>
      </c>
      <c r="E238" t="s">
        <v>645</v>
      </c>
      <c r="F238" t="s">
        <v>646</v>
      </c>
      <c r="G238" t="s">
        <v>11</v>
      </c>
      <c r="H238" t="str">
        <f t="shared" si="17"/>
        <v>GRAVÍSSIMA (5X)</v>
      </c>
      <c r="I238" s="2">
        <f>191.54*5</f>
        <v>957.69999999999993</v>
      </c>
      <c r="S238" t="s">
        <v>7847</v>
      </c>
    </row>
    <row r="239" spans="1:19">
      <c r="A239" t="s">
        <v>647</v>
      </c>
      <c r="B239" s="3" t="s">
        <v>648</v>
      </c>
      <c r="C239" t="s">
        <v>8</v>
      </c>
      <c r="D239" s="1">
        <v>500</v>
      </c>
      <c r="E239" t="s">
        <v>637</v>
      </c>
      <c r="F239" t="s">
        <v>10</v>
      </c>
      <c r="G239" t="s">
        <v>286</v>
      </c>
      <c r="H239" t="str">
        <f t="shared" si="17"/>
        <v>GRAVÍSSIMA</v>
      </c>
      <c r="I239" s="2">
        <v>191.54</v>
      </c>
      <c r="S239" t="s">
        <v>7847</v>
      </c>
    </row>
    <row r="240" spans="1:19">
      <c r="A240" t="s">
        <v>649</v>
      </c>
      <c r="B240" s="3" t="s">
        <v>650</v>
      </c>
      <c r="C240" t="s">
        <v>8</v>
      </c>
      <c r="D240" s="1">
        <v>156</v>
      </c>
      <c r="E240" t="s">
        <v>651</v>
      </c>
      <c r="F240" t="s">
        <v>124</v>
      </c>
      <c r="G240" t="s">
        <v>11</v>
      </c>
      <c r="H240" t="str">
        <f t="shared" si="17"/>
        <v>GRAVÍSSIMA</v>
      </c>
      <c r="I240" s="2">
        <v>191.54</v>
      </c>
      <c r="S240" t="s">
        <v>7847</v>
      </c>
    </row>
    <row r="241" spans="1:19">
      <c r="A241" t="s">
        <v>652</v>
      </c>
      <c r="B241" s="3" t="s">
        <v>653</v>
      </c>
      <c r="C241" t="s">
        <v>8</v>
      </c>
      <c r="D241" s="1">
        <v>156</v>
      </c>
      <c r="E241" t="s">
        <v>651</v>
      </c>
      <c r="F241" t="s">
        <v>25</v>
      </c>
      <c r="G241" t="s">
        <v>11</v>
      </c>
      <c r="H241" t="str">
        <f t="shared" si="17"/>
        <v>GRAVÍSSIMA</v>
      </c>
      <c r="I241" s="2">
        <v>191.54</v>
      </c>
      <c r="S241" t="s">
        <v>7847</v>
      </c>
    </row>
    <row r="242" spans="1:19">
      <c r="A242" t="s">
        <v>654</v>
      </c>
      <c r="B242" s="3" t="s">
        <v>655</v>
      </c>
      <c r="C242" t="s">
        <v>8</v>
      </c>
      <c r="D242" s="1">
        <v>156</v>
      </c>
      <c r="E242" t="s">
        <v>656</v>
      </c>
      <c r="F242" t="s">
        <v>25</v>
      </c>
      <c r="G242" t="s">
        <v>11</v>
      </c>
      <c r="H242" t="str">
        <f t="shared" si="17"/>
        <v>GRAVÍSSIMA</v>
      </c>
      <c r="I242" s="2">
        <v>191.54</v>
      </c>
      <c r="S242" t="s">
        <v>7847</v>
      </c>
    </row>
    <row r="243" spans="1:19">
      <c r="A243" t="s">
        <v>657</v>
      </c>
      <c r="B243" s="3" t="s">
        <v>658</v>
      </c>
      <c r="C243" t="s">
        <v>8</v>
      </c>
      <c r="D243" s="1">
        <v>156</v>
      </c>
      <c r="E243" t="s">
        <v>651</v>
      </c>
      <c r="F243" t="s">
        <v>25</v>
      </c>
      <c r="G243" t="s">
        <v>11</v>
      </c>
      <c r="H243" t="str">
        <f t="shared" si="17"/>
        <v>GRAVÍSSIMA</v>
      </c>
      <c r="I243" s="2">
        <v>191.54</v>
      </c>
      <c r="S243" t="s">
        <v>7847</v>
      </c>
    </row>
    <row r="244" spans="1:19">
      <c r="A244" t="s">
        <v>659</v>
      </c>
      <c r="B244" s="3" t="s">
        <v>660</v>
      </c>
      <c r="C244" t="s">
        <v>8</v>
      </c>
      <c r="D244" s="1">
        <v>156</v>
      </c>
      <c r="E244" t="s">
        <v>661</v>
      </c>
      <c r="F244" t="s">
        <v>28</v>
      </c>
      <c r="G244" t="s">
        <v>11</v>
      </c>
      <c r="H244" t="str">
        <f t="shared" si="17"/>
        <v>GRAVE</v>
      </c>
      <c r="I244" s="2">
        <v>127.69</v>
      </c>
      <c r="S244" t="s">
        <v>7847</v>
      </c>
    </row>
    <row r="245" spans="1:19">
      <c r="A245" t="s">
        <v>662</v>
      </c>
      <c r="B245" s="3" t="s">
        <v>663</v>
      </c>
      <c r="C245" t="s">
        <v>8</v>
      </c>
      <c r="D245" s="1">
        <v>156</v>
      </c>
      <c r="E245" t="s">
        <v>664</v>
      </c>
      <c r="F245" t="s">
        <v>25</v>
      </c>
      <c r="G245" t="s">
        <v>228</v>
      </c>
      <c r="H245" t="str">
        <f t="shared" si="17"/>
        <v>GRAVÍSSIMA</v>
      </c>
      <c r="I245" s="2">
        <v>191.54</v>
      </c>
      <c r="S245" t="s">
        <v>7847</v>
      </c>
    </row>
    <row r="246" spans="1:19">
      <c r="A246" t="s">
        <v>665</v>
      </c>
      <c r="B246" s="3" t="s">
        <v>666</v>
      </c>
      <c r="C246" t="s">
        <v>8</v>
      </c>
      <c r="D246" s="1">
        <v>26</v>
      </c>
      <c r="E246" t="s">
        <v>667</v>
      </c>
      <c r="F246" t="s">
        <v>14</v>
      </c>
      <c r="G246" t="s">
        <v>100</v>
      </c>
      <c r="H246" t="str">
        <f t="shared" si="17"/>
        <v>GRAVÍSSIMA (3X)</v>
      </c>
      <c r="I246" s="2">
        <f t="shared" ref="I246:I252" si="20">191.54*3</f>
        <v>574.62</v>
      </c>
      <c r="S246" t="s">
        <v>7847</v>
      </c>
    </row>
    <row r="247" spans="1:19">
      <c r="A247" t="s">
        <v>668</v>
      </c>
      <c r="B247" s="3" t="s">
        <v>669</v>
      </c>
      <c r="C247" t="s">
        <v>8</v>
      </c>
      <c r="D247" s="1">
        <v>26</v>
      </c>
      <c r="E247" t="s">
        <v>670</v>
      </c>
      <c r="F247" t="s">
        <v>14</v>
      </c>
      <c r="G247" t="s">
        <v>100</v>
      </c>
      <c r="H247" t="str">
        <f t="shared" si="17"/>
        <v>GRAVÍSSIMA (3X)</v>
      </c>
      <c r="I247" s="2">
        <f t="shared" si="20"/>
        <v>574.62</v>
      </c>
      <c r="S247" t="s">
        <v>7847</v>
      </c>
    </row>
    <row r="248" spans="1:19">
      <c r="A248" t="s">
        <v>671</v>
      </c>
      <c r="B248" s="3" t="s">
        <v>672</v>
      </c>
      <c r="C248" t="s">
        <v>8</v>
      </c>
      <c r="D248" s="1">
        <v>26</v>
      </c>
      <c r="E248" t="s">
        <v>670</v>
      </c>
      <c r="F248" t="s">
        <v>14</v>
      </c>
      <c r="G248" t="s">
        <v>100</v>
      </c>
      <c r="H248" t="str">
        <f t="shared" si="17"/>
        <v>GRAVÍSSIMA (3X)</v>
      </c>
      <c r="I248" s="2">
        <f t="shared" si="20"/>
        <v>574.62</v>
      </c>
      <c r="S248" t="s">
        <v>7847</v>
      </c>
    </row>
    <row r="249" spans="1:19">
      <c r="A249" t="s">
        <v>673</v>
      </c>
      <c r="B249" s="3" t="s">
        <v>674</v>
      </c>
      <c r="C249" t="s">
        <v>8</v>
      </c>
      <c r="D249" s="1">
        <v>26</v>
      </c>
      <c r="E249" t="s">
        <v>675</v>
      </c>
      <c r="F249" t="s">
        <v>14</v>
      </c>
      <c r="G249" t="s">
        <v>100</v>
      </c>
      <c r="H249" t="str">
        <f t="shared" si="17"/>
        <v>GRAVÍSSIMA (3X)</v>
      </c>
      <c r="I249" s="2">
        <f t="shared" si="20"/>
        <v>574.62</v>
      </c>
      <c r="S249" t="s">
        <v>7847</v>
      </c>
    </row>
    <row r="250" spans="1:19">
      <c r="A250" t="s">
        <v>676</v>
      </c>
      <c r="B250" s="3" t="s">
        <v>677</v>
      </c>
      <c r="C250" t="s">
        <v>8</v>
      </c>
      <c r="D250" s="1">
        <v>26</v>
      </c>
      <c r="E250" t="s">
        <v>678</v>
      </c>
      <c r="F250" t="s">
        <v>14</v>
      </c>
      <c r="G250" t="s">
        <v>100</v>
      </c>
      <c r="H250" t="str">
        <f t="shared" si="17"/>
        <v>GRAVÍSSIMA (3X)</v>
      </c>
      <c r="I250" s="2">
        <f t="shared" si="20"/>
        <v>574.62</v>
      </c>
      <c r="S250" t="s">
        <v>7847</v>
      </c>
    </row>
    <row r="251" spans="1:19">
      <c r="A251" t="s">
        <v>679</v>
      </c>
      <c r="B251" s="3" t="s">
        <v>680</v>
      </c>
      <c r="C251" t="s">
        <v>8</v>
      </c>
      <c r="D251" s="1">
        <v>26</v>
      </c>
      <c r="E251" t="s">
        <v>681</v>
      </c>
      <c r="F251" t="s">
        <v>14</v>
      </c>
      <c r="G251" t="s">
        <v>100</v>
      </c>
      <c r="H251" t="str">
        <f t="shared" si="17"/>
        <v>GRAVÍSSIMA (3X)</v>
      </c>
      <c r="I251" s="2">
        <f t="shared" si="20"/>
        <v>574.62</v>
      </c>
      <c r="S251" t="s">
        <v>7847</v>
      </c>
    </row>
    <row r="252" spans="1:19">
      <c r="A252" t="s">
        <v>682</v>
      </c>
      <c r="B252" s="3" t="s">
        <v>683</v>
      </c>
      <c r="C252" t="s">
        <v>8</v>
      </c>
      <c r="D252" s="1">
        <v>26</v>
      </c>
      <c r="E252" t="s">
        <v>670</v>
      </c>
      <c r="F252" t="s">
        <v>14</v>
      </c>
      <c r="G252" t="s">
        <v>100</v>
      </c>
      <c r="H252" t="str">
        <f t="shared" si="17"/>
        <v>GRAVÍSSIMA (3X)</v>
      </c>
      <c r="I252" s="2">
        <f t="shared" si="20"/>
        <v>574.62</v>
      </c>
      <c r="S252" t="s">
        <v>7847</v>
      </c>
    </row>
    <row r="253" spans="1:19">
      <c r="A253" t="s">
        <v>684</v>
      </c>
      <c r="B253" s="3" t="s">
        <v>685</v>
      </c>
      <c r="C253" t="s">
        <v>8</v>
      </c>
      <c r="D253" s="1">
        <v>26</v>
      </c>
      <c r="E253" t="s">
        <v>667</v>
      </c>
      <c r="F253" t="s">
        <v>40</v>
      </c>
      <c r="G253" t="s">
        <v>11</v>
      </c>
      <c r="H253" t="str">
        <f t="shared" si="17"/>
        <v>LEVE</v>
      </c>
      <c r="I253" s="2">
        <v>53.2</v>
      </c>
      <c r="S253" t="s">
        <v>7847</v>
      </c>
    </row>
    <row r="254" spans="1:19">
      <c r="A254" t="s">
        <v>686</v>
      </c>
      <c r="B254" s="3" t="s">
        <v>687</v>
      </c>
      <c r="C254" t="s">
        <v>8</v>
      </c>
      <c r="D254" s="1">
        <v>26</v>
      </c>
      <c r="E254" t="s">
        <v>670</v>
      </c>
      <c r="F254" t="s">
        <v>40</v>
      </c>
      <c r="G254" t="s">
        <v>11</v>
      </c>
      <c r="H254" t="str">
        <f t="shared" si="17"/>
        <v>LEVE</v>
      </c>
      <c r="I254" s="2">
        <v>53.2</v>
      </c>
      <c r="S254" t="s">
        <v>7847</v>
      </c>
    </row>
    <row r="255" spans="1:19">
      <c r="A255" t="s">
        <v>688</v>
      </c>
      <c r="B255" s="3" t="s">
        <v>689</v>
      </c>
      <c r="C255" t="s">
        <v>8</v>
      </c>
      <c r="D255" s="1">
        <v>26</v>
      </c>
      <c r="E255" t="s">
        <v>681</v>
      </c>
      <c r="F255" t="s">
        <v>14</v>
      </c>
      <c r="G255" t="s">
        <v>100</v>
      </c>
      <c r="H255" t="str">
        <f t="shared" si="17"/>
        <v>GRAVÍSSIMA (3X)</v>
      </c>
      <c r="I255" s="2">
        <f>191.54*3</f>
        <v>574.62</v>
      </c>
      <c r="S255" t="s">
        <v>7847</v>
      </c>
    </row>
    <row r="256" spans="1:19">
      <c r="A256" t="s">
        <v>690</v>
      </c>
      <c r="B256" s="3" t="s">
        <v>691</v>
      </c>
      <c r="C256" t="s">
        <v>8</v>
      </c>
      <c r="D256" s="1">
        <v>26</v>
      </c>
      <c r="E256" t="s">
        <v>692</v>
      </c>
      <c r="F256" t="s">
        <v>25</v>
      </c>
      <c r="G256" t="s">
        <v>11</v>
      </c>
      <c r="H256" t="str">
        <f t="shared" si="17"/>
        <v>GRAVÍSSIMA</v>
      </c>
      <c r="I256" s="2">
        <v>191.54</v>
      </c>
      <c r="S256" t="s">
        <v>7847</v>
      </c>
    </row>
    <row r="257" spans="1:19">
      <c r="A257" t="s">
        <v>693</v>
      </c>
      <c r="B257" s="3" t="s">
        <v>694</v>
      </c>
      <c r="C257" t="s">
        <v>8</v>
      </c>
      <c r="D257" s="1">
        <v>26</v>
      </c>
      <c r="E257" t="s">
        <v>692</v>
      </c>
      <c r="F257" t="s">
        <v>225</v>
      </c>
      <c r="G257" t="s">
        <v>11</v>
      </c>
      <c r="H257" t="str">
        <f t="shared" si="17"/>
        <v>GRAVÍSSIMA - 10x</v>
      </c>
      <c r="I257" s="2">
        <f>191.53*10</f>
        <v>1915.3</v>
      </c>
      <c r="S257" t="s">
        <v>7847</v>
      </c>
    </row>
    <row r="258" spans="1:19">
      <c r="A258" t="s">
        <v>695</v>
      </c>
      <c r="B258" s="3" t="s">
        <v>696</v>
      </c>
      <c r="C258" t="s">
        <v>8</v>
      </c>
      <c r="D258" s="1">
        <v>26</v>
      </c>
      <c r="E258" t="s">
        <v>692</v>
      </c>
      <c r="F258" t="s">
        <v>14</v>
      </c>
      <c r="G258" t="s">
        <v>11</v>
      </c>
      <c r="H258" t="str">
        <f t="shared" si="17"/>
        <v>GRAVÍSSIMA (3X)</v>
      </c>
      <c r="I258" s="2">
        <f>191.54*3</f>
        <v>574.62</v>
      </c>
      <c r="S258" t="s">
        <v>7847</v>
      </c>
    </row>
    <row r="259" spans="1:19">
      <c r="A259" t="s">
        <v>697</v>
      </c>
      <c r="B259" s="3" t="s">
        <v>698</v>
      </c>
      <c r="C259" t="s">
        <v>8</v>
      </c>
      <c r="D259" s="1">
        <v>26</v>
      </c>
      <c r="E259" t="s">
        <v>699</v>
      </c>
      <c r="F259" t="s">
        <v>700</v>
      </c>
      <c r="G259" t="s">
        <v>210</v>
      </c>
      <c r="H259">
        <f t="shared" ref="H259:H322" si="21">IFERROR(VLOOKUP(VALUE(F259),$T$3:$U$100,2,0),2)</f>
        <v>2</v>
      </c>
      <c r="I259" s="2">
        <v>191.54</v>
      </c>
      <c r="S259" t="s">
        <v>7847</v>
      </c>
    </row>
    <row r="260" spans="1:19">
      <c r="A260" t="s">
        <v>701</v>
      </c>
      <c r="B260" s="3" t="s">
        <v>702</v>
      </c>
      <c r="C260" t="s">
        <v>8</v>
      </c>
      <c r="D260" s="1">
        <v>26</v>
      </c>
      <c r="E260" t="s">
        <v>699</v>
      </c>
      <c r="F260" t="s">
        <v>28</v>
      </c>
      <c r="G260" t="s">
        <v>11</v>
      </c>
      <c r="H260" t="str">
        <f t="shared" si="21"/>
        <v>GRAVE</v>
      </c>
      <c r="I260" s="2">
        <v>127.69</v>
      </c>
      <c r="S260" t="s">
        <v>7847</v>
      </c>
    </row>
    <row r="261" spans="1:19">
      <c r="A261" t="s">
        <v>703</v>
      </c>
      <c r="B261" s="3" t="s">
        <v>704</v>
      </c>
      <c r="C261" t="s">
        <v>8</v>
      </c>
      <c r="D261" s="1">
        <v>26</v>
      </c>
      <c r="E261" t="s">
        <v>699</v>
      </c>
      <c r="F261" t="s">
        <v>14</v>
      </c>
      <c r="G261" t="s">
        <v>11</v>
      </c>
      <c r="H261" t="str">
        <f t="shared" si="21"/>
        <v>GRAVÍSSIMA (3X)</v>
      </c>
      <c r="I261" s="2">
        <f>191.54*3</f>
        <v>574.62</v>
      </c>
      <c r="S261" t="s">
        <v>7847</v>
      </c>
    </row>
    <row r="262" spans="1:19">
      <c r="A262" t="s">
        <v>705</v>
      </c>
      <c r="B262" s="3" t="s">
        <v>706</v>
      </c>
      <c r="C262" t="s">
        <v>8</v>
      </c>
      <c r="D262" s="1">
        <v>26</v>
      </c>
      <c r="E262" t="s">
        <v>699</v>
      </c>
      <c r="F262" t="s">
        <v>40</v>
      </c>
      <c r="G262" t="s">
        <v>11</v>
      </c>
      <c r="H262" t="str">
        <f t="shared" si="21"/>
        <v>LEVE</v>
      </c>
      <c r="I262" s="2">
        <v>53.2</v>
      </c>
      <c r="S262" t="s">
        <v>7847</v>
      </c>
    </row>
    <row r="263" spans="1:19">
      <c r="A263" t="s">
        <v>707</v>
      </c>
      <c r="B263" s="3" t="s">
        <v>708</v>
      </c>
      <c r="C263" t="s">
        <v>8</v>
      </c>
      <c r="D263" s="1">
        <v>26</v>
      </c>
      <c r="E263" t="s">
        <v>699</v>
      </c>
      <c r="F263" t="s">
        <v>66</v>
      </c>
      <c r="G263" t="s">
        <v>11</v>
      </c>
      <c r="H263" t="str">
        <f t="shared" si="21"/>
        <v>MÉDIA</v>
      </c>
      <c r="I263" s="2">
        <v>85.13</v>
      </c>
      <c r="S263" t="s">
        <v>7847</v>
      </c>
    </row>
    <row r="264" spans="1:19">
      <c r="A264" t="s">
        <v>709</v>
      </c>
      <c r="B264" s="3" t="s">
        <v>710</v>
      </c>
      <c r="C264" t="s">
        <v>8</v>
      </c>
      <c r="D264" s="1">
        <v>26</v>
      </c>
      <c r="E264" t="s">
        <v>699</v>
      </c>
      <c r="F264" t="s">
        <v>28</v>
      </c>
      <c r="G264" t="s">
        <v>11</v>
      </c>
      <c r="H264" t="str">
        <f t="shared" si="21"/>
        <v>GRAVE</v>
      </c>
      <c r="I264" s="2">
        <v>127.69</v>
      </c>
      <c r="S264" t="s">
        <v>7847</v>
      </c>
    </row>
    <row r="265" spans="1:19">
      <c r="A265" t="s">
        <v>711</v>
      </c>
      <c r="B265" s="3" t="s">
        <v>712</v>
      </c>
      <c r="C265" t="s">
        <v>8</v>
      </c>
      <c r="D265" s="1">
        <v>26</v>
      </c>
      <c r="E265" t="s">
        <v>713</v>
      </c>
      <c r="F265" t="s">
        <v>14</v>
      </c>
      <c r="G265" t="s">
        <v>11</v>
      </c>
      <c r="H265" t="str">
        <f t="shared" si="21"/>
        <v>GRAVÍSSIMA (3X)</v>
      </c>
      <c r="I265" s="2">
        <f>191.54*3</f>
        <v>574.62</v>
      </c>
      <c r="S265" t="s">
        <v>7847</v>
      </c>
    </row>
    <row r="266" spans="1:19">
      <c r="A266" t="s">
        <v>714</v>
      </c>
      <c r="B266" s="3" t="s">
        <v>715</v>
      </c>
      <c r="C266" t="s">
        <v>8</v>
      </c>
      <c r="D266" s="1">
        <v>26</v>
      </c>
      <c r="E266" t="s">
        <v>692</v>
      </c>
      <c r="F266" t="s">
        <v>40</v>
      </c>
      <c r="G266" t="s">
        <v>11</v>
      </c>
      <c r="H266" t="str">
        <f t="shared" si="21"/>
        <v>LEVE</v>
      </c>
      <c r="I266" s="2">
        <v>53.2</v>
      </c>
      <c r="S266" t="s">
        <v>7847</v>
      </c>
    </row>
    <row r="267" spans="1:19">
      <c r="A267" t="s">
        <v>716</v>
      </c>
      <c r="B267" s="3" t="s">
        <v>717</v>
      </c>
      <c r="C267" t="s">
        <v>8</v>
      </c>
      <c r="D267" s="1">
        <v>26</v>
      </c>
      <c r="E267" t="s">
        <v>692</v>
      </c>
      <c r="F267" t="s">
        <v>273</v>
      </c>
      <c r="G267" t="s">
        <v>11</v>
      </c>
      <c r="H267" t="str">
        <f t="shared" si="21"/>
        <v>GRAVÍSSIMA</v>
      </c>
      <c r="I267" s="2">
        <v>191.54</v>
      </c>
      <c r="S267" t="s">
        <v>7847</v>
      </c>
    </row>
    <row r="268" spans="1:19">
      <c r="A268" t="s">
        <v>718</v>
      </c>
      <c r="B268" s="3" t="s">
        <v>719</v>
      </c>
      <c r="C268" t="s">
        <v>8</v>
      </c>
      <c r="D268" s="1">
        <v>26</v>
      </c>
      <c r="E268" t="s">
        <v>692</v>
      </c>
      <c r="F268" t="s">
        <v>28</v>
      </c>
      <c r="G268" t="s">
        <v>11</v>
      </c>
      <c r="H268" t="str">
        <f t="shared" si="21"/>
        <v>GRAVE</v>
      </c>
      <c r="I268" s="2">
        <v>127.69</v>
      </c>
      <c r="S268" t="s">
        <v>7847</v>
      </c>
    </row>
    <row r="269" spans="1:19">
      <c r="A269" t="s">
        <v>720</v>
      </c>
      <c r="B269" s="3" t="s">
        <v>721</v>
      </c>
      <c r="C269" t="s">
        <v>8</v>
      </c>
      <c r="D269" s="1">
        <v>10</v>
      </c>
      <c r="E269" t="s">
        <v>722</v>
      </c>
      <c r="F269" t="s">
        <v>14</v>
      </c>
      <c r="G269" t="s">
        <v>11</v>
      </c>
      <c r="H269" t="str">
        <f t="shared" si="21"/>
        <v>GRAVÍSSIMA (3X)</v>
      </c>
      <c r="I269" s="2">
        <f>191.54*3</f>
        <v>574.62</v>
      </c>
      <c r="S269" t="s">
        <v>7847</v>
      </c>
    </row>
    <row r="270" spans="1:19">
      <c r="A270" t="s">
        <v>723</v>
      </c>
      <c r="B270" s="3" t="s">
        <v>724</v>
      </c>
      <c r="C270" t="s">
        <v>8</v>
      </c>
      <c r="D270" s="1">
        <v>10</v>
      </c>
      <c r="E270" t="s">
        <v>722</v>
      </c>
      <c r="F270" t="s">
        <v>25</v>
      </c>
      <c r="G270" t="s">
        <v>11</v>
      </c>
      <c r="H270" t="str">
        <f t="shared" si="21"/>
        <v>GRAVÍSSIMA</v>
      </c>
      <c r="I270" s="2">
        <v>191.54</v>
      </c>
      <c r="S270" t="s">
        <v>7847</v>
      </c>
    </row>
    <row r="271" spans="1:19">
      <c r="A271" t="s">
        <v>725</v>
      </c>
      <c r="B271" s="3" t="s">
        <v>726</v>
      </c>
      <c r="C271" t="s">
        <v>8</v>
      </c>
      <c r="D271" s="1">
        <v>10</v>
      </c>
      <c r="E271" t="s">
        <v>722</v>
      </c>
      <c r="F271" t="s">
        <v>40</v>
      </c>
      <c r="G271" t="s">
        <v>11</v>
      </c>
      <c r="H271" t="str">
        <f t="shared" si="21"/>
        <v>LEVE</v>
      </c>
      <c r="I271" s="2">
        <v>53.2</v>
      </c>
      <c r="S271" t="s">
        <v>7847</v>
      </c>
    </row>
    <row r="272" spans="1:19">
      <c r="A272" t="s">
        <v>727</v>
      </c>
      <c r="B272" s="3" t="s">
        <v>728</v>
      </c>
      <c r="C272" t="s">
        <v>8</v>
      </c>
      <c r="D272" s="1">
        <v>26</v>
      </c>
      <c r="E272" t="s">
        <v>729</v>
      </c>
      <c r="F272" t="s">
        <v>47</v>
      </c>
      <c r="G272" t="s">
        <v>11</v>
      </c>
      <c r="H272" t="str">
        <f t="shared" si="21"/>
        <v>GRAVÍSSIMA</v>
      </c>
      <c r="I272" s="2">
        <v>191.54</v>
      </c>
      <c r="S272" t="s">
        <v>7847</v>
      </c>
    </row>
    <row r="273" spans="1:19">
      <c r="A273" t="s">
        <v>730</v>
      </c>
      <c r="B273" s="3" t="s">
        <v>731</v>
      </c>
      <c r="C273" t="s">
        <v>8</v>
      </c>
      <c r="D273" s="1">
        <v>26</v>
      </c>
      <c r="E273" t="s">
        <v>729</v>
      </c>
      <c r="F273" t="s">
        <v>47</v>
      </c>
      <c r="G273" t="s">
        <v>11</v>
      </c>
      <c r="H273" t="str">
        <f t="shared" si="21"/>
        <v>GRAVÍSSIMA</v>
      </c>
      <c r="I273" s="2">
        <v>191.54</v>
      </c>
      <c r="S273" t="s">
        <v>7847</v>
      </c>
    </row>
    <row r="274" spans="1:19">
      <c r="A274" t="s">
        <v>732</v>
      </c>
      <c r="B274" s="3" t="s">
        <v>733</v>
      </c>
      <c r="C274" t="s">
        <v>8</v>
      </c>
      <c r="D274" s="1">
        <v>26</v>
      </c>
      <c r="E274" t="s">
        <v>729</v>
      </c>
      <c r="F274" t="s">
        <v>14</v>
      </c>
      <c r="G274" t="s">
        <v>100</v>
      </c>
      <c r="H274" t="str">
        <f t="shared" si="21"/>
        <v>GRAVÍSSIMA (3X)</v>
      </c>
      <c r="I274" s="2">
        <f>191.54*3</f>
        <v>574.62</v>
      </c>
      <c r="S274" t="s">
        <v>7847</v>
      </c>
    </row>
    <row r="275" spans="1:19">
      <c r="A275" t="s">
        <v>734</v>
      </c>
      <c r="B275" s="3" t="s">
        <v>735</v>
      </c>
      <c r="C275" t="s">
        <v>8</v>
      </c>
      <c r="D275" s="1">
        <v>8</v>
      </c>
      <c r="E275" t="s">
        <v>736</v>
      </c>
      <c r="F275" t="s">
        <v>484</v>
      </c>
      <c r="G275" t="s">
        <v>286</v>
      </c>
      <c r="H275" t="str">
        <f t="shared" si="21"/>
        <v>GRAVÍSSIMA (3X)</v>
      </c>
      <c r="I275" s="2">
        <f t="shared" ref="I275" si="22">191.53*3</f>
        <v>574.59</v>
      </c>
      <c r="S275" t="s">
        <v>7847</v>
      </c>
    </row>
    <row r="276" spans="1:19">
      <c r="A276" t="s">
        <v>737</v>
      </c>
      <c r="B276" s="3" t="s">
        <v>738</v>
      </c>
      <c r="C276" t="s">
        <v>8</v>
      </c>
      <c r="D276" s="1">
        <v>8</v>
      </c>
      <c r="E276" t="s">
        <v>739</v>
      </c>
      <c r="F276" t="s">
        <v>40</v>
      </c>
      <c r="G276" t="s">
        <v>286</v>
      </c>
      <c r="H276" t="str">
        <f t="shared" si="21"/>
        <v>LEVE</v>
      </c>
      <c r="I276" s="2">
        <v>53.2</v>
      </c>
      <c r="S276" t="s">
        <v>7847</v>
      </c>
    </row>
    <row r="277" spans="1:19">
      <c r="A277" t="s">
        <v>740</v>
      </c>
      <c r="B277" s="3" t="s">
        <v>741</v>
      </c>
      <c r="C277" t="s">
        <v>8</v>
      </c>
      <c r="D277" s="1">
        <v>8</v>
      </c>
      <c r="E277" t="s">
        <v>739</v>
      </c>
      <c r="F277" t="s">
        <v>742</v>
      </c>
      <c r="G277" t="s">
        <v>11</v>
      </c>
      <c r="H277" t="str">
        <f t="shared" si="21"/>
        <v>GRAVE</v>
      </c>
      <c r="I277" s="2">
        <v>127.69</v>
      </c>
      <c r="S277" t="s">
        <v>7847</v>
      </c>
    </row>
    <row r="278" spans="1:19">
      <c r="A278" t="s">
        <v>743</v>
      </c>
      <c r="B278" s="3" t="s">
        <v>744</v>
      </c>
      <c r="C278" t="s">
        <v>8</v>
      </c>
      <c r="D278" s="1">
        <v>8</v>
      </c>
      <c r="E278" t="s">
        <v>739</v>
      </c>
      <c r="F278" t="s">
        <v>273</v>
      </c>
      <c r="G278" t="s">
        <v>11</v>
      </c>
      <c r="H278" t="str">
        <f t="shared" si="21"/>
        <v>GRAVÍSSIMA</v>
      </c>
      <c r="I278" s="2">
        <v>191.54</v>
      </c>
      <c r="S278" t="s">
        <v>7847</v>
      </c>
    </row>
    <row r="279" spans="1:19">
      <c r="A279" t="s">
        <v>745</v>
      </c>
      <c r="B279" s="3" t="s">
        <v>746</v>
      </c>
      <c r="C279" t="s">
        <v>8</v>
      </c>
      <c r="D279" s="1">
        <v>8</v>
      </c>
      <c r="E279" t="s">
        <v>739</v>
      </c>
      <c r="F279" t="s">
        <v>14</v>
      </c>
      <c r="G279" t="s">
        <v>11</v>
      </c>
      <c r="H279" t="str">
        <f t="shared" si="21"/>
        <v>GRAVÍSSIMA (3X)</v>
      </c>
      <c r="I279" s="2">
        <f>191.54*3</f>
        <v>574.62</v>
      </c>
      <c r="S279" t="s">
        <v>7847</v>
      </c>
    </row>
    <row r="280" spans="1:19">
      <c r="A280" t="s">
        <v>747</v>
      </c>
      <c r="B280" s="3" t="s">
        <v>748</v>
      </c>
      <c r="C280" t="s">
        <v>8</v>
      </c>
      <c r="D280" s="1">
        <v>8</v>
      </c>
      <c r="E280" t="s">
        <v>739</v>
      </c>
      <c r="F280" t="s">
        <v>40</v>
      </c>
      <c r="G280" t="s">
        <v>11</v>
      </c>
      <c r="H280" t="str">
        <f t="shared" si="21"/>
        <v>LEVE</v>
      </c>
      <c r="I280" s="2">
        <v>53.2</v>
      </c>
      <c r="S280" t="s">
        <v>7847</v>
      </c>
    </row>
    <row r="281" spans="1:19">
      <c r="A281" t="s">
        <v>749</v>
      </c>
      <c r="B281" s="3" t="s">
        <v>750</v>
      </c>
      <c r="C281" t="s">
        <v>8</v>
      </c>
      <c r="D281" s="1">
        <v>8</v>
      </c>
      <c r="E281" t="s">
        <v>739</v>
      </c>
      <c r="F281" t="s">
        <v>484</v>
      </c>
      <c r="G281" t="s">
        <v>11</v>
      </c>
      <c r="H281" t="str">
        <f t="shared" si="21"/>
        <v>GRAVÍSSIMA (3X)</v>
      </c>
      <c r="I281" s="2">
        <f>191.53*3</f>
        <v>574.59</v>
      </c>
      <c r="S281" t="s">
        <v>7847</v>
      </c>
    </row>
    <row r="282" spans="1:19">
      <c r="A282" t="s">
        <v>751</v>
      </c>
      <c r="B282" s="3" t="s">
        <v>752</v>
      </c>
      <c r="C282" t="s">
        <v>8</v>
      </c>
      <c r="D282" s="1">
        <v>8</v>
      </c>
      <c r="E282" t="s">
        <v>739</v>
      </c>
      <c r="F282" t="s">
        <v>40</v>
      </c>
      <c r="G282" t="s">
        <v>11</v>
      </c>
      <c r="H282" t="str">
        <f t="shared" si="21"/>
        <v>LEVE</v>
      </c>
      <c r="I282" s="2">
        <v>53.2</v>
      </c>
      <c r="S282" t="s">
        <v>7847</v>
      </c>
    </row>
    <row r="283" spans="1:19">
      <c r="A283" t="s">
        <v>753</v>
      </c>
      <c r="B283" s="3" t="s">
        <v>754</v>
      </c>
      <c r="C283" t="s">
        <v>8</v>
      </c>
      <c r="D283" s="1">
        <v>8</v>
      </c>
      <c r="E283" t="s">
        <v>739</v>
      </c>
      <c r="F283" t="s">
        <v>484</v>
      </c>
      <c r="G283" t="s">
        <v>11</v>
      </c>
      <c r="H283" t="str">
        <f t="shared" si="21"/>
        <v>GRAVÍSSIMA (3X)</v>
      </c>
      <c r="I283" s="2">
        <f>191.53*3</f>
        <v>574.59</v>
      </c>
      <c r="S283" t="s">
        <v>7847</v>
      </c>
    </row>
    <row r="284" spans="1:19">
      <c r="A284" t="s">
        <v>755</v>
      </c>
      <c r="B284" s="3" t="s">
        <v>756</v>
      </c>
      <c r="C284" t="s">
        <v>8</v>
      </c>
      <c r="D284" s="1">
        <v>8</v>
      </c>
      <c r="E284" t="s">
        <v>739</v>
      </c>
      <c r="F284" t="s">
        <v>40</v>
      </c>
      <c r="G284" t="s">
        <v>11</v>
      </c>
      <c r="H284" t="str">
        <f t="shared" si="21"/>
        <v>LEVE</v>
      </c>
      <c r="I284" s="2">
        <v>53.2</v>
      </c>
      <c r="S284" t="s">
        <v>7847</v>
      </c>
    </row>
    <row r="285" spans="1:19">
      <c r="A285" t="s">
        <v>757</v>
      </c>
      <c r="B285" s="3" t="s">
        <v>758</v>
      </c>
      <c r="C285" t="s">
        <v>8</v>
      </c>
      <c r="D285" s="1">
        <v>8</v>
      </c>
      <c r="E285" t="s">
        <v>739</v>
      </c>
      <c r="F285" t="s">
        <v>484</v>
      </c>
      <c r="G285" t="s">
        <v>11</v>
      </c>
      <c r="H285" t="str">
        <f t="shared" si="21"/>
        <v>GRAVÍSSIMA (3X)</v>
      </c>
      <c r="I285" s="2">
        <f>191.53*3</f>
        <v>574.59</v>
      </c>
      <c r="S285" t="s">
        <v>7847</v>
      </c>
    </row>
    <row r="286" spans="1:19">
      <c r="A286" t="s">
        <v>759</v>
      </c>
      <c r="B286" s="3" t="s">
        <v>760</v>
      </c>
      <c r="C286" t="s">
        <v>8</v>
      </c>
      <c r="D286" s="1">
        <v>8</v>
      </c>
      <c r="E286" t="s">
        <v>739</v>
      </c>
      <c r="F286" t="s">
        <v>40</v>
      </c>
      <c r="G286" t="s">
        <v>11</v>
      </c>
      <c r="H286" t="str">
        <f t="shared" si="21"/>
        <v>LEVE</v>
      </c>
      <c r="I286" s="2">
        <v>53.2</v>
      </c>
      <c r="S286" t="s">
        <v>7847</v>
      </c>
    </row>
    <row r="287" spans="1:19">
      <c r="A287" t="s">
        <v>761</v>
      </c>
      <c r="B287" s="3" t="s">
        <v>762</v>
      </c>
      <c r="C287" t="s">
        <v>8</v>
      </c>
      <c r="D287" s="1">
        <v>8</v>
      </c>
      <c r="E287" t="s">
        <v>763</v>
      </c>
      <c r="F287" t="s">
        <v>40</v>
      </c>
      <c r="G287" t="s">
        <v>11</v>
      </c>
      <c r="H287" t="str">
        <f t="shared" si="21"/>
        <v>LEVE</v>
      </c>
      <c r="I287" s="2">
        <v>53.2</v>
      </c>
      <c r="S287" t="s">
        <v>7847</v>
      </c>
    </row>
    <row r="288" spans="1:19">
      <c r="A288" t="s">
        <v>764</v>
      </c>
      <c r="B288" s="3" t="s">
        <v>765</v>
      </c>
      <c r="C288" t="s">
        <v>8</v>
      </c>
      <c r="D288" s="1">
        <v>8</v>
      </c>
      <c r="E288" t="s">
        <v>763</v>
      </c>
      <c r="F288" t="s">
        <v>14</v>
      </c>
      <c r="G288" t="s">
        <v>11</v>
      </c>
      <c r="H288" t="str">
        <f t="shared" si="21"/>
        <v>GRAVÍSSIMA (3X)</v>
      </c>
      <c r="I288" s="2">
        <f t="shared" ref="I288:I289" si="23">191.54*3</f>
        <v>574.62</v>
      </c>
      <c r="S288" t="s">
        <v>7847</v>
      </c>
    </row>
    <row r="289" spans="1:19">
      <c r="A289" t="s">
        <v>766</v>
      </c>
      <c r="B289" s="3" t="s">
        <v>767</v>
      </c>
      <c r="C289" t="s">
        <v>8</v>
      </c>
      <c r="D289" s="1">
        <v>8</v>
      </c>
      <c r="E289" t="s">
        <v>763</v>
      </c>
      <c r="F289" t="s">
        <v>14</v>
      </c>
      <c r="G289" t="s">
        <v>100</v>
      </c>
      <c r="H289" t="str">
        <f t="shared" si="21"/>
        <v>GRAVÍSSIMA (3X)</v>
      </c>
      <c r="I289" s="2">
        <f t="shared" si="23"/>
        <v>574.62</v>
      </c>
      <c r="S289" t="s">
        <v>7847</v>
      </c>
    </row>
    <row r="290" spans="1:19">
      <c r="A290" t="s">
        <v>768</v>
      </c>
      <c r="B290" s="3" t="s">
        <v>769</v>
      </c>
      <c r="C290" t="s">
        <v>8</v>
      </c>
      <c r="D290" s="1">
        <v>8</v>
      </c>
      <c r="E290" t="s">
        <v>763</v>
      </c>
      <c r="F290" t="s">
        <v>40</v>
      </c>
      <c r="G290" t="s">
        <v>11</v>
      </c>
      <c r="H290" t="str">
        <f t="shared" si="21"/>
        <v>LEVE</v>
      </c>
      <c r="I290" s="2">
        <v>53.2</v>
      </c>
      <c r="S290" t="s">
        <v>7847</v>
      </c>
    </row>
    <row r="291" spans="1:19">
      <c r="A291" t="s">
        <v>770</v>
      </c>
      <c r="B291" s="3" t="s">
        <v>771</v>
      </c>
      <c r="C291" t="s">
        <v>8</v>
      </c>
      <c r="D291" s="1">
        <v>8</v>
      </c>
      <c r="E291" t="s">
        <v>763</v>
      </c>
      <c r="F291" t="s">
        <v>40</v>
      </c>
      <c r="G291" t="s">
        <v>11</v>
      </c>
      <c r="H291" t="str">
        <f t="shared" si="21"/>
        <v>LEVE</v>
      </c>
      <c r="I291" s="2">
        <v>53.2</v>
      </c>
      <c r="S291" t="s">
        <v>7847</v>
      </c>
    </row>
    <row r="292" spans="1:19">
      <c r="A292" t="s">
        <v>772</v>
      </c>
      <c r="B292" s="3" t="s">
        <v>773</v>
      </c>
      <c r="C292" t="s">
        <v>8</v>
      </c>
      <c r="D292" s="1">
        <v>8</v>
      </c>
      <c r="E292" t="s">
        <v>763</v>
      </c>
      <c r="F292" t="s">
        <v>18</v>
      </c>
      <c r="G292" t="s">
        <v>11</v>
      </c>
      <c r="H292" t="str">
        <f t="shared" si="21"/>
        <v>GRAVÍSSIMA</v>
      </c>
      <c r="I292" s="2">
        <f>191.53*1</f>
        <v>191.53</v>
      </c>
      <c r="S292" t="s">
        <v>7847</v>
      </c>
    </row>
    <row r="293" spans="1:19">
      <c r="A293" t="s">
        <v>774</v>
      </c>
      <c r="B293" s="3" t="s">
        <v>775</v>
      </c>
      <c r="C293" t="s">
        <v>8</v>
      </c>
      <c r="D293" s="1">
        <v>8</v>
      </c>
      <c r="E293" t="s">
        <v>763</v>
      </c>
      <c r="F293" t="s">
        <v>40</v>
      </c>
      <c r="G293" t="s">
        <v>11</v>
      </c>
      <c r="H293" t="str">
        <f t="shared" si="21"/>
        <v>LEVE</v>
      </c>
      <c r="I293" s="2">
        <v>53.2</v>
      </c>
      <c r="S293" t="s">
        <v>7847</v>
      </c>
    </row>
    <row r="294" spans="1:19">
      <c r="A294" t="s">
        <v>776</v>
      </c>
      <c r="B294" s="3" t="s">
        <v>777</v>
      </c>
      <c r="C294" t="s">
        <v>8</v>
      </c>
      <c r="D294" s="1">
        <v>8</v>
      </c>
      <c r="E294" t="s">
        <v>763</v>
      </c>
      <c r="F294" t="s">
        <v>14</v>
      </c>
      <c r="G294" t="s">
        <v>100</v>
      </c>
      <c r="H294" t="str">
        <f t="shared" si="21"/>
        <v>GRAVÍSSIMA (3X)</v>
      </c>
      <c r="I294" s="2">
        <f t="shared" ref="I294:I295" si="24">191.54*3</f>
        <v>574.62</v>
      </c>
      <c r="S294" t="s">
        <v>7847</v>
      </c>
    </row>
    <row r="295" spans="1:19">
      <c r="A295" t="s">
        <v>778</v>
      </c>
      <c r="B295" s="3" t="s">
        <v>779</v>
      </c>
      <c r="C295" t="s">
        <v>8</v>
      </c>
      <c r="D295" s="1">
        <v>8</v>
      </c>
      <c r="E295" t="s">
        <v>763</v>
      </c>
      <c r="F295" t="s">
        <v>14</v>
      </c>
      <c r="G295" t="s">
        <v>11</v>
      </c>
      <c r="H295" t="str">
        <f t="shared" si="21"/>
        <v>GRAVÍSSIMA (3X)</v>
      </c>
      <c r="I295" s="2">
        <f t="shared" si="24"/>
        <v>574.62</v>
      </c>
      <c r="S295" t="s">
        <v>7847</v>
      </c>
    </row>
    <row r="296" spans="1:19">
      <c r="A296" t="s">
        <v>780</v>
      </c>
      <c r="B296" s="3" t="s">
        <v>781</v>
      </c>
      <c r="C296" t="s">
        <v>8</v>
      </c>
      <c r="D296" s="1">
        <v>8</v>
      </c>
      <c r="E296" t="s">
        <v>763</v>
      </c>
      <c r="F296" t="s">
        <v>25</v>
      </c>
      <c r="G296" t="s">
        <v>11</v>
      </c>
      <c r="H296" t="str">
        <f t="shared" si="21"/>
        <v>GRAVÍSSIMA</v>
      </c>
      <c r="I296" s="2">
        <v>191.54</v>
      </c>
      <c r="S296" t="s">
        <v>7847</v>
      </c>
    </row>
    <row r="297" spans="1:19">
      <c r="A297" t="s">
        <v>782</v>
      </c>
      <c r="B297" s="3" t="s">
        <v>783</v>
      </c>
      <c r="C297" t="s">
        <v>8</v>
      </c>
      <c r="D297" s="1">
        <v>8</v>
      </c>
      <c r="E297" t="s">
        <v>784</v>
      </c>
      <c r="F297" t="s">
        <v>40</v>
      </c>
      <c r="G297" t="s">
        <v>11</v>
      </c>
      <c r="H297" t="str">
        <f t="shared" si="21"/>
        <v>LEVE</v>
      </c>
      <c r="I297" s="2">
        <v>53.2</v>
      </c>
      <c r="S297" t="s">
        <v>7847</v>
      </c>
    </row>
    <row r="298" spans="1:19">
      <c r="A298" t="s">
        <v>785</v>
      </c>
      <c r="B298" s="3" t="s">
        <v>786</v>
      </c>
      <c r="C298" t="s">
        <v>8</v>
      </c>
      <c r="D298" s="1">
        <v>8</v>
      </c>
      <c r="E298" t="s">
        <v>784</v>
      </c>
      <c r="F298" t="s">
        <v>273</v>
      </c>
      <c r="G298" t="s">
        <v>11</v>
      </c>
      <c r="H298" t="str">
        <f t="shared" si="21"/>
        <v>GRAVÍSSIMA</v>
      </c>
      <c r="I298" s="2">
        <v>191.54</v>
      </c>
      <c r="S298" t="s">
        <v>7847</v>
      </c>
    </row>
    <row r="299" spans="1:19">
      <c r="A299" t="s">
        <v>787</v>
      </c>
      <c r="B299" s="3" t="s">
        <v>788</v>
      </c>
      <c r="C299" t="s">
        <v>8</v>
      </c>
      <c r="D299" s="1">
        <v>8</v>
      </c>
      <c r="E299" t="s">
        <v>784</v>
      </c>
      <c r="F299" t="s">
        <v>14</v>
      </c>
      <c r="G299" t="s">
        <v>100</v>
      </c>
      <c r="H299" t="str">
        <f t="shared" si="21"/>
        <v>GRAVÍSSIMA (3X)</v>
      </c>
      <c r="I299" s="2">
        <f>191.54*3</f>
        <v>574.62</v>
      </c>
      <c r="S299" t="s">
        <v>7847</v>
      </c>
    </row>
    <row r="300" spans="1:19">
      <c r="A300" t="s">
        <v>789</v>
      </c>
      <c r="B300" s="3" t="s">
        <v>790</v>
      </c>
      <c r="C300" t="s">
        <v>8</v>
      </c>
      <c r="D300" s="1">
        <v>3</v>
      </c>
      <c r="E300" t="s">
        <v>791</v>
      </c>
      <c r="F300" t="s">
        <v>40</v>
      </c>
      <c r="G300" t="s">
        <v>11</v>
      </c>
      <c r="H300" t="str">
        <f t="shared" si="21"/>
        <v>LEVE</v>
      </c>
      <c r="I300" s="2">
        <v>53.2</v>
      </c>
      <c r="S300" t="s">
        <v>7847</v>
      </c>
    </row>
    <row r="301" spans="1:19">
      <c r="A301" t="s">
        <v>792</v>
      </c>
      <c r="B301" s="3" t="s">
        <v>793</v>
      </c>
      <c r="C301" t="s">
        <v>8</v>
      </c>
      <c r="D301" s="1">
        <v>3</v>
      </c>
      <c r="E301" t="s">
        <v>794</v>
      </c>
      <c r="F301" t="s">
        <v>14</v>
      </c>
      <c r="G301" t="s">
        <v>100</v>
      </c>
      <c r="H301" t="str">
        <f t="shared" si="21"/>
        <v>GRAVÍSSIMA (3X)</v>
      </c>
      <c r="I301" s="2">
        <f t="shared" ref="I301:I302" si="25">191.54*3</f>
        <v>574.62</v>
      </c>
      <c r="S301" t="s">
        <v>7847</v>
      </c>
    </row>
    <row r="302" spans="1:19">
      <c r="A302" t="s">
        <v>795</v>
      </c>
      <c r="B302" s="3" t="s">
        <v>796</v>
      </c>
      <c r="C302" t="s">
        <v>8</v>
      </c>
      <c r="D302" s="1">
        <v>3</v>
      </c>
      <c r="E302" t="s">
        <v>797</v>
      </c>
      <c r="F302" t="s">
        <v>14</v>
      </c>
      <c r="G302" t="s">
        <v>100</v>
      </c>
      <c r="H302" t="str">
        <f t="shared" si="21"/>
        <v>GRAVÍSSIMA (3X)</v>
      </c>
      <c r="I302" s="2">
        <f t="shared" si="25"/>
        <v>574.62</v>
      </c>
      <c r="S302" t="s">
        <v>7847</v>
      </c>
    </row>
    <row r="303" spans="1:19">
      <c r="A303" t="s">
        <v>798</v>
      </c>
      <c r="B303" s="3" t="s">
        <v>799</v>
      </c>
      <c r="C303" t="s">
        <v>8</v>
      </c>
      <c r="D303" s="1">
        <v>3</v>
      </c>
      <c r="E303" t="s">
        <v>800</v>
      </c>
      <c r="F303" t="s">
        <v>28</v>
      </c>
      <c r="G303" t="s">
        <v>11</v>
      </c>
      <c r="H303" t="str">
        <f t="shared" si="21"/>
        <v>GRAVE</v>
      </c>
      <c r="I303" s="2">
        <v>127.69</v>
      </c>
      <c r="S303" t="s">
        <v>7847</v>
      </c>
    </row>
    <row r="304" spans="1:19">
      <c r="A304" t="s">
        <v>801</v>
      </c>
      <c r="B304" s="3" t="s">
        <v>802</v>
      </c>
      <c r="C304" t="s">
        <v>8</v>
      </c>
      <c r="D304" s="1">
        <v>20</v>
      </c>
      <c r="E304" t="s">
        <v>803</v>
      </c>
      <c r="F304" t="s">
        <v>184</v>
      </c>
      <c r="G304" t="s">
        <v>11</v>
      </c>
      <c r="H304">
        <f t="shared" si="21"/>
        <v>2</v>
      </c>
      <c r="I304" s="2">
        <v>127.69</v>
      </c>
      <c r="S304" t="s">
        <v>7847</v>
      </c>
    </row>
    <row r="305" spans="1:19">
      <c r="A305" t="s">
        <v>804</v>
      </c>
      <c r="B305" s="3" t="s">
        <v>805</v>
      </c>
      <c r="C305" t="s">
        <v>8</v>
      </c>
      <c r="D305" s="1">
        <v>524</v>
      </c>
      <c r="E305" t="s">
        <v>806</v>
      </c>
      <c r="F305" t="s">
        <v>14</v>
      </c>
      <c r="G305" t="s">
        <v>11</v>
      </c>
      <c r="H305" t="str">
        <f t="shared" si="21"/>
        <v>GRAVÍSSIMA (3X)</v>
      </c>
      <c r="I305" s="2">
        <f t="shared" ref="I305:I307" si="26">191.54*3</f>
        <v>574.62</v>
      </c>
      <c r="S305" t="s">
        <v>7847</v>
      </c>
    </row>
    <row r="306" spans="1:19">
      <c r="A306" t="s">
        <v>807</v>
      </c>
      <c r="B306" s="3" t="s">
        <v>808</v>
      </c>
      <c r="C306" t="s">
        <v>8</v>
      </c>
      <c r="D306" s="1">
        <v>524</v>
      </c>
      <c r="E306" t="s">
        <v>806</v>
      </c>
      <c r="F306" t="s">
        <v>14</v>
      </c>
      <c r="G306" t="s">
        <v>100</v>
      </c>
      <c r="H306" t="str">
        <f t="shared" si="21"/>
        <v>GRAVÍSSIMA (3X)</v>
      </c>
      <c r="I306" s="2">
        <f t="shared" si="26"/>
        <v>574.62</v>
      </c>
      <c r="S306" t="s">
        <v>7847</v>
      </c>
    </row>
    <row r="307" spans="1:19">
      <c r="A307" t="s">
        <v>809</v>
      </c>
      <c r="B307" s="3" t="s">
        <v>810</v>
      </c>
      <c r="C307" t="s">
        <v>8</v>
      </c>
      <c r="D307" s="1">
        <v>23</v>
      </c>
      <c r="E307" t="s">
        <v>811</v>
      </c>
      <c r="F307" t="s">
        <v>14</v>
      </c>
      <c r="G307" t="s">
        <v>22</v>
      </c>
      <c r="H307" t="str">
        <f t="shared" si="21"/>
        <v>GRAVÍSSIMA (3X)</v>
      </c>
      <c r="I307" s="2">
        <f t="shared" si="26"/>
        <v>574.62</v>
      </c>
      <c r="S307" t="s">
        <v>7847</v>
      </c>
    </row>
    <row r="308" spans="1:19">
      <c r="A308" t="s">
        <v>812</v>
      </c>
      <c r="B308" s="3" t="s">
        <v>813</v>
      </c>
      <c r="C308" t="s">
        <v>8</v>
      </c>
      <c r="D308" s="1">
        <v>32</v>
      </c>
      <c r="E308" t="s">
        <v>814</v>
      </c>
      <c r="F308" t="s">
        <v>25</v>
      </c>
      <c r="G308" t="s">
        <v>11</v>
      </c>
      <c r="H308" t="str">
        <f t="shared" si="21"/>
        <v>GRAVÍSSIMA</v>
      </c>
      <c r="I308" s="2">
        <v>191.54</v>
      </c>
      <c r="S308" t="s">
        <v>7847</v>
      </c>
    </row>
    <row r="309" spans="1:19">
      <c r="A309" t="s">
        <v>815</v>
      </c>
      <c r="B309" s="3" t="s">
        <v>816</v>
      </c>
      <c r="C309" t="s">
        <v>8</v>
      </c>
      <c r="D309" s="1">
        <v>32</v>
      </c>
      <c r="E309" t="s">
        <v>817</v>
      </c>
      <c r="F309" t="s">
        <v>124</v>
      </c>
      <c r="G309" t="s">
        <v>11</v>
      </c>
      <c r="H309" t="str">
        <f t="shared" si="21"/>
        <v>GRAVÍSSIMA</v>
      </c>
      <c r="I309" s="2">
        <v>191.54</v>
      </c>
      <c r="S309" t="s">
        <v>7847</v>
      </c>
    </row>
    <row r="310" spans="1:19">
      <c r="A310" t="s">
        <v>818</v>
      </c>
      <c r="B310" s="3" t="s">
        <v>819</v>
      </c>
      <c r="C310" t="s">
        <v>8</v>
      </c>
      <c r="D310" s="1">
        <v>32</v>
      </c>
      <c r="E310" t="s">
        <v>814</v>
      </c>
      <c r="F310" t="s">
        <v>421</v>
      </c>
      <c r="G310" t="s">
        <v>48</v>
      </c>
      <c r="H310" t="str">
        <f t="shared" si="21"/>
        <v>GRAVÍSSIMA</v>
      </c>
      <c r="I310" s="2">
        <v>191.54</v>
      </c>
      <c r="S310" t="s">
        <v>7847</v>
      </c>
    </row>
    <row r="311" spans="1:19">
      <c r="A311" t="s">
        <v>820</v>
      </c>
      <c r="B311" s="3" t="s">
        <v>821</v>
      </c>
      <c r="C311" t="s">
        <v>8</v>
      </c>
      <c r="D311" s="1">
        <v>32</v>
      </c>
      <c r="E311" t="s">
        <v>814</v>
      </c>
      <c r="F311" t="s">
        <v>40</v>
      </c>
      <c r="G311" t="s">
        <v>48</v>
      </c>
      <c r="H311" t="str">
        <f t="shared" si="21"/>
        <v>LEVE</v>
      </c>
      <c r="I311" s="2">
        <v>53.2</v>
      </c>
      <c r="S311" t="s">
        <v>7847</v>
      </c>
    </row>
    <row r="312" spans="1:19">
      <c r="A312" t="s">
        <v>822</v>
      </c>
      <c r="B312" s="3" t="s">
        <v>823</v>
      </c>
      <c r="C312" t="s">
        <v>8</v>
      </c>
      <c r="D312" s="1">
        <v>32</v>
      </c>
      <c r="E312" t="s">
        <v>817</v>
      </c>
      <c r="F312" t="s">
        <v>14</v>
      </c>
      <c r="G312" t="s">
        <v>100</v>
      </c>
      <c r="H312" t="str">
        <f t="shared" si="21"/>
        <v>GRAVÍSSIMA (3X)</v>
      </c>
      <c r="I312" s="2">
        <f>191.54*3</f>
        <v>574.62</v>
      </c>
      <c r="S312" t="s">
        <v>7847</v>
      </c>
    </row>
    <row r="313" spans="1:19">
      <c r="A313" t="s">
        <v>824</v>
      </c>
      <c r="B313" s="3" t="s">
        <v>825</v>
      </c>
      <c r="C313" t="s">
        <v>8</v>
      </c>
      <c r="D313" s="1">
        <v>500</v>
      </c>
      <c r="E313" t="s">
        <v>600</v>
      </c>
      <c r="F313" t="s">
        <v>826</v>
      </c>
      <c r="G313" t="s">
        <v>11</v>
      </c>
      <c r="H313">
        <f t="shared" si="21"/>
        <v>2</v>
      </c>
      <c r="I313" s="2">
        <f>127.69*1</f>
        <v>127.69</v>
      </c>
      <c r="S313" t="s">
        <v>7847</v>
      </c>
    </row>
    <row r="314" spans="1:19">
      <c r="A314" t="s">
        <v>827</v>
      </c>
      <c r="B314" s="3" t="s">
        <v>828</v>
      </c>
      <c r="C314" t="s">
        <v>8</v>
      </c>
      <c r="D314" s="1">
        <v>500</v>
      </c>
      <c r="E314" t="s">
        <v>829</v>
      </c>
      <c r="F314" t="s">
        <v>220</v>
      </c>
      <c r="G314" t="s">
        <v>48</v>
      </c>
      <c r="H314" t="str">
        <f t="shared" si="21"/>
        <v>GRAVÍSSIMA</v>
      </c>
      <c r="I314" s="2">
        <f>191.54*10</f>
        <v>1915.3999999999999</v>
      </c>
      <c r="S314" t="s">
        <v>7847</v>
      </c>
    </row>
    <row r="315" spans="1:19">
      <c r="A315" t="s">
        <v>830</v>
      </c>
      <c r="B315" s="3" t="s">
        <v>831</v>
      </c>
      <c r="C315" t="s">
        <v>8</v>
      </c>
      <c r="D315" s="1">
        <v>500</v>
      </c>
      <c r="E315" t="s">
        <v>832</v>
      </c>
      <c r="F315" t="s">
        <v>833</v>
      </c>
      <c r="G315" t="s">
        <v>258</v>
      </c>
      <c r="H315">
        <f t="shared" si="21"/>
        <v>2</v>
      </c>
      <c r="I315" s="2">
        <v>191.54</v>
      </c>
      <c r="S315" t="s">
        <v>7847</v>
      </c>
    </row>
    <row r="316" spans="1:19">
      <c r="A316" t="s">
        <v>834</v>
      </c>
      <c r="B316" s="3" t="s">
        <v>835</v>
      </c>
      <c r="C316" t="s">
        <v>8</v>
      </c>
      <c r="D316" s="1">
        <v>500</v>
      </c>
      <c r="E316" t="s">
        <v>600</v>
      </c>
      <c r="F316" t="s">
        <v>47</v>
      </c>
      <c r="G316" t="s">
        <v>258</v>
      </c>
      <c r="H316" t="str">
        <f t="shared" si="21"/>
        <v>GRAVÍSSIMA</v>
      </c>
      <c r="I316" s="2">
        <v>191.54</v>
      </c>
      <c r="S316" t="s">
        <v>7847</v>
      </c>
    </row>
    <row r="317" spans="1:19">
      <c r="A317" t="s">
        <v>836</v>
      </c>
      <c r="B317" s="3" t="s">
        <v>837</v>
      </c>
      <c r="C317" t="s">
        <v>8</v>
      </c>
      <c r="D317" s="1">
        <v>500</v>
      </c>
      <c r="E317" t="s">
        <v>838</v>
      </c>
      <c r="F317" t="s">
        <v>14</v>
      </c>
      <c r="G317" t="s">
        <v>100</v>
      </c>
      <c r="H317" t="str">
        <f t="shared" si="21"/>
        <v>GRAVÍSSIMA (3X)</v>
      </c>
      <c r="I317" s="2">
        <f t="shared" ref="I317:I321" si="27">191.54*3</f>
        <v>574.62</v>
      </c>
      <c r="S317" t="s">
        <v>7847</v>
      </c>
    </row>
    <row r="318" spans="1:19">
      <c r="A318" t="s">
        <v>839</v>
      </c>
      <c r="B318" s="3" t="s">
        <v>840</v>
      </c>
      <c r="C318" t="s">
        <v>8</v>
      </c>
      <c r="D318" s="1">
        <v>500</v>
      </c>
      <c r="E318" t="s">
        <v>841</v>
      </c>
      <c r="F318" t="s">
        <v>14</v>
      </c>
      <c r="G318" t="s">
        <v>100</v>
      </c>
      <c r="H318" t="str">
        <f t="shared" si="21"/>
        <v>GRAVÍSSIMA (3X)</v>
      </c>
      <c r="I318" s="2">
        <f t="shared" si="27"/>
        <v>574.62</v>
      </c>
      <c r="S318" t="s">
        <v>7847</v>
      </c>
    </row>
    <row r="319" spans="1:19">
      <c r="A319" t="s">
        <v>842</v>
      </c>
      <c r="B319" s="3" t="s">
        <v>843</v>
      </c>
      <c r="C319" t="s">
        <v>8</v>
      </c>
      <c r="D319" s="1">
        <v>500</v>
      </c>
      <c r="E319" t="s">
        <v>844</v>
      </c>
      <c r="F319" t="s">
        <v>14</v>
      </c>
      <c r="G319" t="s">
        <v>100</v>
      </c>
      <c r="H319" t="str">
        <f t="shared" si="21"/>
        <v>GRAVÍSSIMA (3X)</v>
      </c>
      <c r="I319" s="2">
        <f t="shared" si="27"/>
        <v>574.62</v>
      </c>
      <c r="S319" t="s">
        <v>7847</v>
      </c>
    </row>
    <row r="320" spans="1:19">
      <c r="A320" t="s">
        <v>845</v>
      </c>
      <c r="B320" s="3" t="s">
        <v>846</v>
      </c>
      <c r="C320" t="s">
        <v>8</v>
      </c>
      <c r="D320" s="1">
        <v>527</v>
      </c>
      <c r="E320" t="s">
        <v>847</v>
      </c>
      <c r="F320" t="s">
        <v>14</v>
      </c>
      <c r="G320" t="s">
        <v>22</v>
      </c>
      <c r="H320" t="str">
        <f t="shared" si="21"/>
        <v>GRAVÍSSIMA (3X)</v>
      </c>
      <c r="I320" s="2">
        <f t="shared" si="27"/>
        <v>574.62</v>
      </c>
      <c r="S320" t="s">
        <v>7847</v>
      </c>
    </row>
    <row r="321" spans="1:19">
      <c r="A321" t="s">
        <v>848</v>
      </c>
      <c r="B321" s="3" t="s">
        <v>849</v>
      </c>
      <c r="C321" t="s">
        <v>8</v>
      </c>
      <c r="D321" s="1">
        <v>527</v>
      </c>
      <c r="E321" t="s">
        <v>850</v>
      </c>
      <c r="F321" t="s">
        <v>14</v>
      </c>
      <c r="G321" t="s">
        <v>22</v>
      </c>
      <c r="H321" t="str">
        <f t="shared" si="21"/>
        <v>GRAVÍSSIMA (3X)</v>
      </c>
      <c r="I321" s="2">
        <f t="shared" si="27"/>
        <v>574.62</v>
      </c>
      <c r="S321" t="s">
        <v>7847</v>
      </c>
    </row>
    <row r="322" spans="1:19">
      <c r="A322" t="s">
        <v>851</v>
      </c>
      <c r="B322" s="3" t="s">
        <v>852</v>
      </c>
      <c r="C322" t="s">
        <v>8</v>
      </c>
      <c r="D322" s="1">
        <v>527</v>
      </c>
      <c r="E322" t="s">
        <v>853</v>
      </c>
      <c r="F322" t="s">
        <v>83</v>
      </c>
      <c r="G322" t="s">
        <v>286</v>
      </c>
      <c r="H322" t="str">
        <f t="shared" si="21"/>
        <v>GRAVÍSSIMA</v>
      </c>
      <c r="I322" s="2">
        <v>191.54</v>
      </c>
      <c r="S322" t="s">
        <v>7847</v>
      </c>
    </row>
    <row r="323" spans="1:19">
      <c r="A323" t="s">
        <v>854</v>
      </c>
      <c r="B323" s="3" t="s">
        <v>855</v>
      </c>
      <c r="C323" t="s">
        <v>8</v>
      </c>
      <c r="D323" s="1">
        <v>156</v>
      </c>
      <c r="E323" t="s">
        <v>856</v>
      </c>
      <c r="F323" t="s">
        <v>273</v>
      </c>
      <c r="G323" t="s">
        <v>11</v>
      </c>
      <c r="H323" t="str">
        <f t="shared" ref="H323:H386" si="28">IFERROR(VLOOKUP(VALUE(F323),$T$3:$U$100,2,0),2)</f>
        <v>GRAVÍSSIMA</v>
      </c>
      <c r="I323" s="2">
        <v>191.54</v>
      </c>
      <c r="S323" t="s">
        <v>7847</v>
      </c>
    </row>
    <row r="324" spans="1:19">
      <c r="A324" t="s">
        <v>857</v>
      </c>
      <c r="B324" s="3" t="s">
        <v>858</v>
      </c>
      <c r="C324" t="s">
        <v>8</v>
      </c>
      <c r="D324" s="1">
        <v>156</v>
      </c>
      <c r="E324" t="s">
        <v>859</v>
      </c>
      <c r="F324" t="s">
        <v>83</v>
      </c>
      <c r="G324" t="s">
        <v>11</v>
      </c>
      <c r="H324" t="str">
        <f t="shared" si="28"/>
        <v>GRAVÍSSIMA</v>
      </c>
      <c r="I324" s="2">
        <v>191.54</v>
      </c>
      <c r="S324" t="s">
        <v>7847</v>
      </c>
    </row>
    <row r="325" spans="1:19">
      <c r="A325" t="s">
        <v>860</v>
      </c>
      <c r="B325" s="3" t="s">
        <v>861</v>
      </c>
      <c r="C325" t="s">
        <v>8</v>
      </c>
      <c r="D325" s="1">
        <v>156</v>
      </c>
      <c r="E325" t="s">
        <v>862</v>
      </c>
      <c r="F325" t="s">
        <v>124</v>
      </c>
      <c r="G325" t="s">
        <v>11</v>
      </c>
      <c r="H325" t="str">
        <f t="shared" si="28"/>
        <v>GRAVÍSSIMA</v>
      </c>
      <c r="I325" s="2">
        <v>191.54</v>
      </c>
      <c r="S325" t="s">
        <v>7847</v>
      </c>
    </row>
    <row r="326" spans="1:19">
      <c r="A326" t="s">
        <v>863</v>
      </c>
      <c r="B326" s="3" t="s">
        <v>864</v>
      </c>
      <c r="C326" t="s">
        <v>8</v>
      </c>
      <c r="D326" s="1">
        <v>156</v>
      </c>
      <c r="E326" t="s">
        <v>865</v>
      </c>
      <c r="F326" t="s">
        <v>25</v>
      </c>
      <c r="G326" t="s">
        <v>11</v>
      </c>
      <c r="H326" t="str">
        <f t="shared" si="28"/>
        <v>GRAVÍSSIMA</v>
      </c>
      <c r="I326" s="2">
        <v>191.54</v>
      </c>
      <c r="S326" t="s">
        <v>7847</v>
      </c>
    </row>
    <row r="327" spans="1:19">
      <c r="A327" t="s">
        <v>866</v>
      </c>
      <c r="B327" s="3" t="s">
        <v>867</v>
      </c>
      <c r="C327" t="s">
        <v>8</v>
      </c>
      <c r="D327" s="1">
        <v>156</v>
      </c>
      <c r="E327" t="s">
        <v>868</v>
      </c>
      <c r="F327" t="s">
        <v>28</v>
      </c>
      <c r="G327" t="s">
        <v>11</v>
      </c>
      <c r="H327" t="str">
        <f t="shared" si="28"/>
        <v>GRAVE</v>
      </c>
      <c r="I327" s="2">
        <v>127.69</v>
      </c>
      <c r="S327" t="s">
        <v>7847</v>
      </c>
    </row>
    <row r="328" spans="1:19">
      <c r="A328" t="s">
        <v>869</v>
      </c>
      <c r="B328" s="3" t="s">
        <v>870</v>
      </c>
      <c r="C328" t="s">
        <v>8</v>
      </c>
      <c r="D328" s="1">
        <v>156</v>
      </c>
      <c r="E328" t="s">
        <v>868</v>
      </c>
      <c r="F328" t="s">
        <v>28</v>
      </c>
      <c r="G328" t="s">
        <v>11</v>
      </c>
      <c r="H328" t="str">
        <f t="shared" si="28"/>
        <v>GRAVE</v>
      </c>
      <c r="I328" s="2">
        <v>127.69</v>
      </c>
      <c r="S328" t="s">
        <v>7847</v>
      </c>
    </row>
    <row r="329" spans="1:19">
      <c r="A329" t="s">
        <v>871</v>
      </c>
      <c r="B329" s="3" t="s">
        <v>872</v>
      </c>
      <c r="C329" t="s">
        <v>8</v>
      </c>
      <c r="D329" s="1">
        <v>36</v>
      </c>
      <c r="E329" t="s">
        <v>873</v>
      </c>
      <c r="F329" t="s">
        <v>14</v>
      </c>
      <c r="G329" t="s">
        <v>100</v>
      </c>
      <c r="H329" t="str">
        <f t="shared" si="28"/>
        <v>GRAVÍSSIMA (3X)</v>
      </c>
      <c r="I329" s="2">
        <f>191.54*3</f>
        <v>574.62</v>
      </c>
      <c r="S329" t="s">
        <v>7847</v>
      </c>
    </row>
    <row r="330" spans="1:19">
      <c r="A330" t="s">
        <v>874</v>
      </c>
      <c r="B330" s="3" t="s">
        <v>875</v>
      </c>
      <c r="C330" t="s">
        <v>8</v>
      </c>
      <c r="D330" s="1">
        <v>36</v>
      </c>
      <c r="E330" t="s">
        <v>873</v>
      </c>
      <c r="F330" t="s">
        <v>40</v>
      </c>
      <c r="G330" t="s">
        <v>11</v>
      </c>
      <c r="H330" t="str">
        <f t="shared" si="28"/>
        <v>LEVE</v>
      </c>
      <c r="I330" s="2">
        <v>53.2</v>
      </c>
      <c r="S330" t="s">
        <v>7847</v>
      </c>
    </row>
    <row r="331" spans="1:19">
      <c r="A331" t="s">
        <v>876</v>
      </c>
      <c r="B331" s="3" t="s">
        <v>877</v>
      </c>
      <c r="C331" t="s">
        <v>8</v>
      </c>
      <c r="D331" s="1">
        <v>36</v>
      </c>
      <c r="E331" t="s">
        <v>873</v>
      </c>
      <c r="F331" t="s">
        <v>225</v>
      </c>
      <c r="G331" t="s">
        <v>100</v>
      </c>
      <c r="H331" t="str">
        <f t="shared" si="28"/>
        <v>GRAVÍSSIMA - 10x</v>
      </c>
      <c r="I331" s="2">
        <f>191.53*10</f>
        <v>1915.3</v>
      </c>
      <c r="S331" t="s">
        <v>7847</v>
      </c>
    </row>
    <row r="332" spans="1:19">
      <c r="A332" t="s">
        <v>878</v>
      </c>
      <c r="B332" s="3" t="s">
        <v>879</v>
      </c>
      <c r="C332" t="s">
        <v>8</v>
      </c>
      <c r="D332" s="1">
        <v>36</v>
      </c>
      <c r="E332" t="s">
        <v>880</v>
      </c>
      <c r="F332" t="s">
        <v>40</v>
      </c>
      <c r="G332" t="s">
        <v>11</v>
      </c>
      <c r="H332" t="str">
        <f t="shared" si="28"/>
        <v>LEVE</v>
      </c>
      <c r="I332" s="2">
        <v>53.2</v>
      </c>
      <c r="S332" t="s">
        <v>7847</v>
      </c>
    </row>
    <row r="333" spans="1:19">
      <c r="A333" t="s">
        <v>881</v>
      </c>
      <c r="B333" s="3" t="s">
        <v>882</v>
      </c>
      <c r="C333" t="s">
        <v>8</v>
      </c>
      <c r="D333" s="1">
        <v>36</v>
      </c>
      <c r="E333" t="s">
        <v>880</v>
      </c>
      <c r="F333" t="s">
        <v>14</v>
      </c>
      <c r="G333" t="s">
        <v>100</v>
      </c>
      <c r="H333" t="str">
        <f t="shared" si="28"/>
        <v>GRAVÍSSIMA (3X)</v>
      </c>
      <c r="I333" s="2">
        <f>191.54*3</f>
        <v>574.62</v>
      </c>
      <c r="S333" t="s">
        <v>7847</v>
      </c>
    </row>
    <row r="334" spans="1:19">
      <c r="A334" t="s">
        <v>883</v>
      </c>
      <c r="B334" s="3" t="s">
        <v>884</v>
      </c>
      <c r="C334" t="s">
        <v>8</v>
      </c>
      <c r="D334" s="1">
        <v>15</v>
      </c>
      <c r="E334" t="s">
        <v>885</v>
      </c>
      <c r="F334" t="s">
        <v>124</v>
      </c>
      <c r="G334" t="s">
        <v>11</v>
      </c>
      <c r="H334" t="str">
        <f t="shared" si="28"/>
        <v>GRAVÍSSIMA</v>
      </c>
      <c r="I334" s="2">
        <v>191.54</v>
      </c>
      <c r="S334" t="s">
        <v>7847</v>
      </c>
    </row>
    <row r="335" spans="1:19">
      <c r="A335" t="s">
        <v>886</v>
      </c>
      <c r="B335" s="3" t="s">
        <v>887</v>
      </c>
      <c r="C335" t="s">
        <v>8</v>
      </c>
      <c r="D335" s="1">
        <v>500</v>
      </c>
      <c r="E335" t="s">
        <v>888</v>
      </c>
      <c r="F335" t="s">
        <v>14</v>
      </c>
      <c r="G335" t="s">
        <v>100</v>
      </c>
      <c r="H335" t="str">
        <f t="shared" si="28"/>
        <v>GRAVÍSSIMA (3X)</v>
      </c>
      <c r="I335" s="2">
        <f t="shared" ref="I335:I339" si="29">191.54*3</f>
        <v>574.62</v>
      </c>
      <c r="S335" t="s">
        <v>7847</v>
      </c>
    </row>
    <row r="336" spans="1:19">
      <c r="A336" t="s">
        <v>889</v>
      </c>
      <c r="B336" s="3" t="s">
        <v>890</v>
      </c>
      <c r="C336" t="s">
        <v>8</v>
      </c>
      <c r="D336" s="1">
        <v>500</v>
      </c>
      <c r="E336" t="s">
        <v>891</v>
      </c>
      <c r="F336" t="s">
        <v>14</v>
      </c>
      <c r="G336" t="s">
        <v>100</v>
      </c>
      <c r="H336" t="str">
        <f t="shared" si="28"/>
        <v>GRAVÍSSIMA (3X)</v>
      </c>
      <c r="I336" s="2">
        <f t="shared" si="29"/>
        <v>574.62</v>
      </c>
      <c r="S336" t="s">
        <v>7847</v>
      </c>
    </row>
    <row r="337" spans="1:19">
      <c r="A337" t="s">
        <v>892</v>
      </c>
      <c r="B337" s="3" t="s">
        <v>893</v>
      </c>
      <c r="C337" t="s">
        <v>8</v>
      </c>
      <c r="D337" s="1">
        <v>523</v>
      </c>
      <c r="E337" t="s">
        <v>894</v>
      </c>
      <c r="F337" t="s">
        <v>14</v>
      </c>
      <c r="G337" t="s">
        <v>22</v>
      </c>
      <c r="H337" t="str">
        <f t="shared" si="28"/>
        <v>GRAVÍSSIMA (3X)</v>
      </c>
      <c r="I337" s="2">
        <f t="shared" si="29"/>
        <v>574.62</v>
      </c>
      <c r="S337" t="s">
        <v>7847</v>
      </c>
    </row>
    <row r="338" spans="1:19">
      <c r="A338" t="s">
        <v>895</v>
      </c>
      <c r="B338" s="3" t="s">
        <v>896</v>
      </c>
      <c r="C338" t="s">
        <v>8</v>
      </c>
      <c r="D338" s="1">
        <v>38</v>
      </c>
      <c r="E338" t="s">
        <v>580</v>
      </c>
      <c r="F338" t="s">
        <v>14</v>
      </c>
      <c r="G338" t="s">
        <v>100</v>
      </c>
      <c r="H338" t="str">
        <f t="shared" si="28"/>
        <v>GRAVÍSSIMA (3X)</v>
      </c>
      <c r="I338" s="2">
        <f t="shared" si="29"/>
        <v>574.62</v>
      </c>
      <c r="S338" t="s">
        <v>7847</v>
      </c>
    </row>
    <row r="339" spans="1:19">
      <c r="A339" t="s">
        <v>897</v>
      </c>
      <c r="B339" s="3" t="s">
        <v>898</v>
      </c>
      <c r="C339" t="s">
        <v>8</v>
      </c>
      <c r="D339" s="1">
        <v>38</v>
      </c>
      <c r="E339" t="s">
        <v>899</v>
      </c>
      <c r="F339" t="s">
        <v>14</v>
      </c>
      <c r="G339" t="s">
        <v>11</v>
      </c>
      <c r="H339" t="str">
        <f t="shared" si="28"/>
        <v>GRAVÍSSIMA (3X)</v>
      </c>
      <c r="I339" s="2">
        <f t="shared" si="29"/>
        <v>574.62</v>
      </c>
      <c r="S339" t="s">
        <v>7847</v>
      </c>
    </row>
    <row r="340" spans="1:19">
      <c r="A340" t="s">
        <v>900</v>
      </c>
      <c r="B340" s="3" t="s">
        <v>901</v>
      </c>
      <c r="C340" t="s">
        <v>8</v>
      </c>
      <c r="D340" s="1">
        <v>38</v>
      </c>
      <c r="E340" t="s">
        <v>902</v>
      </c>
      <c r="F340" t="s">
        <v>225</v>
      </c>
      <c r="G340" t="s">
        <v>11</v>
      </c>
      <c r="H340" t="str">
        <f t="shared" si="28"/>
        <v>GRAVÍSSIMA - 10x</v>
      </c>
      <c r="I340" s="2">
        <f>191.53*10</f>
        <v>1915.3</v>
      </c>
      <c r="S340" t="s">
        <v>7847</v>
      </c>
    </row>
    <row r="341" spans="1:19">
      <c r="A341" t="s">
        <v>903</v>
      </c>
      <c r="B341" s="3" t="s">
        <v>904</v>
      </c>
      <c r="C341" t="s">
        <v>8</v>
      </c>
      <c r="D341" s="1">
        <v>500</v>
      </c>
      <c r="E341" t="s">
        <v>905</v>
      </c>
      <c r="F341" t="s">
        <v>463</v>
      </c>
      <c r="G341" t="s">
        <v>11</v>
      </c>
      <c r="H341" t="str">
        <f t="shared" si="28"/>
        <v>GRAVÍSSIMA 10X</v>
      </c>
      <c r="I341" s="2">
        <f>191.54*10</f>
        <v>1915.3999999999999</v>
      </c>
      <c r="S341" t="s">
        <v>7847</v>
      </c>
    </row>
    <row r="342" spans="1:19">
      <c r="A342" t="s">
        <v>906</v>
      </c>
      <c r="B342" s="3" t="s">
        <v>907</v>
      </c>
      <c r="C342" t="s">
        <v>8</v>
      </c>
      <c r="D342" s="1">
        <v>500</v>
      </c>
      <c r="E342" t="s">
        <v>905</v>
      </c>
      <c r="F342" t="s">
        <v>40</v>
      </c>
      <c r="G342" t="s">
        <v>11</v>
      </c>
      <c r="H342" t="str">
        <f t="shared" si="28"/>
        <v>LEVE</v>
      </c>
      <c r="I342" s="2">
        <v>53.2</v>
      </c>
      <c r="S342" t="s">
        <v>7847</v>
      </c>
    </row>
    <row r="343" spans="1:19">
      <c r="A343" t="s">
        <v>908</v>
      </c>
      <c r="B343" s="3" t="s">
        <v>909</v>
      </c>
      <c r="C343" t="s">
        <v>8</v>
      </c>
      <c r="D343" s="1">
        <v>500</v>
      </c>
      <c r="E343" t="s">
        <v>905</v>
      </c>
      <c r="F343" t="s">
        <v>25</v>
      </c>
      <c r="G343" t="s">
        <v>11</v>
      </c>
      <c r="H343" t="str">
        <f t="shared" si="28"/>
        <v>GRAVÍSSIMA</v>
      </c>
      <c r="I343" s="2">
        <v>191.54</v>
      </c>
      <c r="S343" t="s">
        <v>7847</v>
      </c>
    </row>
    <row r="344" spans="1:19">
      <c r="A344" t="s">
        <v>910</v>
      </c>
      <c r="B344" s="3" t="s">
        <v>911</v>
      </c>
      <c r="C344" t="s">
        <v>8</v>
      </c>
      <c r="D344" s="1">
        <v>500</v>
      </c>
      <c r="E344" t="s">
        <v>905</v>
      </c>
      <c r="F344" t="s">
        <v>25</v>
      </c>
      <c r="G344" t="s">
        <v>11</v>
      </c>
      <c r="H344" t="str">
        <f t="shared" si="28"/>
        <v>GRAVÍSSIMA</v>
      </c>
      <c r="I344" s="2">
        <v>191.54</v>
      </c>
      <c r="S344" t="s">
        <v>7847</v>
      </c>
    </row>
    <row r="345" spans="1:19">
      <c r="A345" t="s">
        <v>912</v>
      </c>
      <c r="B345" s="3" t="s">
        <v>913</v>
      </c>
      <c r="C345" t="s">
        <v>8</v>
      </c>
      <c r="D345" s="1">
        <v>500</v>
      </c>
      <c r="E345" t="s">
        <v>914</v>
      </c>
      <c r="F345" t="s">
        <v>14</v>
      </c>
      <c r="G345" t="s">
        <v>22</v>
      </c>
      <c r="H345" t="str">
        <f t="shared" si="28"/>
        <v>GRAVÍSSIMA (3X)</v>
      </c>
      <c r="I345" s="2">
        <f t="shared" ref="I345:I347" si="30">191.54*3</f>
        <v>574.62</v>
      </c>
      <c r="S345" t="s">
        <v>7847</v>
      </c>
    </row>
    <row r="346" spans="1:19">
      <c r="A346" t="s">
        <v>915</v>
      </c>
      <c r="B346" s="3" t="s">
        <v>916</v>
      </c>
      <c r="C346" t="s">
        <v>8</v>
      </c>
      <c r="D346" s="1">
        <v>500</v>
      </c>
      <c r="E346" t="s">
        <v>914</v>
      </c>
      <c r="F346" t="s">
        <v>14</v>
      </c>
      <c r="G346" t="s">
        <v>22</v>
      </c>
      <c r="H346" t="str">
        <f t="shared" si="28"/>
        <v>GRAVÍSSIMA (3X)</v>
      </c>
      <c r="I346" s="2">
        <f t="shared" si="30"/>
        <v>574.62</v>
      </c>
      <c r="S346" t="s">
        <v>7847</v>
      </c>
    </row>
    <row r="347" spans="1:19">
      <c r="A347" t="s">
        <v>917</v>
      </c>
      <c r="B347" s="3" t="s">
        <v>918</v>
      </c>
      <c r="C347" t="s">
        <v>8</v>
      </c>
      <c r="D347" s="1">
        <v>500</v>
      </c>
      <c r="E347" t="s">
        <v>914</v>
      </c>
      <c r="F347" t="s">
        <v>14</v>
      </c>
      <c r="G347" t="s">
        <v>48</v>
      </c>
      <c r="H347" t="str">
        <f t="shared" si="28"/>
        <v>GRAVÍSSIMA (3X)</v>
      </c>
      <c r="I347" s="2">
        <f t="shared" si="30"/>
        <v>574.62</v>
      </c>
      <c r="S347" t="s">
        <v>7847</v>
      </c>
    </row>
    <row r="348" spans="1:19">
      <c r="A348" t="s">
        <v>919</v>
      </c>
      <c r="B348" s="3" t="s">
        <v>920</v>
      </c>
      <c r="C348" t="s">
        <v>8</v>
      </c>
      <c r="D348" s="1">
        <v>500</v>
      </c>
      <c r="E348" t="s">
        <v>914</v>
      </c>
      <c r="F348" t="s">
        <v>40</v>
      </c>
      <c r="G348" t="s">
        <v>48</v>
      </c>
      <c r="H348" t="str">
        <f t="shared" si="28"/>
        <v>LEVE</v>
      </c>
      <c r="I348" s="2">
        <v>53.2</v>
      </c>
      <c r="S348" t="s">
        <v>7847</v>
      </c>
    </row>
    <row r="349" spans="1:19">
      <c r="A349" t="s">
        <v>921</v>
      </c>
      <c r="B349" s="3" t="s">
        <v>922</v>
      </c>
      <c r="C349" t="s">
        <v>8</v>
      </c>
      <c r="D349" s="1">
        <v>500</v>
      </c>
      <c r="E349" t="s">
        <v>923</v>
      </c>
      <c r="F349" t="s">
        <v>14</v>
      </c>
      <c r="G349" t="s">
        <v>100</v>
      </c>
      <c r="H349" t="str">
        <f t="shared" si="28"/>
        <v>GRAVÍSSIMA (3X)</v>
      </c>
      <c r="I349" s="2">
        <f t="shared" ref="I349:I351" si="31">191.54*3</f>
        <v>574.62</v>
      </c>
      <c r="S349" t="s">
        <v>7847</v>
      </c>
    </row>
    <row r="350" spans="1:19">
      <c r="A350" t="s">
        <v>924</v>
      </c>
      <c r="B350" s="3" t="s">
        <v>925</v>
      </c>
      <c r="C350" t="s">
        <v>8</v>
      </c>
      <c r="D350" s="1">
        <v>500</v>
      </c>
      <c r="E350" t="s">
        <v>926</v>
      </c>
      <c r="F350" t="s">
        <v>14</v>
      </c>
      <c r="G350" t="s">
        <v>100</v>
      </c>
      <c r="H350" t="str">
        <f t="shared" si="28"/>
        <v>GRAVÍSSIMA (3X)</v>
      </c>
      <c r="I350" s="2">
        <f t="shared" si="31"/>
        <v>574.62</v>
      </c>
      <c r="S350" t="s">
        <v>7847</v>
      </c>
    </row>
    <row r="351" spans="1:19">
      <c r="A351" t="s">
        <v>927</v>
      </c>
      <c r="B351" s="3" t="s">
        <v>928</v>
      </c>
      <c r="C351" t="s">
        <v>8</v>
      </c>
      <c r="D351" s="1">
        <v>500</v>
      </c>
      <c r="E351" t="s">
        <v>926</v>
      </c>
      <c r="F351" t="s">
        <v>14</v>
      </c>
      <c r="G351" t="s">
        <v>100</v>
      </c>
      <c r="H351" t="str">
        <f t="shared" si="28"/>
        <v>GRAVÍSSIMA (3X)</v>
      </c>
      <c r="I351" s="2">
        <f t="shared" si="31"/>
        <v>574.62</v>
      </c>
      <c r="S351" t="s">
        <v>7847</v>
      </c>
    </row>
    <row r="352" spans="1:19">
      <c r="A352" t="s">
        <v>929</v>
      </c>
      <c r="B352" s="3" t="s">
        <v>930</v>
      </c>
      <c r="C352" t="s">
        <v>8</v>
      </c>
      <c r="D352" s="1">
        <v>500</v>
      </c>
      <c r="E352" t="s">
        <v>931</v>
      </c>
      <c r="F352" t="s">
        <v>124</v>
      </c>
      <c r="G352" t="s">
        <v>48</v>
      </c>
      <c r="H352" t="str">
        <f t="shared" si="28"/>
        <v>GRAVÍSSIMA</v>
      </c>
      <c r="I352" s="2">
        <v>191.54</v>
      </c>
      <c r="S352" t="s">
        <v>7847</v>
      </c>
    </row>
    <row r="353" spans="1:19">
      <c r="A353" t="s">
        <v>932</v>
      </c>
      <c r="B353" s="3" t="s">
        <v>933</v>
      </c>
      <c r="C353" t="s">
        <v>8</v>
      </c>
      <c r="D353" s="1">
        <v>500</v>
      </c>
      <c r="E353" t="s">
        <v>931</v>
      </c>
      <c r="F353" t="s">
        <v>421</v>
      </c>
      <c r="G353" t="s">
        <v>48</v>
      </c>
      <c r="H353" t="str">
        <f t="shared" si="28"/>
        <v>GRAVÍSSIMA</v>
      </c>
      <c r="I353" s="2">
        <v>191.54</v>
      </c>
      <c r="S353" t="s">
        <v>7847</v>
      </c>
    </row>
    <row r="354" spans="1:19">
      <c r="A354" t="s">
        <v>934</v>
      </c>
      <c r="B354" s="3" t="s">
        <v>935</v>
      </c>
      <c r="C354" t="s">
        <v>8</v>
      </c>
      <c r="D354" s="1">
        <v>26</v>
      </c>
      <c r="E354" t="s">
        <v>936</v>
      </c>
      <c r="F354" t="s">
        <v>14</v>
      </c>
      <c r="G354" t="s">
        <v>11</v>
      </c>
      <c r="H354" t="str">
        <f t="shared" si="28"/>
        <v>GRAVÍSSIMA (3X)</v>
      </c>
      <c r="I354" s="2">
        <f>191.54*3</f>
        <v>574.62</v>
      </c>
      <c r="S354" t="s">
        <v>7847</v>
      </c>
    </row>
    <row r="355" spans="1:19">
      <c r="A355" t="s">
        <v>937</v>
      </c>
      <c r="B355" s="3" t="s">
        <v>938</v>
      </c>
      <c r="C355" t="s">
        <v>8</v>
      </c>
      <c r="D355" s="1">
        <v>26</v>
      </c>
      <c r="E355" t="s">
        <v>939</v>
      </c>
      <c r="F355" t="s">
        <v>124</v>
      </c>
      <c r="G355" t="s">
        <v>11</v>
      </c>
      <c r="H355" t="str">
        <f t="shared" si="28"/>
        <v>GRAVÍSSIMA</v>
      </c>
      <c r="I355" s="2">
        <v>191.54</v>
      </c>
      <c r="S355" t="s">
        <v>7847</v>
      </c>
    </row>
    <row r="356" spans="1:19">
      <c r="A356" t="s">
        <v>940</v>
      </c>
      <c r="B356" s="3" t="s">
        <v>941</v>
      </c>
      <c r="C356" t="s">
        <v>8</v>
      </c>
      <c r="D356" s="1">
        <v>26</v>
      </c>
      <c r="E356" t="s">
        <v>942</v>
      </c>
      <c r="F356" t="s">
        <v>40</v>
      </c>
      <c r="G356" t="s">
        <v>11</v>
      </c>
      <c r="H356" t="str">
        <f t="shared" si="28"/>
        <v>LEVE</v>
      </c>
      <c r="I356" s="2">
        <v>53.2</v>
      </c>
      <c r="S356" t="s">
        <v>7847</v>
      </c>
    </row>
    <row r="357" spans="1:19">
      <c r="A357" t="s">
        <v>943</v>
      </c>
      <c r="B357" s="3" t="s">
        <v>944</v>
      </c>
      <c r="C357" t="s">
        <v>8</v>
      </c>
      <c r="D357" s="1">
        <v>26</v>
      </c>
      <c r="E357" t="s">
        <v>945</v>
      </c>
      <c r="F357" t="s">
        <v>14</v>
      </c>
      <c r="G357" t="s">
        <v>100</v>
      </c>
      <c r="H357" t="str">
        <f t="shared" si="28"/>
        <v>GRAVÍSSIMA (3X)</v>
      </c>
      <c r="I357" s="2">
        <f>191.54*3</f>
        <v>574.62</v>
      </c>
      <c r="S357" t="s">
        <v>7847</v>
      </c>
    </row>
    <row r="358" spans="1:19">
      <c r="A358" t="s">
        <v>946</v>
      </c>
      <c r="B358" s="3" t="s">
        <v>947</v>
      </c>
      <c r="C358" t="s">
        <v>8</v>
      </c>
      <c r="D358" s="1">
        <v>26</v>
      </c>
      <c r="E358" t="s">
        <v>948</v>
      </c>
      <c r="F358" t="s">
        <v>949</v>
      </c>
      <c r="G358" t="s">
        <v>597</v>
      </c>
      <c r="H358">
        <f t="shared" si="28"/>
        <v>2</v>
      </c>
      <c r="I358" s="2">
        <v>191.54</v>
      </c>
      <c r="S358" t="s">
        <v>7847</v>
      </c>
    </row>
    <row r="359" spans="1:19">
      <c r="A359" t="s">
        <v>950</v>
      </c>
      <c r="B359" s="3" t="s">
        <v>951</v>
      </c>
      <c r="C359" t="s">
        <v>8</v>
      </c>
      <c r="D359" s="1">
        <v>10</v>
      </c>
      <c r="E359" t="s">
        <v>952</v>
      </c>
      <c r="F359" t="s">
        <v>40</v>
      </c>
      <c r="G359" t="s">
        <v>11</v>
      </c>
      <c r="H359" t="str">
        <f t="shared" si="28"/>
        <v>LEVE</v>
      </c>
      <c r="I359" s="2">
        <v>53.2</v>
      </c>
      <c r="S359" t="s">
        <v>7847</v>
      </c>
    </row>
    <row r="360" spans="1:19">
      <c r="A360" t="s">
        <v>953</v>
      </c>
      <c r="B360" s="3" t="s">
        <v>954</v>
      </c>
      <c r="C360" t="s">
        <v>8</v>
      </c>
      <c r="D360" s="1">
        <v>10</v>
      </c>
      <c r="E360" t="s">
        <v>952</v>
      </c>
      <c r="F360" t="s">
        <v>25</v>
      </c>
      <c r="G360" t="s">
        <v>11</v>
      </c>
      <c r="H360" t="str">
        <f t="shared" si="28"/>
        <v>GRAVÍSSIMA</v>
      </c>
      <c r="I360" s="2">
        <v>191.54</v>
      </c>
      <c r="S360" t="s">
        <v>7847</v>
      </c>
    </row>
    <row r="361" spans="1:19">
      <c r="A361" t="s">
        <v>955</v>
      </c>
      <c r="B361" s="3" t="s">
        <v>956</v>
      </c>
      <c r="C361" t="s">
        <v>8</v>
      </c>
      <c r="D361" s="1">
        <v>26</v>
      </c>
      <c r="E361" t="s">
        <v>957</v>
      </c>
      <c r="F361" t="s">
        <v>25</v>
      </c>
      <c r="G361" t="s">
        <v>11</v>
      </c>
      <c r="H361" t="str">
        <f t="shared" si="28"/>
        <v>GRAVÍSSIMA</v>
      </c>
      <c r="I361" s="2">
        <v>191.54</v>
      </c>
      <c r="S361" t="s">
        <v>7847</v>
      </c>
    </row>
    <row r="362" spans="1:19">
      <c r="A362" t="s">
        <v>958</v>
      </c>
      <c r="B362" s="3" t="s">
        <v>959</v>
      </c>
      <c r="C362" t="s">
        <v>8</v>
      </c>
      <c r="D362" s="1">
        <v>26</v>
      </c>
      <c r="E362" t="s">
        <v>960</v>
      </c>
      <c r="F362" t="s">
        <v>40</v>
      </c>
      <c r="G362" t="s">
        <v>11</v>
      </c>
      <c r="H362" t="str">
        <f t="shared" si="28"/>
        <v>LEVE</v>
      </c>
      <c r="I362" s="2">
        <v>53.2</v>
      </c>
      <c r="S362" t="s">
        <v>7847</v>
      </c>
    </row>
    <row r="363" spans="1:19">
      <c r="A363" t="s">
        <v>961</v>
      </c>
      <c r="B363" s="3" t="s">
        <v>962</v>
      </c>
      <c r="C363" t="s">
        <v>8</v>
      </c>
      <c r="D363" s="1">
        <v>26</v>
      </c>
      <c r="E363" t="s">
        <v>963</v>
      </c>
      <c r="F363" t="s">
        <v>14</v>
      </c>
      <c r="G363" t="s">
        <v>100</v>
      </c>
      <c r="H363" t="str">
        <f t="shared" si="28"/>
        <v>GRAVÍSSIMA (3X)</v>
      </c>
      <c r="I363" s="2">
        <f>191.54*3</f>
        <v>574.62</v>
      </c>
      <c r="S363" t="s">
        <v>7847</v>
      </c>
    </row>
    <row r="364" spans="1:19">
      <c r="A364" t="s">
        <v>964</v>
      </c>
      <c r="B364" s="3" t="s">
        <v>965</v>
      </c>
      <c r="C364" t="s">
        <v>8</v>
      </c>
      <c r="D364" s="1">
        <v>26</v>
      </c>
      <c r="E364" t="s">
        <v>966</v>
      </c>
      <c r="F364" t="s">
        <v>25</v>
      </c>
      <c r="G364" t="s">
        <v>11</v>
      </c>
      <c r="H364" t="str">
        <f t="shared" si="28"/>
        <v>GRAVÍSSIMA</v>
      </c>
      <c r="I364" s="2">
        <v>191.54</v>
      </c>
      <c r="S364" t="s">
        <v>7847</v>
      </c>
    </row>
    <row r="365" spans="1:19">
      <c r="A365" t="s">
        <v>967</v>
      </c>
      <c r="B365" s="3" t="s">
        <v>968</v>
      </c>
      <c r="C365" t="s">
        <v>8</v>
      </c>
      <c r="D365" s="1">
        <v>26</v>
      </c>
      <c r="E365" t="s">
        <v>966</v>
      </c>
      <c r="F365" t="s">
        <v>14</v>
      </c>
      <c r="G365" t="s">
        <v>100</v>
      </c>
      <c r="H365" t="str">
        <f t="shared" si="28"/>
        <v>GRAVÍSSIMA (3X)</v>
      </c>
      <c r="I365" s="2">
        <f>191.54*3</f>
        <v>574.62</v>
      </c>
      <c r="S365" t="s">
        <v>7847</v>
      </c>
    </row>
    <row r="366" spans="1:19">
      <c r="A366" t="s">
        <v>969</v>
      </c>
      <c r="B366" s="3" t="s">
        <v>970</v>
      </c>
      <c r="C366" t="s">
        <v>8</v>
      </c>
      <c r="D366" s="1">
        <v>26</v>
      </c>
      <c r="E366" t="s">
        <v>966</v>
      </c>
      <c r="F366" t="s">
        <v>25</v>
      </c>
      <c r="G366" t="s">
        <v>11</v>
      </c>
      <c r="H366" t="str">
        <f t="shared" si="28"/>
        <v>GRAVÍSSIMA</v>
      </c>
      <c r="I366" s="2">
        <v>191.54</v>
      </c>
      <c r="S366" t="s">
        <v>7847</v>
      </c>
    </row>
    <row r="367" spans="1:19">
      <c r="A367" t="s">
        <v>971</v>
      </c>
      <c r="B367" s="3" t="s">
        <v>972</v>
      </c>
      <c r="C367" t="s">
        <v>8</v>
      </c>
      <c r="D367" s="1">
        <v>26</v>
      </c>
      <c r="E367" t="s">
        <v>973</v>
      </c>
      <c r="F367" t="s">
        <v>14</v>
      </c>
      <c r="G367" t="s">
        <v>100</v>
      </c>
      <c r="H367" t="str">
        <f t="shared" si="28"/>
        <v>GRAVÍSSIMA (3X)</v>
      </c>
      <c r="I367" s="2">
        <f t="shared" ref="I367:I369" si="32">191.54*3</f>
        <v>574.62</v>
      </c>
      <c r="S367" t="s">
        <v>7847</v>
      </c>
    </row>
    <row r="368" spans="1:19">
      <c r="A368" t="s">
        <v>974</v>
      </c>
      <c r="B368" s="3" t="s">
        <v>975</v>
      </c>
      <c r="C368" t="s">
        <v>8</v>
      </c>
      <c r="D368" s="1">
        <v>26</v>
      </c>
      <c r="E368" t="s">
        <v>966</v>
      </c>
      <c r="F368" t="s">
        <v>14</v>
      </c>
      <c r="G368" t="s">
        <v>11</v>
      </c>
      <c r="H368" t="str">
        <f t="shared" si="28"/>
        <v>GRAVÍSSIMA (3X)</v>
      </c>
      <c r="I368" s="2">
        <f t="shared" si="32"/>
        <v>574.62</v>
      </c>
      <c r="S368" t="s">
        <v>7847</v>
      </c>
    </row>
    <row r="369" spans="1:19">
      <c r="A369" t="s">
        <v>976</v>
      </c>
      <c r="B369" s="3" t="s">
        <v>977</v>
      </c>
      <c r="C369" t="s">
        <v>8</v>
      </c>
      <c r="D369" s="1">
        <v>26</v>
      </c>
      <c r="E369" t="s">
        <v>966</v>
      </c>
      <c r="F369" t="s">
        <v>14</v>
      </c>
      <c r="G369" t="s">
        <v>100</v>
      </c>
      <c r="H369" t="str">
        <f t="shared" si="28"/>
        <v>GRAVÍSSIMA (3X)</v>
      </c>
      <c r="I369" s="2">
        <f t="shared" si="32"/>
        <v>574.62</v>
      </c>
      <c r="S369" t="s">
        <v>7847</v>
      </c>
    </row>
    <row r="370" spans="1:19">
      <c r="A370" t="s">
        <v>978</v>
      </c>
      <c r="B370" s="3" t="s">
        <v>979</v>
      </c>
      <c r="C370" t="s">
        <v>8</v>
      </c>
      <c r="D370" s="1">
        <v>26</v>
      </c>
      <c r="E370" t="s">
        <v>980</v>
      </c>
      <c r="F370" t="s">
        <v>25</v>
      </c>
      <c r="G370" t="s">
        <v>11</v>
      </c>
      <c r="H370" t="str">
        <f t="shared" si="28"/>
        <v>GRAVÍSSIMA</v>
      </c>
      <c r="I370" s="2">
        <v>191.54</v>
      </c>
      <c r="S370" t="s">
        <v>7847</v>
      </c>
    </row>
    <row r="371" spans="1:19">
      <c r="A371" t="s">
        <v>981</v>
      </c>
      <c r="B371" s="3" t="s">
        <v>982</v>
      </c>
      <c r="C371" t="s">
        <v>8</v>
      </c>
      <c r="D371" s="1">
        <v>26</v>
      </c>
      <c r="E371" t="s">
        <v>983</v>
      </c>
      <c r="F371" t="s">
        <v>14</v>
      </c>
      <c r="G371" t="s">
        <v>11</v>
      </c>
      <c r="H371" t="str">
        <f t="shared" si="28"/>
        <v>GRAVÍSSIMA (3X)</v>
      </c>
      <c r="I371" s="2">
        <f>191.54*3</f>
        <v>574.62</v>
      </c>
      <c r="S371" t="s">
        <v>7847</v>
      </c>
    </row>
    <row r="372" spans="1:19">
      <c r="A372" t="s">
        <v>984</v>
      </c>
      <c r="B372" s="3" t="s">
        <v>985</v>
      </c>
      <c r="C372" t="s">
        <v>8</v>
      </c>
      <c r="D372" s="1">
        <v>26</v>
      </c>
      <c r="E372" t="s">
        <v>986</v>
      </c>
      <c r="F372" t="s">
        <v>225</v>
      </c>
      <c r="G372" t="s">
        <v>11</v>
      </c>
      <c r="H372" t="str">
        <f t="shared" si="28"/>
        <v>GRAVÍSSIMA - 10x</v>
      </c>
      <c r="I372" s="2">
        <f>191.53*10</f>
        <v>1915.3</v>
      </c>
      <c r="S372" t="s">
        <v>7847</v>
      </c>
    </row>
    <row r="373" spans="1:19">
      <c r="A373" t="s">
        <v>987</v>
      </c>
      <c r="B373" s="3" t="s">
        <v>988</v>
      </c>
      <c r="C373" t="s">
        <v>8</v>
      </c>
      <c r="D373" s="1">
        <v>26</v>
      </c>
      <c r="E373" t="s">
        <v>989</v>
      </c>
      <c r="F373" t="s">
        <v>25</v>
      </c>
      <c r="G373" t="s">
        <v>11</v>
      </c>
      <c r="H373" t="str">
        <f t="shared" si="28"/>
        <v>GRAVÍSSIMA</v>
      </c>
      <c r="I373" s="2">
        <v>191.54</v>
      </c>
      <c r="S373" t="s">
        <v>7847</v>
      </c>
    </row>
    <row r="374" spans="1:19">
      <c r="A374" t="s">
        <v>990</v>
      </c>
      <c r="B374" s="3" t="s">
        <v>991</v>
      </c>
      <c r="C374" t="s">
        <v>8</v>
      </c>
      <c r="D374" s="1">
        <v>26</v>
      </c>
      <c r="E374" t="s">
        <v>989</v>
      </c>
      <c r="F374" t="s">
        <v>14</v>
      </c>
      <c r="G374" t="s">
        <v>100</v>
      </c>
      <c r="H374" t="str">
        <f t="shared" si="28"/>
        <v>GRAVÍSSIMA (3X)</v>
      </c>
      <c r="I374" s="2">
        <f>191.54*3</f>
        <v>574.62</v>
      </c>
      <c r="S374" t="s">
        <v>7847</v>
      </c>
    </row>
    <row r="375" spans="1:19">
      <c r="A375" t="s">
        <v>992</v>
      </c>
      <c r="B375" s="3" t="s">
        <v>993</v>
      </c>
      <c r="C375" t="s">
        <v>8</v>
      </c>
      <c r="D375" s="1">
        <v>26</v>
      </c>
      <c r="E375" t="s">
        <v>989</v>
      </c>
      <c r="F375" t="s">
        <v>40</v>
      </c>
      <c r="G375" t="s">
        <v>11</v>
      </c>
      <c r="H375" t="str">
        <f t="shared" si="28"/>
        <v>LEVE</v>
      </c>
      <c r="I375" s="2">
        <v>53.2</v>
      </c>
      <c r="S375" t="s">
        <v>7847</v>
      </c>
    </row>
    <row r="376" spans="1:19">
      <c r="A376" t="s">
        <v>994</v>
      </c>
      <c r="B376" s="3" t="s">
        <v>995</v>
      </c>
      <c r="C376" t="s">
        <v>8</v>
      </c>
      <c r="D376" s="1">
        <v>25</v>
      </c>
      <c r="E376" t="s">
        <v>996</v>
      </c>
      <c r="F376" t="s">
        <v>421</v>
      </c>
      <c r="G376" t="s">
        <v>48</v>
      </c>
      <c r="H376" t="str">
        <f t="shared" si="28"/>
        <v>GRAVÍSSIMA</v>
      </c>
      <c r="I376" s="2">
        <v>191.54</v>
      </c>
      <c r="S376" t="s">
        <v>7847</v>
      </c>
    </row>
    <row r="377" spans="1:19">
      <c r="A377" t="s">
        <v>997</v>
      </c>
      <c r="B377" s="3" t="s">
        <v>998</v>
      </c>
      <c r="C377" t="s">
        <v>8</v>
      </c>
      <c r="D377" s="1">
        <v>25</v>
      </c>
      <c r="E377" t="s">
        <v>996</v>
      </c>
      <c r="F377" t="s">
        <v>14</v>
      </c>
      <c r="G377" t="s">
        <v>100</v>
      </c>
      <c r="H377" t="str">
        <f t="shared" si="28"/>
        <v>GRAVÍSSIMA (3X)</v>
      </c>
      <c r="I377" s="2">
        <f t="shared" ref="I377:I382" si="33">191.54*3</f>
        <v>574.62</v>
      </c>
      <c r="S377" t="s">
        <v>7847</v>
      </c>
    </row>
    <row r="378" spans="1:19">
      <c r="A378" t="s">
        <v>999</v>
      </c>
      <c r="B378" s="3" t="s">
        <v>1000</v>
      </c>
      <c r="C378" t="s">
        <v>8</v>
      </c>
      <c r="D378" s="1">
        <v>25</v>
      </c>
      <c r="E378" t="s">
        <v>996</v>
      </c>
      <c r="F378" t="s">
        <v>14</v>
      </c>
      <c r="G378" t="s">
        <v>100</v>
      </c>
      <c r="H378" t="str">
        <f t="shared" si="28"/>
        <v>GRAVÍSSIMA (3X)</v>
      </c>
      <c r="I378" s="2">
        <f t="shared" si="33"/>
        <v>574.62</v>
      </c>
      <c r="S378" t="s">
        <v>7847</v>
      </c>
    </row>
    <row r="379" spans="1:19">
      <c r="A379" t="s">
        <v>1001</v>
      </c>
      <c r="B379" s="3" t="s">
        <v>1002</v>
      </c>
      <c r="C379" t="s">
        <v>8</v>
      </c>
      <c r="D379" s="1">
        <v>25</v>
      </c>
      <c r="E379" t="s">
        <v>996</v>
      </c>
      <c r="F379" t="s">
        <v>14</v>
      </c>
      <c r="G379" t="s">
        <v>100</v>
      </c>
      <c r="H379" t="str">
        <f t="shared" si="28"/>
        <v>GRAVÍSSIMA (3X)</v>
      </c>
      <c r="I379" s="2">
        <f t="shared" si="33"/>
        <v>574.62</v>
      </c>
      <c r="S379" t="s">
        <v>7847</v>
      </c>
    </row>
    <row r="380" spans="1:19">
      <c r="A380" t="s">
        <v>1003</v>
      </c>
      <c r="B380" s="3" t="s">
        <v>1004</v>
      </c>
      <c r="C380" t="s">
        <v>8</v>
      </c>
      <c r="D380" s="1">
        <v>25</v>
      </c>
      <c r="E380" t="s">
        <v>1005</v>
      </c>
      <c r="F380" t="s">
        <v>14</v>
      </c>
      <c r="G380" t="s">
        <v>100</v>
      </c>
      <c r="H380" t="str">
        <f t="shared" si="28"/>
        <v>GRAVÍSSIMA (3X)</v>
      </c>
      <c r="I380" s="2">
        <f t="shared" si="33"/>
        <v>574.62</v>
      </c>
      <c r="S380" t="s">
        <v>7847</v>
      </c>
    </row>
    <row r="381" spans="1:19">
      <c r="A381" t="s">
        <v>1006</v>
      </c>
      <c r="B381" s="3" t="s">
        <v>1007</v>
      </c>
      <c r="C381" t="s">
        <v>8</v>
      </c>
      <c r="D381" s="1">
        <v>25</v>
      </c>
      <c r="E381" t="s">
        <v>996</v>
      </c>
      <c r="F381" t="s">
        <v>14</v>
      </c>
      <c r="G381" t="s">
        <v>100</v>
      </c>
      <c r="H381" t="str">
        <f t="shared" si="28"/>
        <v>GRAVÍSSIMA (3X)</v>
      </c>
      <c r="I381" s="2">
        <f t="shared" si="33"/>
        <v>574.62</v>
      </c>
      <c r="S381" t="s">
        <v>7847</v>
      </c>
    </row>
    <row r="382" spans="1:19">
      <c r="A382" t="s">
        <v>1008</v>
      </c>
      <c r="B382" s="3" t="s">
        <v>1009</v>
      </c>
      <c r="C382" t="s">
        <v>8</v>
      </c>
      <c r="D382" s="1">
        <v>542</v>
      </c>
      <c r="E382" t="s">
        <v>1010</v>
      </c>
      <c r="F382" t="s">
        <v>14</v>
      </c>
      <c r="G382" t="s">
        <v>11</v>
      </c>
      <c r="H382" t="str">
        <f t="shared" si="28"/>
        <v>GRAVÍSSIMA (3X)</v>
      </c>
      <c r="I382" s="2">
        <f t="shared" si="33"/>
        <v>574.62</v>
      </c>
      <c r="S382" t="s">
        <v>7847</v>
      </c>
    </row>
    <row r="383" spans="1:19">
      <c r="A383" t="s">
        <v>1011</v>
      </c>
      <c r="B383" s="3" t="s">
        <v>1012</v>
      </c>
      <c r="C383" t="s">
        <v>8</v>
      </c>
      <c r="D383" s="1">
        <v>542</v>
      </c>
      <c r="E383" t="s">
        <v>1010</v>
      </c>
      <c r="F383" t="s">
        <v>40</v>
      </c>
      <c r="G383" t="s">
        <v>11</v>
      </c>
      <c r="H383" t="str">
        <f t="shared" si="28"/>
        <v>LEVE</v>
      </c>
      <c r="I383" s="2">
        <v>53.2</v>
      </c>
      <c r="S383" t="s">
        <v>7847</v>
      </c>
    </row>
    <row r="384" spans="1:19">
      <c r="A384" t="s">
        <v>1013</v>
      </c>
      <c r="B384" s="3" t="s">
        <v>1014</v>
      </c>
      <c r="C384" t="s">
        <v>8</v>
      </c>
      <c r="D384" s="1">
        <v>542</v>
      </c>
      <c r="E384" t="s">
        <v>1010</v>
      </c>
      <c r="F384" t="s">
        <v>14</v>
      </c>
      <c r="G384" t="s">
        <v>100</v>
      </c>
      <c r="H384" t="str">
        <f t="shared" si="28"/>
        <v>GRAVÍSSIMA (3X)</v>
      </c>
      <c r="I384" s="2">
        <f>191.54*3</f>
        <v>574.62</v>
      </c>
      <c r="S384" t="s">
        <v>7847</v>
      </c>
    </row>
    <row r="385" spans="1:19">
      <c r="A385" t="s">
        <v>1015</v>
      </c>
      <c r="B385" s="3" t="s">
        <v>1016</v>
      </c>
      <c r="C385" t="s">
        <v>8</v>
      </c>
      <c r="D385" s="1">
        <v>542</v>
      </c>
      <c r="E385" t="s">
        <v>1010</v>
      </c>
      <c r="F385" t="s">
        <v>25</v>
      </c>
      <c r="G385" t="s">
        <v>11</v>
      </c>
      <c r="H385" t="str">
        <f t="shared" si="28"/>
        <v>GRAVÍSSIMA</v>
      </c>
      <c r="I385" s="2">
        <v>191.54</v>
      </c>
      <c r="S385" t="s">
        <v>7847</v>
      </c>
    </row>
    <row r="386" spans="1:19">
      <c r="A386" t="s">
        <v>1017</v>
      </c>
      <c r="B386" s="3" t="s">
        <v>1018</v>
      </c>
      <c r="C386" t="s">
        <v>8</v>
      </c>
      <c r="D386" s="1">
        <v>542</v>
      </c>
      <c r="E386" t="s">
        <v>1010</v>
      </c>
      <c r="F386" t="s">
        <v>25</v>
      </c>
      <c r="G386" t="s">
        <v>11</v>
      </c>
      <c r="H386" t="str">
        <f t="shared" si="28"/>
        <v>GRAVÍSSIMA</v>
      </c>
      <c r="I386" s="2">
        <v>191.54</v>
      </c>
      <c r="S386" t="s">
        <v>7847</v>
      </c>
    </row>
    <row r="387" spans="1:19">
      <c r="A387" t="s">
        <v>1019</v>
      </c>
      <c r="B387" s="3" t="s">
        <v>1020</v>
      </c>
      <c r="C387" t="s">
        <v>8</v>
      </c>
      <c r="D387" s="1">
        <v>542</v>
      </c>
      <c r="E387" t="s">
        <v>1010</v>
      </c>
      <c r="F387" t="s">
        <v>742</v>
      </c>
      <c r="G387" t="s">
        <v>11</v>
      </c>
      <c r="H387" t="str">
        <f t="shared" ref="H387:H450" si="34">IFERROR(VLOOKUP(VALUE(F387),$T$3:$U$100,2,0),2)</f>
        <v>GRAVE</v>
      </c>
      <c r="I387" s="2">
        <v>127.69</v>
      </c>
      <c r="S387" t="s">
        <v>7847</v>
      </c>
    </row>
    <row r="388" spans="1:19">
      <c r="A388" t="s">
        <v>1021</v>
      </c>
      <c r="B388" s="3" t="s">
        <v>1022</v>
      </c>
      <c r="C388" t="s">
        <v>8</v>
      </c>
      <c r="D388" s="1">
        <v>542</v>
      </c>
      <c r="E388" t="s">
        <v>1010</v>
      </c>
      <c r="F388" t="s">
        <v>1023</v>
      </c>
      <c r="G388" t="s">
        <v>11</v>
      </c>
      <c r="H388">
        <f t="shared" si="34"/>
        <v>2</v>
      </c>
      <c r="I388" s="2">
        <v>191.54</v>
      </c>
      <c r="S388" t="s">
        <v>7847</v>
      </c>
    </row>
    <row r="389" spans="1:19">
      <c r="A389" t="s">
        <v>1024</v>
      </c>
      <c r="B389" s="3" t="s">
        <v>1025</v>
      </c>
      <c r="C389" t="s">
        <v>8</v>
      </c>
      <c r="D389" s="1">
        <v>542</v>
      </c>
      <c r="E389" t="s">
        <v>1010</v>
      </c>
      <c r="F389" t="s">
        <v>14</v>
      </c>
      <c r="G389" t="s">
        <v>100</v>
      </c>
      <c r="H389" t="str">
        <f t="shared" si="34"/>
        <v>GRAVÍSSIMA (3X)</v>
      </c>
      <c r="I389" s="2">
        <f t="shared" ref="I389:I392" si="35">191.54*3</f>
        <v>574.62</v>
      </c>
      <c r="S389" t="s">
        <v>7847</v>
      </c>
    </row>
    <row r="390" spans="1:19">
      <c r="A390" t="s">
        <v>1026</v>
      </c>
      <c r="B390" s="3" t="s">
        <v>1027</v>
      </c>
      <c r="C390" t="s">
        <v>8</v>
      </c>
      <c r="D390" s="1">
        <v>542</v>
      </c>
      <c r="E390" t="s">
        <v>1010</v>
      </c>
      <c r="F390" t="s">
        <v>14</v>
      </c>
      <c r="G390" t="s">
        <v>19</v>
      </c>
      <c r="H390" t="str">
        <f t="shared" si="34"/>
        <v>GRAVÍSSIMA (3X)</v>
      </c>
      <c r="I390" s="2">
        <f t="shared" si="35"/>
        <v>574.62</v>
      </c>
      <c r="S390" t="s">
        <v>7847</v>
      </c>
    </row>
    <row r="391" spans="1:19">
      <c r="A391" t="s">
        <v>1028</v>
      </c>
      <c r="B391" s="3" t="s">
        <v>1029</v>
      </c>
      <c r="C391" t="s">
        <v>8</v>
      </c>
      <c r="D391" s="1">
        <v>542</v>
      </c>
      <c r="E391" t="s">
        <v>1010</v>
      </c>
      <c r="F391" t="s">
        <v>14</v>
      </c>
      <c r="G391" t="s">
        <v>11</v>
      </c>
      <c r="H391" t="str">
        <f t="shared" si="34"/>
        <v>GRAVÍSSIMA (3X)</v>
      </c>
      <c r="I391" s="2">
        <f t="shared" si="35"/>
        <v>574.62</v>
      </c>
      <c r="S391" t="s">
        <v>7847</v>
      </c>
    </row>
    <row r="392" spans="1:19">
      <c r="A392" t="s">
        <v>1030</v>
      </c>
      <c r="B392" s="3" t="s">
        <v>1031</v>
      </c>
      <c r="C392" t="s">
        <v>8</v>
      </c>
      <c r="D392" s="1">
        <v>542</v>
      </c>
      <c r="E392" t="s">
        <v>1010</v>
      </c>
      <c r="F392" t="s">
        <v>14</v>
      </c>
      <c r="G392" t="s">
        <v>286</v>
      </c>
      <c r="H392" t="str">
        <f t="shared" si="34"/>
        <v>GRAVÍSSIMA (3X)</v>
      </c>
      <c r="I392" s="2">
        <f t="shared" si="35"/>
        <v>574.62</v>
      </c>
      <c r="S392" t="s">
        <v>7847</v>
      </c>
    </row>
    <row r="393" spans="1:19">
      <c r="A393" t="s">
        <v>1032</v>
      </c>
      <c r="B393" s="3" t="s">
        <v>1033</v>
      </c>
      <c r="C393" t="s">
        <v>8</v>
      </c>
      <c r="D393" s="1">
        <v>542</v>
      </c>
      <c r="E393" t="s">
        <v>1010</v>
      </c>
      <c r="F393" t="s">
        <v>40</v>
      </c>
      <c r="G393" t="s">
        <v>11</v>
      </c>
      <c r="H393" t="str">
        <f t="shared" si="34"/>
        <v>LEVE</v>
      </c>
      <c r="I393" s="2">
        <v>53.2</v>
      </c>
      <c r="S393" t="s">
        <v>7847</v>
      </c>
    </row>
    <row r="394" spans="1:19">
      <c r="A394" t="s">
        <v>1034</v>
      </c>
      <c r="B394" s="3" t="s">
        <v>1035</v>
      </c>
      <c r="C394" t="s">
        <v>8</v>
      </c>
      <c r="D394" s="1">
        <v>542</v>
      </c>
      <c r="E394" t="s">
        <v>1010</v>
      </c>
      <c r="F394" t="s">
        <v>25</v>
      </c>
      <c r="G394" t="s">
        <v>11</v>
      </c>
      <c r="H394" t="str">
        <f t="shared" si="34"/>
        <v>GRAVÍSSIMA</v>
      </c>
      <c r="I394" s="2">
        <v>191.54</v>
      </c>
      <c r="S394" t="s">
        <v>7847</v>
      </c>
    </row>
    <row r="395" spans="1:19">
      <c r="A395" t="s">
        <v>1036</v>
      </c>
      <c r="B395" s="3" t="s">
        <v>1037</v>
      </c>
      <c r="C395" t="s">
        <v>8</v>
      </c>
      <c r="D395" s="1">
        <v>542</v>
      </c>
      <c r="E395" t="s">
        <v>1010</v>
      </c>
      <c r="F395" t="s">
        <v>25</v>
      </c>
      <c r="G395" t="s">
        <v>11</v>
      </c>
      <c r="H395" t="str">
        <f t="shared" si="34"/>
        <v>GRAVÍSSIMA</v>
      </c>
      <c r="I395" s="2">
        <v>191.54</v>
      </c>
      <c r="S395" t="s">
        <v>7847</v>
      </c>
    </row>
    <row r="396" spans="1:19">
      <c r="A396" t="s">
        <v>1038</v>
      </c>
      <c r="B396" s="3" t="s">
        <v>1039</v>
      </c>
      <c r="C396" t="s">
        <v>8</v>
      </c>
      <c r="D396" s="1">
        <v>542</v>
      </c>
      <c r="E396" t="s">
        <v>1010</v>
      </c>
      <c r="F396" t="s">
        <v>40</v>
      </c>
      <c r="G396" t="s">
        <v>286</v>
      </c>
      <c r="H396" t="str">
        <f t="shared" si="34"/>
        <v>LEVE</v>
      </c>
      <c r="I396" s="2">
        <v>53.2</v>
      </c>
      <c r="S396" t="s">
        <v>7847</v>
      </c>
    </row>
    <row r="397" spans="1:19">
      <c r="A397" t="s">
        <v>1040</v>
      </c>
      <c r="B397" s="3" t="s">
        <v>1041</v>
      </c>
      <c r="C397" t="s">
        <v>8</v>
      </c>
      <c r="D397" s="1">
        <v>542</v>
      </c>
      <c r="E397" t="s">
        <v>1010</v>
      </c>
      <c r="F397" t="s">
        <v>14</v>
      </c>
      <c r="G397" t="s">
        <v>11</v>
      </c>
      <c r="H397" t="str">
        <f t="shared" si="34"/>
        <v>GRAVÍSSIMA (3X)</v>
      </c>
      <c r="I397" s="2">
        <f>191.54*3</f>
        <v>574.62</v>
      </c>
      <c r="S397" t="s">
        <v>7847</v>
      </c>
    </row>
    <row r="398" spans="1:19">
      <c r="A398" t="s">
        <v>1042</v>
      </c>
      <c r="B398" s="3" t="s">
        <v>1043</v>
      </c>
      <c r="C398" t="s">
        <v>8</v>
      </c>
      <c r="D398" s="1">
        <v>542</v>
      </c>
      <c r="E398" t="s">
        <v>1010</v>
      </c>
      <c r="F398" t="s">
        <v>40</v>
      </c>
      <c r="G398" t="s">
        <v>11</v>
      </c>
      <c r="H398" t="str">
        <f t="shared" si="34"/>
        <v>LEVE</v>
      </c>
      <c r="I398" s="2">
        <v>53.2</v>
      </c>
      <c r="S398" t="s">
        <v>7847</v>
      </c>
    </row>
    <row r="399" spans="1:19">
      <c r="A399" t="s">
        <v>1044</v>
      </c>
      <c r="B399" s="3" t="s">
        <v>1045</v>
      </c>
      <c r="C399" t="s">
        <v>8</v>
      </c>
      <c r="D399" s="1">
        <v>542</v>
      </c>
      <c r="E399" t="s">
        <v>1010</v>
      </c>
      <c r="F399" t="s">
        <v>40</v>
      </c>
      <c r="G399" t="s">
        <v>11</v>
      </c>
      <c r="H399" t="str">
        <f t="shared" si="34"/>
        <v>LEVE</v>
      </c>
      <c r="I399" s="2">
        <v>53.2</v>
      </c>
      <c r="S399" t="s">
        <v>7847</v>
      </c>
    </row>
    <row r="400" spans="1:19">
      <c r="A400" t="s">
        <v>1046</v>
      </c>
      <c r="B400" s="3" t="s">
        <v>1047</v>
      </c>
      <c r="C400" t="s">
        <v>8</v>
      </c>
      <c r="D400" s="1">
        <v>542</v>
      </c>
      <c r="E400" t="s">
        <v>1010</v>
      </c>
      <c r="F400" t="s">
        <v>14</v>
      </c>
      <c r="G400" t="s">
        <v>258</v>
      </c>
      <c r="H400" t="str">
        <f t="shared" si="34"/>
        <v>GRAVÍSSIMA (3X)</v>
      </c>
      <c r="I400" s="2">
        <f t="shared" ref="I400:I403" si="36">191.54*3</f>
        <v>574.62</v>
      </c>
      <c r="S400" t="s">
        <v>7847</v>
      </c>
    </row>
    <row r="401" spans="1:19">
      <c r="A401" t="s">
        <v>1048</v>
      </c>
      <c r="B401" s="3" t="s">
        <v>1049</v>
      </c>
      <c r="C401" t="s">
        <v>8</v>
      </c>
      <c r="D401" s="1">
        <v>542</v>
      </c>
      <c r="E401" t="s">
        <v>1010</v>
      </c>
      <c r="F401" t="s">
        <v>14</v>
      </c>
      <c r="G401" t="s">
        <v>11</v>
      </c>
      <c r="H401" t="str">
        <f t="shared" si="34"/>
        <v>GRAVÍSSIMA (3X)</v>
      </c>
      <c r="I401" s="2">
        <f t="shared" si="36"/>
        <v>574.62</v>
      </c>
      <c r="S401" t="s">
        <v>7847</v>
      </c>
    </row>
    <row r="402" spans="1:19">
      <c r="A402" t="s">
        <v>1050</v>
      </c>
      <c r="B402" s="3" t="s">
        <v>1051</v>
      </c>
      <c r="C402" t="s">
        <v>8</v>
      </c>
      <c r="D402" s="1">
        <v>542</v>
      </c>
      <c r="E402" t="s">
        <v>1010</v>
      </c>
      <c r="F402" t="s">
        <v>14</v>
      </c>
      <c r="G402" t="s">
        <v>11</v>
      </c>
      <c r="H402" t="str">
        <f t="shared" si="34"/>
        <v>GRAVÍSSIMA (3X)</v>
      </c>
      <c r="I402" s="2">
        <f t="shared" si="36"/>
        <v>574.62</v>
      </c>
      <c r="S402" t="s">
        <v>7847</v>
      </c>
    </row>
    <row r="403" spans="1:19">
      <c r="A403" t="s">
        <v>1052</v>
      </c>
      <c r="B403" s="3" t="s">
        <v>1053</v>
      </c>
      <c r="C403" t="s">
        <v>8</v>
      </c>
      <c r="D403" s="1">
        <v>542</v>
      </c>
      <c r="E403" t="s">
        <v>1010</v>
      </c>
      <c r="F403" t="s">
        <v>14</v>
      </c>
      <c r="G403" t="s">
        <v>11</v>
      </c>
      <c r="H403" t="str">
        <f t="shared" si="34"/>
        <v>GRAVÍSSIMA (3X)</v>
      </c>
      <c r="I403" s="2">
        <f t="shared" si="36"/>
        <v>574.62</v>
      </c>
      <c r="S403" t="s">
        <v>7847</v>
      </c>
    </row>
    <row r="404" spans="1:19">
      <c r="A404" t="s">
        <v>1054</v>
      </c>
      <c r="B404" s="3" t="s">
        <v>1055</v>
      </c>
      <c r="C404" t="s">
        <v>8</v>
      </c>
      <c r="D404" s="1">
        <v>542</v>
      </c>
      <c r="E404" t="s">
        <v>1010</v>
      </c>
      <c r="F404" t="s">
        <v>25</v>
      </c>
      <c r="G404" t="s">
        <v>11</v>
      </c>
      <c r="H404" t="str">
        <f t="shared" si="34"/>
        <v>GRAVÍSSIMA</v>
      </c>
      <c r="I404" s="2">
        <v>191.54</v>
      </c>
      <c r="S404" t="s">
        <v>7847</v>
      </c>
    </row>
    <row r="405" spans="1:19">
      <c r="A405" t="s">
        <v>1056</v>
      </c>
      <c r="B405" s="3" t="s">
        <v>1057</v>
      </c>
      <c r="C405" t="s">
        <v>8</v>
      </c>
      <c r="D405" s="1">
        <v>542</v>
      </c>
      <c r="E405" t="s">
        <v>1010</v>
      </c>
      <c r="F405" t="s">
        <v>742</v>
      </c>
      <c r="G405" t="s">
        <v>11</v>
      </c>
      <c r="H405" t="str">
        <f t="shared" si="34"/>
        <v>GRAVE</v>
      </c>
      <c r="I405" s="2">
        <v>127.69</v>
      </c>
      <c r="S405" t="s">
        <v>7847</v>
      </c>
    </row>
    <row r="406" spans="1:19">
      <c r="A406" t="s">
        <v>1058</v>
      </c>
      <c r="B406" s="3" t="s">
        <v>1059</v>
      </c>
      <c r="C406" t="s">
        <v>8</v>
      </c>
      <c r="D406" s="1">
        <v>542</v>
      </c>
      <c r="E406" t="s">
        <v>1010</v>
      </c>
      <c r="F406" t="s">
        <v>14</v>
      </c>
      <c r="G406" t="s">
        <v>100</v>
      </c>
      <c r="H406" t="str">
        <f t="shared" si="34"/>
        <v>GRAVÍSSIMA (3X)</v>
      </c>
      <c r="I406" s="2">
        <f>191.54*3</f>
        <v>574.62</v>
      </c>
      <c r="S406" t="s">
        <v>7847</v>
      </c>
    </row>
    <row r="407" spans="1:19">
      <c r="A407" t="s">
        <v>1060</v>
      </c>
      <c r="B407" s="3" t="s">
        <v>1061</v>
      </c>
      <c r="C407" t="s">
        <v>8</v>
      </c>
      <c r="D407" s="1">
        <v>542</v>
      </c>
      <c r="E407" t="s">
        <v>1010</v>
      </c>
      <c r="F407" t="s">
        <v>833</v>
      </c>
      <c r="G407" t="s">
        <v>11</v>
      </c>
      <c r="H407">
        <f t="shared" si="34"/>
        <v>2</v>
      </c>
      <c r="I407" s="2">
        <v>191.54</v>
      </c>
      <c r="S407" t="s">
        <v>7847</v>
      </c>
    </row>
    <row r="408" spans="1:19">
      <c r="A408" t="s">
        <v>1062</v>
      </c>
      <c r="B408" s="3" t="s">
        <v>1063</v>
      </c>
      <c r="C408" t="s">
        <v>8</v>
      </c>
      <c r="D408" s="1">
        <v>542</v>
      </c>
      <c r="E408" t="s">
        <v>1010</v>
      </c>
      <c r="F408" t="s">
        <v>14</v>
      </c>
      <c r="G408" t="s">
        <v>11</v>
      </c>
      <c r="H408" t="str">
        <f t="shared" si="34"/>
        <v>GRAVÍSSIMA (3X)</v>
      </c>
      <c r="I408" s="2">
        <f>191.54*3</f>
        <v>574.62</v>
      </c>
      <c r="S408" t="s">
        <v>7847</v>
      </c>
    </row>
    <row r="409" spans="1:19">
      <c r="A409" t="s">
        <v>1064</v>
      </c>
      <c r="B409" s="3" t="s">
        <v>1065</v>
      </c>
      <c r="C409" t="s">
        <v>8</v>
      </c>
      <c r="D409" s="1">
        <v>542</v>
      </c>
      <c r="E409" t="s">
        <v>1010</v>
      </c>
      <c r="F409" t="s">
        <v>25</v>
      </c>
      <c r="G409" t="s">
        <v>11</v>
      </c>
      <c r="H409" t="str">
        <f t="shared" si="34"/>
        <v>GRAVÍSSIMA</v>
      </c>
      <c r="I409" s="2">
        <v>191.54</v>
      </c>
      <c r="S409" t="s">
        <v>7847</v>
      </c>
    </row>
    <row r="410" spans="1:19">
      <c r="A410" t="s">
        <v>1066</v>
      </c>
      <c r="B410" s="3" t="s">
        <v>1067</v>
      </c>
      <c r="C410" t="s">
        <v>8</v>
      </c>
      <c r="D410" s="1">
        <v>542</v>
      </c>
      <c r="E410" t="s">
        <v>1010</v>
      </c>
      <c r="F410" t="s">
        <v>490</v>
      </c>
      <c r="G410" t="s">
        <v>11</v>
      </c>
      <c r="H410" t="str">
        <f t="shared" si="34"/>
        <v>GRAVÍSSIMA (3X)</v>
      </c>
      <c r="I410" s="2">
        <f>191.53*3</f>
        <v>574.59</v>
      </c>
      <c r="S410" t="s">
        <v>7847</v>
      </c>
    </row>
    <row r="411" spans="1:19">
      <c r="A411" t="s">
        <v>1068</v>
      </c>
      <c r="B411" s="3" t="s">
        <v>1069</v>
      </c>
      <c r="C411" t="s">
        <v>8</v>
      </c>
      <c r="D411" s="1">
        <v>542</v>
      </c>
      <c r="E411" t="s">
        <v>1010</v>
      </c>
      <c r="F411" t="s">
        <v>25</v>
      </c>
      <c r="G411" t="s">
        <v>597</v>
      </c>
      <c r="H411" t="str">
        <f t="shared" si="34"/>
        <v>GRAVÍSSIMA</v>
      </c>
      <c r="I411" s="2">
        <v>191.54</v>
      </c>
      <c r="S411" t="s">
        <v>7847</v>
      </c>
    </row>
    <row r="412" spans="1:19">
      <c r="A412" t="s">
        <v>1070</v>
      </c>
      <c r="B412" s="3" t="s">
        <v>1071</v>
      </c>
      <c r="C412" t="s">
        <v>8</v>
      </c>
      <c r="D412" s="1">
        <v>542</v>
      </c>
      <c r="E412" t="s">
        <v>1010</v>
      </c>
      <c r="F412" t="s">
        <v>40</v>
      </c>
      <c r="G412" t="s">
        <v>11</v>
      </c>
      <c r="H412" t="str">
        <f t="shared" si="34"/>
        <v>LEVE</v>
      </c>
      <c r="I412" s="2">
        <v>53.2</v>
      </c>
      <c r="S412" t="s">
        <v>7847</v>
      </c>
    </row>
    <row r="413" spans="1:19">
      <c r="A413" t="s">
        <v>1072</v>
      </c>
      <c r="B413" s="3" t="s">
        <v>1073</v>
      </c>
      <c r="C413" t="s">
        <v>8</v>
      </c>
      <c r="D413" s="1">
        <v>542</v>
      </c>
      <c r="E413" t="s">
        <v>1010</v>
      </c>
      <c r="F413" t="s">
        <v>833</v>
      </c>
      <c r="G413" t="s">
        <v>11</v>
      </c>
      <c r="H413">
        <f t="shared" si="34"/>
        <v>2</v>
      </c>
      <c r="I413" s="2">
        <v>191.54</v>
      </c>
      <c r="S413" t="s">
        <v>7847</v>
      </c>
    </row>
    <row r="414" spans="1:19">
      <c r="A414" t="s">
        <v>1074</v>
      </c>
      <c r="B414" s="3" t="s">
        <v>1075</v>
      </c>
      <c r="C414" t="s">
        <v>8</v>
      </c>
      <c r="D414" s="1">
        <v>72</v>
      </c>
      <c r="E414" t="s">
        <v>1076</v>
      </c>
      <c r="F414" t="s">
        <v>225</v>
      </c>
      <c r="G414" t="s">
        <v>11</v>
      </c>
      <c r="H414" t="str">
        <f t="shared" si="34"/>
        <v>GRAVÍSSIMA - 10x</v>
      </c>
      <c r="I414" s="2">
        <f>191.53*10</f>
        <v>1915.3</v>
      </c>
      <c r="S414" t="s">
        <v>7847</v>
      </c>
    </row>
    <row r="415" spans="1:19">
      <c r="A415" t="s">
        <v>1077</v>
      </c>
      <c r="B415" s="3" t="s">
        <v>1078</v>
      </c>
      <c r="C415" t="s">
        <v>8</v>
      </c>
      <c r="D415" s="1">
        <v>3</v>
      </c>
      <c r="E415" t="s">
        <v>1079</v>
      </c>
      <c r="F415" t="s">
        <v>40</v>
      </c>
      <c r="G415" t="s">
        <v>11</v>
      </c>
      <c r="H415" t="str">
        <f t="shared" si="34"/>
        <v>LEVE</v>
      </c>
      <c r="I415" s="2">
        <v>53.2</v>
      </c>
      <c r="S415" t="s">
        <v>7847</v>
      </c>
    </row>
    <row r="416" spans="1:19">
      <c r="A416" t="s">
        <v>1080</v>
      </c>
      <c r="B416" s="3" t="s">
        <v>1081</v>
      </c>
      <c r="C416" t="s">
        <v>8</v>
      </c>
      <c r="D416" s="1">
        <v>3</v>
      </c>
      <c r="E416" t="s">
        <v>1079</v>
      </c>
      <c r="F416" t="s">
        <v>14</v>
      </c>
      <c r="G416" t="s">
        <v>11</v>
      </c>
      <c r="H416" t="str">
        <f t="shared" si="34"/>
        <v>GRAVÍSSIMA (3X)</v>
      </c>
      <c r="I416" s="2">
        <f t="shared" ref="I416:I418" si="37">191.54*3</f>
        <v>574.62</v>
      </c>
      <c r="S416" t="s">
        <v>7847</v>
      </c>
    </row>
    <row r="417" spans="1:19">
      <c r="A417" t="s">
        <v>1082</v>
      </c>
      <c r="B417" s="3" t="s">
        <v>1083</v>
      </c>
      <c r="C417" t="s">
        <v>8</v>
      </c>
      <c r="D417" s="1">
        <v>3</v>
      </c>
      <c r="E417" t="s">
        <v>1079</v>
      </c>
      <c r="F417" t="s">
        <v>14</v>
      </c>
      <c r="G417" t="s">
        <v>100</v>
      </c>
      <c r="H417" t="str">
        <f t="shared" si="34"/>
        <v>GRAVÍSSIMA (3X)</v>
      </c>
      <c r="I417" s="2">
        <f t="shared" si="37"/>
        <v>574.62</v>
      </c>
      <c r="S417" t="s">
        <v>7847</v>
      </c>
    </row>
    <row r="418" spans="1:19">
      <c r="A418" t="s">
        <v>1084</v>
      </c>
      <c r="B418" s="3" t="s">
        <v>1085</v>
      </c>
      <c r="C418" t="s">
        <v>8</v>
      </c>
      <c r="D418" s="1">
        <v>3</v>
      </c>
      <c r="E418" t="s">
        <v>1079</v>
      </c>
      <c r="F418" t="s">
        <v>14</v>
      </c>
      <c r="G418" t="s">
        <v>100</v>
      </c>
      <c r="H418" t="str">
        <f t="shared" si="34"/>
        <v>GRAVÍSSIMA (3X)</v>
      </c>
      <c r="I418" s="2">
        <f t="shared" si="37"/>
        <v>574.62</v>
      </c>
      <c r="S418" t="s">
        <v>7847</v>
      </c>
    </row>
    <row r="419" spans="1:19">
      <c r="A419" t="s">
        <v>1086</v>
      </c>
      <c r="B419" s="3" t="s">
        <v>1087</v>
      </c>
      <c r="C419" t="s">
        <v>8</v>
      </c>
      <c r="D419" s="1">
        <v>500</v>
      </c>
      <c r="E419" t="s">
        <v>1088</v>
      </c>
      <c r="F419" t="s">
        <v>25</v>
      </c>
      <c r="G419" t="s">
        <v>11</v>
      </c>
      <c r="H419" t="str">
        <f t="shared" si="34"/>
        <v>GRAVÍSSIMA</v>
      </c>
      <c r="I419" s="2">
        <v>191.54</v>
      </c>
      <c r="S419" t="s">
        <v>7847</v>
      </c>
    </row>
    <row r="420" spans="1:19">
      <c r="A420" t="s">
        <v>1089</v>
      </c>
      <c r="B420" s="3" t="s">
        <v>1090</v>
      </c>
      <c r="C420" t="s">
        <v>8</v>
      </c>
      <c r="D420" s="1">
        <v>500</v>
      </c>
      <c r="E420" t="s">
        <v>1091</v>
      </c>
      <c r="F420" t="s">
        <v>78</v>
      </c>
      <c r="G420" t="s">
        <v>11</v>
      </c>
      <c r="H420" t="str">
        <f t="shared" si="34"/>
        <v>MÉDIA</v>
      </c>
      <c r="I420" s="2">
        <v>85.13</v>
      </c>
      <c r="S420" t="s">
        <v>7847</v>
      </c>
    </row>
    <row r="421" spans="1:19">
      <c r="A421" t="s">
        <v>1092</v>
      </c>
      <c r="B421" s="3" t="s">
        <v>1093</v>
      </c>
      <c r="C421" t="s">
        <v>8</v>
      </c>
      <c r="D421" s="1">
        <v>500</v>
      </c>
      <c r="E421" t="s">
        <v>1091</v>
      </c>
      <c r="F421" t="s">
        <v>78</v>
      </c>
      <c r="G421" t="s">
        <v>11</v>
      </c>
      <c r="H421" t="str">
        <f t="shared" si="34"/>
        <v>MÉDIA</v>
      </c>
      <c r="I421" s="2">
        <v>85.13</v>
      </c>
      <c r="S421" t="s">
        <v>7847</v>
      </c>
    </row>
    <row r="422" spans="1:19">
      <c r="A422" t="s">
        <v>1094</v>
      </c>
      <c r="B422" s="3" t="s">
        <v>1095</v>
      </c>
      <c r="C422" t="s">
        <v>8</v>
      </c>
      <c r="D422" s="1">
        <v>18</v>
      </c>
      <c r="E422" t="s">
        <v>1096</v>
      </c>
      <c r="F422" t="s">
        <v>1097</v>
      </c>
      <c r="G422" t="s">
        <v>210</v>
      </c>
      <c r="H422">
        <f t="shared" si="34"/>
        <v>2</v>
      </c>
      <c r="I422" s="2">
        <v>127.69</v>
      </c>
      <c r="S422" t="s">
        <v>7847</v>
      </c>
    </row>
    <row r="423" spans="1:19">
      <c r="A423" t="s">
        <v>1098</v>
      </c>
      <c r="B423" s="3" t="s">
        <v>1099</v>
      </c>
      <c r="C423" t="s">
        <v>8</v>
      </c>
      <c r="D423" s="1">
        <v>18</v>
      </c>
      <c r="E423" t="s">
        <v>1100</v>
      </c>
      <c r="F423" t="s">
        <v>1101</v>
      </c>
      <c r="G423" t="s">
        <v>48</v>
      </c>
      <c r="H423">
        <f t="shared" si="34"/>
        <v>2</v>
      </c>
      <c r="I423" s="2">
        <f>191.53*5</f>
        <v>957.65</v>
      </c>
      <c r="S423" t="s">
        <v>7847</v>
      </c>
    </row>
    <row r="424" spans="1:19">
      <c r="A424" t="s">
        <v>1102</v>
      </c>
      <c r="B424" s="3" t="s">
        <v>1103</v>
      </c>
      <c r="C424" t="s">
        <v>8</v>
      </c>
      <c r="D424" s="1">
        <v>18</v>
      </c>
      <c r="E424" t="s">
        <v>1100</v>
      </c>
      <c r="F424" t="s">
        <v>273</v>
      </c>
      <c r="G424" t="s">
        <v>597</v>
      </c>
      <c r="H424" t="str">
        <f t="shared" si="34"/>
        <v>GRAVÍSSIMA</v>
      </c>
      <c r="I424" s="2">
        <v>191.54</v>
      </c>
      <c r="S424" t="s">
        <v>7847</v>
      </c>
    </row>
    <row r="425" spans="1:19">
      <c r="A425" t="s">
        <v>1104</v>
      </c>
      <c r="B425" s="3" t="s">
        <v>1105</v>
      </c>
      <c r="C425" t="s">
        <v>8</v>
      </c>
      <c r="D425" s="1">
        <v>18</v>
      </c>
      <c r="E425" t="s">
        <v>1100</v>
      </c>
      <c r="F425" t="s">
        <v>40</v>
      </c>
      <c r="G425" t="s">
        <v>48</v>
      </c>
      <c r="H425" t="str">
        <f t="shared" si="34"/>
        <v>LEVE</v>
      </c>
      <c r="I425" s="2">
        <v>53.2</v>
      </c>
      <c r="S425" t="s">
        <v>7847</v>
      </c>
    </row>
    <row r="426" spans="1:19">
      <c r="A426" t="s">
        <v>1106</v>
      </c>
      <c r="B426" s="3" t="s">
        <v>1107</v>
      </c>
      <c r="C426" t="s">
        <v>8</v>
      </c>
      <c r="D426" s="1">
        <v>500</v>
      </c>
      <c r="E426" t="s">
        <v>1108</v>
      </c>
      <c r="F426" t="s">
        <v>14</v>
      </c>
      <c r="G426" t="s">
        <v>22</v>
      </c>
      <c r="H426" t="str">
        <f t="shared" si="34"/>
        <v>GRAVÍSSIMA (3X)</v>
      </c>
      <c r="I426" s="2">
        <f t="shared" ref="I426" si="38">191.54*3</f>
        <v>574.62</v>
      </c>
      <c r="S426" t="s">
        <v>7847</v>
      </c>
    </row>
    <row r="427" spans="1:19">
      <c r="A427" t="s">
        <v>1109</v>
      </c>
      <c r="B427" s="3" t="s">
        <v>1110</v>
      </c>
      <c r="C427" t="s">
        <v>8</v>
      </c>
      <c r="D427" s="1">
        <v>500</v>
      </c>
      <c r="E427" t="s">
        <v>1111</v>
      </c>
      <c r="F427" t="s">
        <v>25</v>
      </c>
      <c r="G427" t="s">
        <v>11</v>
      </c>
      <c r="H427" t="str">
        <f t="shared" si="34"/>
        <v>GRAVÍSSIMA</v>
      </c>
      <c r="I427" s="2">
        <v>191.54</v>
      </c>
      <c r="S427" t="s">
        <v>7847</v>
      </c>
    </row>
    <row r="428" spans="1:19">
      <c r="A428" t="s">
        <v>1112</v>
      </c>
      <c r="B428" s="3" t="s">
        <v>1113</v>
      </c>
      <c r="C428" t="s">
        <v>8</v>
      </c>
      <c r="D428" s="1">
        <v>500</v>
      </c>
      <c r="E428" t="s">
        <v>1111</v>
      </c>
      <c r="F428" t="s">
        <v>25</v>
      </c>
      <c r="G428" t="s">
        <v>11</v>
      </c>
      <c r="H428" t="str">
        <f t="shared" si="34"/>
        <v>GRAVÍSSIMA</v>
      </c>
      <c r="I428" s="2">
        <v>191.54</v>
      </c>
      <c r="S428" t="s">
        <v>7847</v>
      </c>
    </row>
    <row r="429" spans="1:19">
      <c r="A429" t="s">
        <v>1114</v>
      </c>
      <c r="B429" s="3" t="s">
        <v>1115</v>
      </c>
      <c r="C429" t="s">
        <v>8</v>
      </c>
      <c r="D429" s="1">
        <v>500</v>
      </c>
      <c r="E429" t="s">
        <v>1111</v>
      </c>
      <c r="F429" t="s">
        <v>14</v>
      </c>
      <c r="G429" t="s">
        <v>100</v>
      </c>
      <c r="H429" t="str">
        <f t="shared" si="34"/>
        <v>GRAVÍSSIMA (3X)</v>
      </c>
      <c r="I429" s="2">
        <f t="shared" ref="I429:I431" si="39">191.54*3</f>
        <v>574.62</v>
      </c>
      <c r="S429" t="s">
        <v>7847</v>
      </c>
    </row>
    <row r="430" spans="1:19">
      <c r="A430" t="s">
        <v>1116</v>
      </c>
      <c r="B430" s="3" t="s">
        <v>1117</v>
      </c>
      <c r="C430" t="s">
        <v>8</v>
      </c>
      <c r="D430" s="1">
        <v>500</v>
      </c>
      <c r="E430" t="s">
        <v>1111</v>
      </c>
      <c r="F430" t="s">
        <v>14</v>
      </c>
      <c r="G430" t="s">
        <v>100</v>
      </c>
      <c r="H430" t="str">
        <f t="shared" si="34"/>
        <v>GRAVÍSSIMA (3X)</v>
      </c>
      <c r="I430" s="2">
        <f t="shared" si="39"/>
        <v>574.62</v>
      </c>
      <c r="S430" t="s">
        <v>7847</v>
      </c>
    </row>
    <row r="431" spans="1:19">
      <c r="A431" t="s">
        <v>1118</v>
      </c>
      <c r="B431" s="3" t="s">
        <v>1119</v>
      </c>
      <c r="C431" t="s">
        <v>8</v>
      </c>
      <c r="D431" s="1">
        <v>500</v>
      </c>
      <c r="E431" t="s">
        <v>1111</v>
      </c>
      <c r="F431" t="s">
        <v>14</v>
      </c>
      <c r="G431" t="s">
        <v>100</v>
      </c>
      <c r="H431" t="str">
        <f t="shared" si="34"/>
        <v>GRAVÍSSIMA (3X)</v>
      </c>
      <c r="I431" s="2">
        <f t="shared" si="39"/>
        <v>574.62</v>
      </c>
      <c r="S431" t="s">
        <v>7847</v>
      </c>
    </row>
    <row r="432" spans="1:19">
      <c r="A432" t="s">
        <v>1120</v>
      </c>
      <c r="B432" s="3" t="s">
        <v>1121</v>
      </c>
      <c r="C432" t="s">
        <v>8</v>
      </c>
      <c r="D432" s="1">
        <v>500</v>
      </c>
      <c r="E432" t="s">
        <v>1122</v>
      </c>
      <c r="F432" t="s">
        <v>25</v>
      </c>
      <c r="G432" t="s">
        <v>19</v>
      </c>
      <c r="H432" t="str">
        <f t="shared" si="34"/>
        <v>GRAVÍSSIMA</v>
      </c>
      <c r="I432" s="2">
        <v>191.54</v>
      </c>
      <c r="S432" t="s">
        <v>7847</v>
      </c>
    </row>
    <row r="433" spans="1:19">
      <c r="A433" t="s">
        <v>1123</v>
      </c>
      <c r="B433" s="3" t="s">
        <v>1124</v>
      </c>
      <c r="C433" t="s">
        <v>8</v>
      </c>
      <c r="D433" s="1">
        <v>500</v>
      </c>
      <c r="E433" t="s">
        <v>1122</v>
      </c>
      <c r="F433" t="s">
        <v>14</v>
      </c>
      <c r="G433" t="s">
        <v>22</v>
      </c>
      <c r="H433" t="str">
        <f t="shared" si="34"/>
        <v>GRAVÍSSIMA (3X)</v>
      </c>
      <c r="I433" s="2">
        <f>191.54*3</f>
        <v>574.62</v>
      </c>
      <c r="S433" t="s">
        <v>7847</v>
      </c>
    </row>
    <row r="434" spans="1:19">
      <c r="A434" t="s">
        <v>1125</v>
      </c>
      <c r="B434" s="3" t="s">
        <v>1126</v>
      </c>
      <c r="C434" t="s">
        <v>8</v>
      </c>
      <c r="D434" s="1">
        <v>500</v>
      </c>
      <c r="E434" t="s">
        <v>1122</v>
      </c>
      <c r="F434" t="s">
        <v>421</v>
      </c>
      <c r="G434" t="s">
        <v>48</v>
      </c>
      <c r="H434" t="str">
        <f t="shared" si="34"/>
        <v>GRAVÍSSIMA</v>
      </c>
      <c r="I434" s="2">
        <v>191.54</v>
      </c>
      <c r="S434" t="s">
        <v>7847</v>
      </c>
    </row>
    <row r="435" spans="1:19">
      <c r="A435" t="s">
        <v>1127</v>
      </c>
      <c r="B435" s="3" t="s">
        <v>1128</v>
      </c>
      <c r="C435" t="s">
        <v>8</v>
      </c>
      <c r="D435" s="1">
        <v>500</v>
      </c>
      <c r="E435" t="s">
        <v>1122</v>
      </c>
      <c r="F435" t="s">
        <v>40</v>
      </c>
      <c r="G435" t="s">
        <v>11</v>
      </c>
      <c r="H435" t="str">
        <f t="shared" si="34"/>
        <v>LEVE</v>
      </c>
      <c r="I435" s="2">
        <v>53.2</v>
      </c>
      <c r="S435" t="s">
        <v>7847</v>
      </c>
    </row>
    <row r="436" spans="1:19">
      <c r="A436" t="s">
        <v>1129</v>
      </c>
      <c r="B436" s="3" t="s">
        <v>1130</v>
      </c>
      <c r="C436" t="s">
        <v>8</v>
      </c>
      <c r="D436" s="1">
        <v>500</v>
      </c>
      <c r="E436" t="s">
        <v>1122</v>
      </c>
      <c r="F436" t="s">
        <v>14</v>
      </c>
      <c r="G436" t="s">
        <v>22</v>
      </c>
      <c r="H436" t="str">
        <f t="shared" si="34"/>
        <v>GRAVÍSSIMA (3X)</v>
      </c>
      <c r="I436" s="2">
        <f>191.54*3</f>
        <v>574.62</v>
      </c>
      <c r="S436" t="s">
        <v>7847</v>
      </c>
    </row>
    <row r="437" spans="1:19">
      <c r="A437" t="s">
        <v>1131</v>
      </c>
      <c r="B437" s="3" t="s">
        <v>1132</v>
      </c>
      <c r="C437" t="s">
        <v>8</v>
      </c>
      <c r="D437" s="1">
        <v>500</v>
      </c>
      <c r="E437" t="s">
        <v>1122</v>
      </c>
      <c r="F437" t="s">
        <v>83</v>
      </c>
      <c r="G437" t="s">
        <v>11</v>
      </c>
      <c r="H437" t="str">
        <f t="shared" si="34"/>
        <v>GRAVÍSSIMA</v>
      </c>
      <c r="I437" s="2">
        <v>191.54</v>
      </c>
      <c r="S437" t="s">
        <v>7847</v>
      </c>
    </row>
    <row r="438" spans="1:19">
      <c r="A438" t="s">
        <v>1133</v>
      </c>
      <c r="B438" s="3" t="s">
        <v>1134</v>
      </c>
      <c r="C438" t="s">
        <v>8</v>
      </c>
      <c r="D438" s="1">
        <v>500</v>
      </c>
      <c r="E438" t="s">
        <v>1122</v>
      </c>
      <c r="F438" t="s">
        <v>273</v>
      </c>
      <c r="G438" t="s">
        <v>11</v>
      </c>
      <c r="H438" t="str">
        <f t="shared" si="34"/>
        <v>GRAVÍSSIMA</v>
      </c>
      <c r="I438" s="2">
        <v>191.54</v>
      </c>
      <c r="S438" t="s">
        <v>7847</v>
      </c>
    </row>
    <row r="439" spans="1:19">
      <c r="A439" t="s">
        <v>1135</v>
      </c>
      <c r="B439" s="3" t="s">
        <v>1136</v>
      </c>
      <c r="C439" t="s">
        <v>8</v>
      </c>
      <c r="D439" s="1">
        <v>500</v>
      </c>
      <c r="E439" t="s">
        <v>1122</v>
      </c>
      <c r="F439" t="s">
        <v>40</v>
      </c>
      <c r="G439" t="s">
        <v>11</v>
      </c>
      <c r="H439" t="str">
        <f t="shared" si="34"/>
        <v>LEVE</v>
      </c>
      <c r="I439" s="2">
        <v>53.2</v>
      </c>
      <c r="S439" t="s">
        <v>7847</v>
      </c>
    </row>
    <row r="440" spans="1:19">
      <c r="A440" t="s">
        <v>1137</v>
      </c>
      <c r="B440" s="3" t="s">
        <v>1138</v>
      </c>
      <c r="C440" t="s">
        <v>8</v>
      </c>
      <c r="D440" s="1">
        <v>500</v>
      </c>
      <c r="E440" t="s">
        <v>1122</v>
      </c>
      <c r="F440" t="s">
        <v>14</v>
      </c>
      <c r="G440" t="s">
        <v>11</v>
      </c>
      <c r="H440" t="str">
        <f t="shared" si="34"/>
        <v>GRAVÍSSIMA (3X)</v>
      </c>
      <c r="I440" s="2">
        <f>191.54*3</f>
        <v>574.62</v>
      </c>
      <c r="S440" t="s">
        <v>7847</v>
      </c>
    </row>
    <row r="441" spans="1:19">
      <c r="A441" t="s">
        <v>1139</v>
      </c>
      <c r="B441" s="3" t="s">
        <v>1140</v>
      </c>
      <c r="C441" t="s">
        <v>8</v>
      </c>
      <c r="D441" s="1">
        <v>500</v>
      </c>
      <c r="E441" t="s">
        <v>1122</v>
      </c>
      <c r="F441" t="s">
        <v>25</v>
      </c>
      <c r="G441" t="s">
        <v>11</v>
      </c>
      <c r="H441" t="str">
        <f t="shared" si="34"/>
        <v>GRAVÍSSIMA</v>
      </c>
      <c r="I441" s="2">
        <v>191.54</v>
      </c>
      <c r="S441" t="s">
        <v>7847</v>
      </c>
    </row>
    <row r="442" spans="1:19">
      <c r="A442" t="s">
        <v>1141</v>
      </c>
      <c r="B442" s="3" t="s">
        <v>1142</v>
      </c>
      <c r="C442" t="s">
        <v>8</v>
      </c>
      <c r="D442" s="1">
        <v>500</v>
      </c>
      <c r="E442" t="s">
        <v>1122</v>
      </c>
      <c r="F442" t="s">
        <v>742</v>
      </c>
      <c r="G442" t="s">
        <v>11</v>
      </c>
      <c r="H442" t="str">
        <f t="shared" si="34"/>
        <v>GRAVE</v>
      </c>
      <c r="I442" s="2">
        <v>127.69</v>
      </c>
      <c r="S442" t="s">
        <v>7847</v>
      </c>
    </row>
    <row r="443" spans="1:19">
      <c r="A443" t="s">
        <v>1143</v>
      </c>
      <c r="B443" s="3" t="s">
        <v>1144</v>
      </c>
      <c r="C443" t="s">
        <v>8</v>
      </c>
      <c r="D443" s="1">
        <v>500</v>
      </c>
      <c r="E443" t="s">
        <v>1122</v>
      </c>
      <c r="F443" t="s">
        <v>62</v>
      </c>
      <c r="G443" t="s">
        <v>11</v>
      </c>
      <c r="H443" t="str">
        <f t="shared" si="34"/>
        <v>GRAVE</v>
      </c>
      <c r="I443" s="2">
        <v>127.69</v>
      </c>
      <c r="S443" t="s">
        <v>7847</v>
      </c>
    </row>
    <row r="444" spans="1:19">
      <c r="A444" t="s">
        <v>1145</v>
      </c>
      <c r="B444" s="3" t="s">
        <v>1146</v>
      </c>
      <c r="C444" t="s">
        <v>8</v>
      </c>
      <c r="D444" s="1">
        <v>500</v>
      </c>
      <c r="E444" t="s">
        <v>1122</v>
      </c>
      <c r="F444" t="s">
        <v>463</v>
      </c>
      <c r="G444" t="s">
        <v>32</v>
      </c>
      <c r="H444" t="str">
        <f t="shared" si="34"/>
        <v>GRAVÍSSIMA 10X</v>
      </c>
      <c r="I444" s="2">
        <f>191.54*10</f>
        <v>1915.3999999999999</v>
      </c>
      <c r="S444" t="s">
        <v>7847</v>
      </c>
    </row>
    <row r="445" spans="1:19">
      <c r="A445" t="s">
        <v>1147</v>
      </c>
      <c r="B445" s="3" t="s">
        <v>1148</v>
      </c>
      <c r="C445" t="s">
        <v>8</v>
      </c>
      <c r="D445" s="1">
        <v>500</v>
      </c>
      <c r="E445" t="s">
        <v>1122</v>
      </c>
      <c r="F445" t="s">
        <v>14</v>
      </c>
      <c r="G445" t="s">
        <v>22</v>
      </c>
      <c r="H445" t="str">
        <f t="shared" si="34"/>
        <v>GRAVÍSSIMA (3X)</v>
      </c>
      <c r="I445" s="2">
        <f t="shared" ref="I445:I446" si="40">191.54*3</f>
        <v>574.62</v>
      </c>
      <c r="S445" t="s">
        <v>7847</v>
      </c>
    </row>
    <row r="446" spans="1:19">
      <c r="A446" t="s">
        <v>1149</v>
      </c>
      <c r="B446" s="3" t="s">
        <v>1150</v>
      </c>
      <c r="C446" t="s">
        <v>8</v>
      </c>
      <c r="D446" s="1">
        <v>500</v>
      </c>
      <c r="E446" t="s">
        <v>1122</v>
      </c>
      <c r="F446" t="s">
        <v>14</v>
      </c>
      <c r="G446" t="s">
        <v>22</v>
      </c>
      <c r="H446" t="str">
        <f t="shared" si="34"/>
        <v>GRAVÍSSIMA (3X)</v>
      </c>
      <c r="I446" s="2">
        <f t="shared" si="40"/>
        <v>574.62</v>
      </c>
      <c r="S446" t="s">
        <v>7847</v>
      </c>
    </row>
    <row r="447" spans="1:19">
      <c r="A447" t="s">
        <v>1151</v>
      </c>
      <c r="B447" s="3" t="s">
        <v>1152</v>
      </c>
      <c r="C447" t="s">
        <v>8</v>
      </c>
      <c r="D447" s="1">
        <v>500</v>
      </c>
      <c r="E447" t="s">
        <v>1122</v>
      </c>
      <c r="F447" t="s">
        <v>421</v>
      </c>
      <c r="G447" t="s">
        <v>48</v>
      </c>
      <c r="H447" t="str">
        <f t="shared" si="34"/>
        <v>GRAVÍSSIMA</v>
      </c>
      <c r="I447" s="2">
        <v>191.54</v>
      </c>
      <c r="S447" t="s">
        <v>7847</v>
      </c>
    </row>
    <row r="448" spans="1:19">
      <c r="A448" t="s">
        <v>1153</v>
      </c>
      <c r="B448" s="3" t="s">
        <v>1154</v>
      </c>
      <c r="C448" t="s">
        <v>8</v>
      </c>
      <c r="D448" s="1">
        <v>500</v>
      </c>
      <c r="E448" t="s">
        <v>1122</v>
      </c>
      <c r="F448" t="s">
        <v>14</v>
      </c>
      <c r="G448" t="s">
        <v>22</v>
      </c>
      <c r="H448" t="str">
        <f t="shared" si="34"/>
        <v>GRAVÍSSIMA (3X)</v>
      </c>
      <c r="I448" s="2">
        <f>191.54*3</f>
        <v>574.62</v>
      </c>
      <c r="S448" t="s">
        <v>7847</v>
      </c>
    </row>
    <row r="449" spans="1:19">
      <c r="A449" t="s">
        <v>1155</v>
      </c>
      <c r="B449" s="3" t="s">
        <v>1156</v>
      </c>
      <c r="C449" t="s">
        <v>8</v>
      </c>
      <c r="D449" s="1">
        <v>500</v>
      </c>
      <c r="E449" t="s">
        <v>1122</v>
      </c>
      <c r="F449" t="s">
        <v>124</v>
      </c>
      <c r="G449" t="s">
        <v>11</v>
      </c>
      <c r="H449" t="str">
        <f t="shared" si="34"/>
        <v>GRAVÍSSIMA</v>
      </c>
      <c r="I449" s="2">
        <v>191.54</v>
      </c>
      <c r="S449" t="s">
        <v>7847</v>
      </c>
    </row>
    <row r="450" spans="1:19">
      <c r="A450" t="s">
        <v>1157</v>
      </c>
      <c r="B450" s="3" t="s">
        <v>1158</v>
      </c>
      <c r="C450" t="s">
        <v>8</v>
      </c>
      <c r="D450" s="1">
        <v>500</v>
      </c>
      <c r="F450" t="s">
        <v>14</v>
      </c>
      <c r="G450" t="s">
        <v>22</v>
      </c>
      <c r="H450" t="str">
        <f t="shared" si="34"/>
        <v>GRAVÍSSIMA (3X)</v>
      </c>
      <c r="I450" s="2">
        <f>191.54*3</f>
        <v>574.62</v>
      </c>
      <c r="S450" t="s">
        <v>7847</v>
      </c>
    </row>
    <row r="451" spans="1:19">
      <c r="A451" t="s">
        <v>1159</v>
      </c>
      <c r="B451" s="3" t="s">
        <v>1160</v>
      </c>
      <c r="C451" t="s">
        <v>8</v>
      </c>
      <c r="D451" s="1">
        <v>500</v>
      </c>
      <c r="E451" t="s">
        <v>1122</v>
      </c>
      <c r="F451" t="s">
        <v>25</v>
      </c>
      <c r="G451" t="s">
        <v>11</v>
      </c>
      <c r="H451" t="str">
        <f t="shared" ref="H451:H514" si="41">IFERROR(VLOOKUP(VALUE(F451),$T$3:$U$100,2,0),2)</f>
        <v>GRAVÍSSIMA</v>
      </c>
      <c r="I451" s="2">
        <v>191.54</v>
      </c>
      <c r="S451" t="s">
        <v>7847</v>
      </c>
    </row>
    <row r="452" spans="1:19">
      <c r="A452" t="s">
        <v>1161</v>
      </c>
      <c r="B452" s="3" t="s">
        <v>1162</v>
      </c>
      <c r="C452" t="s">
        <v>8</v>
      </c>
      <c r="D452" s="1">
        <v>500</v>
      </c>
      <c r="E452" t="s">
        <v>1122</v>
      </c>
      <c r="F452" t="s">
        <v>14</v>
      </c>
      <c r="G452" t="s">
        <v>22</v>
      </c>
      <c r="H452" t="str">
        <f t="shared" si="41"/>
        <v>GRAVÍSSIMA (3X)</v>
      </c>
      <c r="I452" s="2">
        <f t="shared" ref="I452:I453" si="42">191.54*3</f>
        <v>574.62</v>
      </c>
      <c r="S452" t="s">
        <v>7847</v>
      </c>
    </row>
    <row r="453" spans="1:19">
      <c r="A453" t="s">
        <v>1163</v>
      </c>
      <c r="B453" s="3" t="s">
        <v>1164</v>
      </c>
      <c r="C453" t="s">
        <v>8</v>
      </c>
      <c r="D453" s="1">
        <v>500</v>
      </c>
      <c r="E453" t="s">
        <v>1122</v>
      </c>
      <c r="F453" t="s">
        <v>14</v>
      </c>
      <c r="G453" t="s">
        <v>22</v>
      </c>
      <c r="H453" t="str">
        <f t="shared" si="41"/>
        <v>GRAVÍSSIMA (3X)</v>
      </c>
      <c r="I453" s="2">
        <f t="shared" si="42"/>
        <v>574.62</v>
      </c>
      <c r="S453" t="s">
        <v>7847</v>
      </c>
    </row>
    <row r="454" spans="1:19">
      <c r="A454" t="s">
        <v>1165</v>
      </c>
      <c r="B454" s="3" t="s">
        <v>1166</v>
      </c>
      <c r="C454" t="s">
        <v>8</v>
      </c>
      <c r="D454" s="1">
        <v>500</v>
      </c>
      <c r="E454" t="s">
        <v>1122</v>
      </c>
      <c r="F454" t="s">
        <v>40</v>
      </c>
      <c r="G454" t="s">
        <v>11</v>
      </c>
      <c r="H454" t="str">
        <f t="shared" si="41"/>
        <v>LEVE</v>
      </c>
      <c r="I454" s="2">
        <v>53.2</v>
      </c>
      <c r="S454" t="s">
        <v>7847</v>
      </c>
    </row>
    <row r="455" spans="1:19">
      <c r="A455" t="s">
        <v>1167</v>
      </c>
      <c r="B455" s="3" t="s">
        <v>1168</v>
      </c>
      <c r="C455" t="s">
        <v>8</v>
      </c>
      <c r="D455" s="1">
        <v>500</v>
      </c>
      <c r="E455" t="s">
        <v>1122</v>
      </c>
      <c r="F455" t="s">
        <v>25</v>
      </c>
      <c r="G455" t="s">
        <v>11</v>
      </c>
      <c r="H455" t="str">
        <f t="shared" si="41"/>
        <v>GRAVÍSSIMA</v>
      </c>
      <c r="I455" s="2">
        <v>191.54</v>
      </c>
      <c r="S455" t="s">
        <v>7847</v>
      </c>
    </row>
    <row r="456" spans="1:19">
      <c r="A456" t="s">
        <v>1169</v>
      </c>
      <c r="B456" s="3" t="s">
        <v>1170</v>
      </c>
      <c r="C456" t="s">
        <v>8</v>
      </c>
      <c r="D456" s="1">
        <v>500</v>
      </c>
      <c r="E456" t="s">
        <v>1122</v>
      </c>
      <c r="F456" t="s">
        <v>742</v>
      </c>
      <c r="G456" t="s">
        <v>11</v>
      </c>
      <c r="H456" t="str">
        <f t="shared" si="41"/>
        <v>GRAVE</v>
      </c>
      <c r="I456" s="2">
        <v>127.69</v>
      </c>
      <c r="S456" t="s">
        <v>7847</v>
      </c>
    </row>
    <row r="457" spans="1:19">
      <c r="A457" t="s">
        <v>1171</v>
      </c>
      <c r="B457" s="3" t="s">
        <v>1172</v>
      </c>
      <c r="C457" t="s">
        <v>8</v>
      </c>
      <c r="D457" s="1">
        <v>500</v>
      </c>
      <c r="E457" t="s">
        <v>1122</v>
      </c>
      <c r="F457" t="s">
        <v>14</v>
      </c>
      <c r="G457" t="s">
        <v>22</v>
      </c>
      <c r="H457" t="str">
        <f t="shared" si="41"/>
        <v>GRAVÍSSIMA (3X)</v>
      </c>
      <c r="I457" s="2">
        <f>191.54*3</f>
        <v>574.62</v>
      </c>
      <c r="S457" t="s">
        <v>7847</v>
      </c>
    </row>
    <row r="458" spans="1:19">
      <c r="A458" t="s">
        <v>1173</v>
      </c>
      <c r="B458" s="3" t="s">
        <v>1174</v>
      </c>
      <c r="C458" t="s">
        <v>8</v>
      </c>
      <c r="D458" s="1">
        <v>500</v>
      </c>
      <c r="E458" t="s">
        <v>1122</v>
      </c>
      <c r="F458" t="s">
        <v>40</v>
      </c>
      <c r="G458" t="s">
        <v>11</v>
      </c>
      <c r="H458" t="str">
        <f t="shared" si="41"/>
        <v>LEVE</v>
      </c>
      <c r="I458" s="2">
        <v>53.2</v>
      </c>
      <c r="S458" t="s">
        <v>7847</v>
      </c>
    </row>
    <row r="459" spans="1:19">
      <c r="A459" t="s">
        <v>1175</v>
      </c>
      <c r="B459" s="3" t="s">
        <v>1176</v>
      </c>
      <c r="C459" t="s">
        <v>8</v>
      </c>
      <c r="D459" s="1">
        <v>500</v>
      </c>
      <c r="E459" t="s">
        <v>1122</v>
      </c>
      <c r="F459" t="s">
        <v>25</v>
      </c>
      <c r="G459" t="s">
        <v>11</v>
      </c>
      <c r="H459" t="str">
        <f t="shared" si="41"/>
        <v>GRAVÍSSIMA</v>
      </c>
      <c r="I459" s="2">
        <v>191.54</v>
      </c>
      <c r="S459" t="s">
        <v>7847</v>
      </c>
    </row>
    <row r="460" spans="1:19">
      <c r="A460" t="s">
        <v>1177</v>
      </c>
      <c r="B460" s="3" t="s">
        <v>1178</v>
      </c>
      <c r="C460" t="s">
        <v>8</v>
      </c>
      <c r="D460" s="1">
        <v>500</v>
      </c>
      <c r="E460" t="s">
        <v>1122</v>
      </c>
      <c r="F460" t="s">
        <v>14</v>
      </c>
      <c r="G460" t="s">
        <v>22</v>
      </c>
      <c r="H460" t="str">
        <f t="shared" si="41"/>
        <v>GRAVÍSSIMA (3X)</v>
      </c>
      <c r="I460" s="2">
        <f t="shared" ref="I460:I461" si="43">191.54*3</f>
        <v>574.62</v>
      </c>
      <c r="S460" t="s">
        <v>7847</v>
      </c>
    </row>
    <row r="461" spans="1:19">
      <c r="A461" t="s">
        <v>1179</v>
      </c>
      <c r="B461" s="3" t="s">
        <v>1180</v>
      </c>
      <c r="C461" t="s">
        <v>8</v>
      </c>
      <c r="D461" s="1">
        <v>500</v>
      </c>
      <c r="E461" t="s">
        <v>1122</v>
      </c>
      <c r="F461" t="s">
        <v>14</v>
      </c>
      <c r="G461" t="s">
        <v>22</v>
      </c>
      <c r="H461" t="str">
        <f t="shared" si="41"/>
        <v>GRAVÍSSIMA (3X)</v>
      </c>
      <c r="I461" s="2">
        <f t="shared" si="43"/>
        <v>574.62</v>
      </c>
      <c r="S461" t="s">
        <v>7847</v>
      </c>
    </row>
    <row r="462" spans="1:19">
      <c r="A462" t="s">
        <v>1181</v>
      </c>
      <c r="B462" s="3" t="s">
        <v>1182</v>
      </c>
      <c r="C462" t="s">
        <v>8</v>
      </c>
      <c r="D462" s="1">
        <v>15</v>
      </c>
      <c r="E462" t="s">
        <v>1183</v>
      </c>
      <c r="F462" t="s">
        <v>40</v>
      </c>
      <c r="G462" t="s">
        <v>11</v>
      </c>
      <c r="H462" t="str">
        <f t="shared" si="41"/>
        <v>LEVE</v>
      </c>
      <c r="I462" s="2">
        <v>53.2</v>
      </c>
      <c r="S462" t="s">
        <v>7847</v>
      </c>
    </row>
    <row r="463" spans="1:19">
      <c r="A463" t="s">
        <v>1184</v>
      </c>
      <c r="B463" s="3" t="s">
        <v>1185</v>
      </c>
      <c r="C463" t="s">
        <v>8</v>
      </c>
      <c r="D463" s="1">
        <v>156</v>
      </c>
      <c r="E463" t="s">
        <v>1186</v>
      </c>
      <c r="F463" t="s">
        <v>124</v>
      </c>
      <c r="G463" t="s">
        <v>48</v>
      </c>
      <c r="H463" t="str">
        <f t="shared" si="41"/>
        <v>GRAVÍSSIMA</v>
      </c>
      <c r="I463" s="2">
        <v>191.54</v>
      </c>
      <c r="S463" t="s">
        <v>7847</v>
      </c>
    </row>
    <row r="464" spans="1:19">
      <c r="A464" t="s">
        <v>1187</v>
      </c>
      <c r="B464" s="3" t="s">
        <v>1188</v>
      </c>
      <c r="C464" t="s">
        <v>8</v>
      </c>
      <c r="D464" s="1">
        <v>156</v>
      </c>
      <c r="E464" t="s">
        <v>1186</v>
      </c>
      <c r="F464" t="s">
        <v>40</v>
      </c>
      <c r="G464" t="s">
        <v>286</v>
      </c>
      <c r="H464" t="str">
        <f t="shared" si="41"/>
        <v>LEVE</v>
      </c>
      <c r="I464" s="2">
        <v>53.2</v>
      </c>
      <c r="S464" t="s">
        <v>7847</v>
      </c>
    </row>
    <row r="465" spans="1:19">
      <c r="A465" t="s">
        <v>1189</v>
      </c>
      <c r="B465" s="3" t="s">
        <v>1190</v>
      </c>
      <c r="C465" t="s">
        <v>8</v>
      </c>
      <c r="D465" s="1">
        <v>156</v>
      </c>
      <c r="E465" t="s">
        <v>1191</v>
      </c>
      <c r="F465" t="s">
        <v>25</v>
      </c>
      <c r="G465" t="s">
        <v>11</v>
      </c>
      <c r="H465" t="str">
        <f t="shared" si="41"/>
        <v>GRAVÍSSIMA</v>
      </c>
      <c r="I465" s="2">
        <v>191.54</v>
      </c>
      <c r="S465" t="s">
        <v>7847</v>
      </c>
    </row>
    <row r="466" spans="1:19">
      <c r="A466" t="s">
        <v>1192</v>
      </c>
      <c r="B466" s="3" t="s">
        <v>1193</v>
      </c>
      <c r="C466" t="s">
        <v>8</v>
      </c>
      <c r="D466" s="1">
        <v>156</v>
      </c>
      <c r="E466" t="s">
        <v>1191</v>
      </c>
      <c r="F466" t="s">
        <v>40</v>
      </c>
      <c r="G466" t="s">
        <v>11</v>
      </c>
      <c r="H466" t="str">
        <f t="shared" si="41"/>
        <v>LEVE</v>
      </c>
      <c r="I466" s="2">
        <v>53.2</v>
      </c>
      <c r="S466" t="s">
        <v>7847</v>
      </c>
    </row>
    <row r="467" spans="1:19">
      <c r="A467" t="s">
        <v>1194</v>
      </c>
      <c r="B467" s="3" t="s">
        <v>1195</v>
      </c>
      <c r="C467" t="s">
        <v>8</v>
      </c>
      <c r="D467" s="1">
        <v>156</v>
      </c>
      <c r="E467" t="s">
        <v>1196</v>
      </c>
      <c r="F467" t="s">
        <v>25</v>
      </c>
      <c r="G467" t="s">
        <v>11</v>
      </c>
      <c r="H467" t="str">
        <f t="shared" si="41"/>
        <v>GRAVÍSSIMA</v>
      </c>
      <c r="I467" s="2">
        <v>191.54</v>
      </c>
      <c r="S467" t="s">
        <v>7847</v>
      </c>
    </row>
    <row r="468" spans="1:19">
      <c r="A468" t="s">
        <v>1197</v>
      </c>
      <c r="B468" s="3" t="s">
        <v>1198</v>
      </c>
      <c r="C468" t="s">
        <v>8</v>
      </c>
      <c r="D468" s="1">
        <v>156</v>
      </c>
      <c r="E468" t="s">
        <v>1196</v>
      </c>
      <c r="F468" t="s">
        <v>25</v>
      </c>
      <c r="G468" t="s">
        <v>11</v>
      </c>
      <c r="H468" t="str">
        <f t="shared" si="41"/>
        <v>GRAVÍSSIMA</v>
      </c>
      <c r="I468" s="2">
        <v>191.54</v>
      </c>
      <c r="S468" t="s">
        <v>7847</v>
      </c>
    </row>
    <row r="469" spans="1:19">
      <c r="A469" t="s">
        <v>1199</v>
      </c>
      <c r="B469" s="3" t="s">
        <v>1200</v>
      </c>
      <c r="C469" t="s">
        <v>8</v>
      </c>
      <c r="D469" s="1">
        <v>156</v>
      </c>
      <c r="E469" t="s">
        <v>1201</v>
      </c>
      <c r="F469" t="s">
        <v>25</v>
      </c>
      <c r="G469" t="s">
        <v>11</v>
      </c>
      <c r="H469" t="str">
        <f t="shared" si="41"/>
        <v>GRAVÍSSIMA</v>
      </c>
      <c r="I469" s="2">
        <v>191.54</v>
      </c>
      <c r="S469" t="s">
        <v>7847</v>
      </c>
    </row>
    <row r="470" spans="1:19">
      <c r="A470" t="s">
        <v>1202</v>
      </c>
      <c r="B470" s="3" t="s">
        <v>1203</v>
      </c>
      <c r="C470" t="s">
        <v>8</v>
      </c>
      <c r="D470" s="1">
        <v>156</v>
      </c>
      <c r="E470" t="s">
        <v>1196</v>
      </c>
      <c r="F470" t="s">
        <v>25</v>
      </c>
      <c r="G470" t="s">
        <v>11</v>
      </c>
      <c r="H470" t="str">
        <f t="shared" si="41"/>
        <v>GRAVÍSSIMA</v>
      </c>
      <c r="I470" s="2">
        <v>191.54</v>
      </c>
      <c r="S470" t="s">
        <v>7847</v>
      </c>
    </row>
    <row r="471" spans="1:19">
      <c r="A471" t="s">
        <v>1204</v>
      </c>
      <c r="B471" s="3" t="s">
        <v>1205</v>
      </c>
      <c r="C471" t="s">
        <v>8</v>
      </c>
      <c r="D471" s="1">
        <v>500</v>
      </c>
      <c r="E471" t="s">
        <v>1206</v>
      </c>
      <c r="F471" t="s">
        <v>14</v>
      </c>
      <c r="G471" t="s">
        <v>100</v>
      </c>
      <c r="H471" t="str">
        <f t="shared" si="41"/>
        <v>GRAVÍSSIMA (3X)</v>
      </c>
      <c r="I471" s="2">
        <f>191.54*3</f>
        <v>574.62</v>
      </c>
      <c r="S471" t="s">
        <v>7847</v>
      </c>
    </row>
    <row r="472" spans="1:19">
      <c r="A472" t="s">
        <v>1207</v>
      </c>
      <c r="B472" s="3" t="s">
        <v>1208</v>
      </c>
      <c r="C472" t="s">
        <v>8</v>
      </c>
      <c r="D472" s="1">
        <v>500</v>
      </c>
      <c r="E472" t="s">
        <v>1209</v>
      </c>
      <c r="F472" t="s">
        <v>124</v>
      </c>
      <c r="G472" t="s">
        <v>48</v>
      </c>
      <c r="H472" t="str">
        <f t="shared" si="41"/>
        <v>GRAVÍSSIMA</v>
      </c>
      <c r="I472" s="2">
        <v>191.54</v>
      </c>
      <c r="S472" t="s">
        <v>7847</v>
      </c>
    </row>
    <row r="473" spans="1:19">
      <c r="A473" t="s">
        <v>1210</v>
      </c>
      <c r="B473" s="3" t="s">
        <v>1211</v>
      </c>
      <c r="C473" t="s">
        <v>8</v>
      </c>
      <c r="D473" s="1">
        <v>23</v>
      </c>
      <c r="E473" t="s">
        <v>1212</v>
      </c>
      <c r="F473" t="s">
        <v>139</v>
      </c>
      <c r="G473" t="s">
        <v>1213</v>
      </c>
      <c r="H473" t="str">
        <f t="shared" si="41"/>
        <v>GRAVÍSSIMA</v>
      </c>
      <c r="I473" s="2">
        <v>191.54</v>
      </c>
      <c r="S473" t="s">
        <v>7847</v>
      </c>
    </row>
    <row r="474" spans="1:19">
      <c r="A474" t="s">
        <v>1214</v>
      </c>
      <c r="B474" s="3" t="s">
        <v>1215</v>
      </c>
      <c r="C474" t="s">
        <v>8</v>
      </c>
      <c r="D474" s="1">
        <v>500</v>
      </c>
      <c r="E474" t="s">
        <v>1216</v>
      </c>
      <c r="F474" t="s">
        <v>14</v>
      </c>
      <c r="G474" t="s">
        <v>100</v>
      </c>
      <c r="H474" t="str">
        <f t="shared" si="41"/>
        <v>GRAVÍSSIMA (3X)</v>
      </c>
      <c r="I474" s="2">
        <f>191.54*3</f>
        <v>574.62</v>
      </c>
      <c r="S474" t="s">
        <v>7847</v>
      </c>
    </row>
    <row r="475" spans="1:19">
      <c r="A475" t="s">
        <v>1217</v>
      </c>
      <c r="B475" s="3" t="s">
        <v>1218</v>
      </c>
      <c r="C475" t="s">
        <v>8</v>
      </c>
      <c r="D475" s="1">
        <v>500</v>
      </c>
      <c r="E475" t="s">
        <v>1219</v>
      </c>
      <c r="F475" t="s">
        <v>40</v>
      </c>
      <c r="G475" t="s">
        <v>11</v>
      </c>
      <c r="H475" t="str">
        <f t="shared" si="41"/>
        <v>LEVE</v>
      </c>
      <c r="I475" s="2">
        <v>53.2</v>
      </c>
      <c r="S475" t="s">
        <v>7847</v>
      </c>
    </row>
    <row r="476" spans="1:19">
      <c r="A476" t="s">
        <v>1220</v>
      </c>
      <c r="B476" s="3" t="s">
        <v>1221</v>
      </c>
      <c r="C476" t="s">
        <v>8</v>
      </c>
      <c r="D476" s="1">
        <v>532</v>
      </c>
      <c r="E476" t="s">
        <v>1222</v>
      </c>
      <c r="F476" t="s">
        <v>14</v>
      </c>
      <c r="G476" t="s">
        <v>100</v>
      </c>
      <c r="H476" t="str">
        <f t="shared" si="41"/>
        <v>GRAVÍSSIMA (3X)</v>
      </c>
      <c r="I476" s="2">
        <f t="shared" ref="I476:I478" si="44">191.54*3</f>
        <v>574.62</v>
      </c>
      <c r="S476" t="s">
        <v>7847</v>
      </c>
    </row>
    <row r="477" spans="1:19">
      <c r="A477" t="s">
        <v>1223</v>
      </c>
      <c r="B477" s="3" t="s">
        <v>1224</v>
      </c>
      <c r="C477" t="s">
        <v>8</v>
      </c>
      <c r="D477" s="1">
        <v>532</v>
      </c>
      <c r="E477" t="s">
        <v>1222</v>
      </c>
      <c r="F477" t="s">
        <v>14</v>
      </c>
      <c r="G477" t="s">
        <v>100</v>
      </c>
      <c r="H477" t="str">
        <f t="shared" si="41"/>
        <v>GRAVÍSSIMA (3X)</v>
      </c>
      <c r="I477" s="2">
        <f t="shared" si="44"/>
        <v>574.62</v>
      </c>
      <c r="S477" t="s">
        <v>7847</v>
      </c>
    </row>
    <row r="478" spans="1:19">
      <c r="A478" t="s">
        <v>1225</v>
      </c>
      <c r="B478" s="3" t="s">
        <v>1226</v>
      </c>
      <c r="C478" t="s">
        <v>8</v>
      </c>
      <c r="D478" s="1">
        <v>532</v>
      </c>
      <c r="E478" t="s">
        <v>1222</v>
      </c>
      <c r="F478" t="s">
        <v>14</v>
      </c>
      <c r="G478" t="s">
        <v>100</v>
      </c>
      <c r="H478" t="str">
        <f t="shared" si="41"/>
        <v>GRAVÍSSIMA (3X)</v>
      </c>
      <c r="I478" s="2">
        <f t="shared" si="44"/>
        <v>574.62</v>
      </c>
      <c r="S478" t="s">
        <v>7847</v>
      </c>
    </row>
    <row r="479" spans="1:19">
      <c r="A479" t="s">
        <v>1227</v>
      </c>
      <c r="B479" s="3" t="s">
        <v>1228</v>
      </c>
      <c r="C479" t="s">
        <v>8</v>
      </c>
      <c r="D479" s="1">
        <v>72</v>
      </c>
      <c r="E479" t="s">
        <v>1229</v>
      </c>
      <c r="F479" t="s">
        <v>40</v>
      </c>
      <c r="G479" t="s">
        <v>286</v>
      </c>
      <c r="H479" t="str">
        <f t="shared" si="41"/>
        <v>LEVE</v>
      </c>
      <c r="I479" s="2">
        <v>53.2</v>
      </c>
      <c r="S479" t="s">
        <v>7847</v>
      </c>
    </row>
    <row r="480" spans="1:19">
      <c r="A480" t="s">
        <v>1230</v>
      </c>
      <c r="B480" s="3" t="s">
        <v>1231</v>
      </c>
      <c r="C480" t="s">
        <v>8</v>
      </c>
      <c r="D480" s="1">
        <v>23</v>
      </c>
      <c r="E480" t="s">
        <v>1232</v>
      </c>
      <c r="G480" t="s">
        <v>1233</v>
      </c>
      <c r="H480">
        <f t="shared" si="41"/>
        <v>2</v>
      </c>
      <c r="I480"/>
      <c r="S480" t="s">
        <v>7847</v>
      </c>
    </row>
    <row r="481" spans="1:19">
      <c r="A481" t="s">
        <v>1234</v>
      </c>
      <c r="B481" s="3" t="s">
        <v>1235</v>
      </c>
      <c r="C481" t="s">
        <v>8</v>
      </c>
      <c r="D481" s="1">
        <v>23</v>
      </c>
      <c r="E481" t="s">
        <v>1232</v>
      </c>
      <c r="G481" t="s">
        <v>1233</v>
      </c>
      <c r="H481">
        <f t="shared" si="41"/>
        <v>2</v>
      </c>
      <c r="I481"/>
      <c r="S481" t="s">
        <v>7847</v>
      </c>
    </row>
    <row r="482" spans="1:19">
      <c r="A482" t="s">
        <v>1236</v>
      </c>
      <c r="B482" s="3" t="s">
        <v>1237</v>
      </c>
      <c r="C482" t="s">
        <v>8</v>
      </c>
      <c r="D482" s="1">
        <v>29</v>
      </c>
      <c r="E482" t="s">
        <v>1238</v>
      </c>
      <c r="F482" t="s">
        <v>14</v>
      </c>
      <c r="G482" t="s">
        <v>48</v>
      </c>
      <c r="H482" t="str">
        <f t="shared" si="41"/>
        <v>GRAVÍSSIMA (3X)</v>
      </c>
      <c r="I482" s="2">
        <f t="shared" ref="I482" si="45">191.54*3</f>
        <v>574.62</v>
      </c>
      <c r="S482" t="s">
        <v>7847</v>
      </c>
    </row>
    <row r="483" spans="1:19">
      <c r="A483" t="s">
        <v>1239</v>
      </c>
      <c r="B483" s="3" t="s">
        <v>1240</v>
      </c>
      <c r="C483" t="s">
        <v>8</v>
      </c>
      <c r="D483" s="1">
        <v>29</v>
      </c>
      <c r="E483" t="s">
        <v>1238</v>
      </c>
      <c r="F483" t="s">
        <v>40</v>
      </c>
      <c r="G483" t="s">
        <v>48</v>
      </c>
      <c r="H483" t="str">
        <f t="shared" si="41"/>
        <v>LEVE</v>
      </c>
      <c r="I483" s="2">
        <v>53.2</v>
      </c>
    </row>
    <row r="484" spans="1:19">
      <c r="A484" t="s">
        <v>1241</v>
      </c>
      <c r="B484" s="3" t="s">
        <v>1242</v>
      </c>
      <c r="C484" t="s">
        <v>8</v>
      </c>
      <c r="D484" s="1">
        <v>29</v>
      </c>
      <c r="E484" t="s">
        <v>1243</v>
      </c>
      <c r="F484" t="s">
        <v>421</v>
      </c>
      <c r="G484" t="s">
        <v>48</v>
      </c>
      <c r="H484" t="str">
        <f t="shared" si="41"/>
        <v>GRAVÍSSIMA</v>
      </c>
      <c r="I484" s="2">
        <v>191.54</v>
      </c>
    </row>
    <row r="485" spans="1:19">
      <c r="A485" t="s">
        <v>1244</v>
      </c>
      <c r="B485" s="3" t="s">
        <v>1245</v>
      </c>
      <c r="C485" t="s">
        <v>8</v>
      </c>
      <c r="D485" s="1">
        <v>29</v>
      </c>
      <c r="E485" t="s">
        <v>1246</v>
      </c>
      <c r="F485" t="s">
        <v>14</v>
      </c>
      <c r="G485" t="s">
        <v>100</v>
      </c>
      <c r="H485" t="str">
        <f t="shared" si="41"/>
        <v>GRAVÍSSIMA (3X)</v>
      </c>
      <c r="I485" s="2">
        <f t="shared" ref="I485" si="46">191.54*3</f>
        <v>574.62</v>
      </c>
    </row>
    <row r="486" spans="1:19">
      <c r="A486" t="s">
        <v>1247</v>
      </c>
      <c r="B486" s="3" t="s">
        <v>1248</v>
      </c>
      <c r="C486" t="s">
        <v>8</v>
      </c>
      <c r="D486" s="1">
        <v>29</v>
      </c>
      <c r="E486" t="s">
        <v>1246</v>
      </c>
      <c r="F486" t="s">
        <v>40</v>
      </c>
      <c r="G486" t="s">
        <v>11</v>
      </c>
      <c r="H486" t="str">
        <f t="shared" si="41"/>
        <v>LEVE</v>
      </c>
      <c r="I486" s="2">
        <v>53.2</v>
      </c>
    </row>
    <row r="487" spans="1:19">
      <c r="A487" t="s">
        <v>1249</v>
      </c>
      <c r="B487" s="3" t="s">
        <v>1250</v>
      </c>
      <c r="C487" t="s">
        <v>8</v>
      </c>
      <c r="D487" s="1">
        <v>30</v>
      </c>
      <c r="E487" t="s">
        <v>1251</v>
      </c>
      <c r="F487" t="s">
        <v>25</v>
      </c>
      <c r="G487" t="s">
        <v>597</v>
      </c>
      <c r="H487" t="str">
        <f t="shared" si="41"/>
        <v>GRAVÍSSIMA</v>
      </c>
      <c r="I487" s="2">
        <v>191.54</v>
      </c>
    </row>
    <row r="488" spans="1:19">
      <c r="A488" t="s">
        <v>1252</v>
      </c>
      <c r="B488" s="3" t="s">
        <v>1253</v>
      </c>
      <c r="C488" t="s">
        <v>8</v>
      </c>
      <c r="D488" s="1">
        <v>30</v>
      </c>
      <c r="E488" t="s">
        <v>1254</v>
      </c>
      <c r="F488" t="s">
        <v>14</v>
      </c>
      <c r="G488" t="s">
        <v>100</v>
      </c>
      <c r="H488" t="str">
        <f t="shared" si="41"/>
        <v>GRAVÍSSIMA (3X)</v>
      </c>
      <c r="I488" s="2">
        <f>191.54*3</f>
        <v>574.62</v>
      </c>
    </row>
    <row r="489" spans="1:19">
      <c r="A489" t="s">
        <v>1255</v>
      </c>
      <c r="B489" s="3" t="s">
        <v>1256</v>
      </c>
      <c r="C489" t="s">
        <v>8</v>
      </c>
      <c r="D489" s="1">
        <v>10</v>
      </c>
      <c r="E489" t="s">
        <v>1257</v>
      </c>
      <c r="F489" t="s">
        <v>25</v>
      </c>
      <c r="G489" t="s">
        <v>11</v>
      </c>
      <c r="H489" t="str">
        <f t="shared" si="41"/>
        <v>GRAVÍSSIMA</v>
      </c>
      <c r="I489" s="2">
        <v>191.54</v>
      </c>
    </row>
    <row r="490" spans="1:19">
      <c r="A490" t="s">
        <v>1258</v>
      </c>
      <c r="B490" s="3" t="s">
        <v>1259</v>
      </c>
      <c r="C490" t="s">
        <v>8</v>
      </c>
      <c r="D490" s="1">
        <v>10</v>
      </c>
      <c r="E490" t="s">
        <v>1260</v>
      </c>
      <c r="F490" t="s">
        <v>25</v>
      </c>
      <c r="G490" t="s">
        <v>11</v>
      </c>
      <c r="H490" t="str">
        <f t="shared" si="41"/>
        <v>GRAVÍSSIMA</v>
      </c>
      <c r="I490" s="2">
        <v>191.54</v>
      </c>
    </row>
    <row r="491" spans="1:19">
      <c r="A491" t="s">
        <v>1261</v>
      </c>
      <c r="B491" s="3" t="s">
        <v>1262</v>
      </c>
      <c r="C491" t="s">
        <v>8</v>
      </c>
      <c r="D491" s="1">
        <v>10</v>
      </c>
      <c r="E491" t="s">
        <v>1263</v>
      </c>
      <c r="F491" t="s">
        <v>490</v>
      </c>
      <c r="G491" t="s">
        <v>11</v>
      </c>
      <c r="H491" t="str">
        <f t="shared" si="41"/>
        <v>GRAVÍSSIMA (3X)</v>
      </c>
      <c r="I491" s="2">
        <f>191.53*3</f>
        <v>574.59</v>
      </c>
    </row>
    <row r="492" spans="1:19">
      <c r="A492" t="s">
        <v>1264</v>
      </c>
      <c r="B492" s="3" t="s">
        <v>1265</v>
      </c>
      <c r="C492" t="s">
        <v>8</v>
      </c>
      <c r="D492" s="1">
        <v>10</v>
      </c>
      <c r="E492" t="s">
        <v>1266</v>
      </c>
      <c r="F492" t="s">
        <v>14</v>
      </c>
      <c r="G492" t="s">
        <v>48</v>
      </c>
      <c r="H492" t="str">
        <f t="shared" si="41"/>
        <v>GRAVÍSSIMA (3X)</v>
      </c>
      <c r="I492" s="2">
        <f>191.54*3</f>
        <v>574.62</v>
      </c>
    </row>
    <row r="493" spans="1:19">
      <c r="A493" t="s">
        <v>1267</v>
      </c>
      <c r="B493" s="3" t="s">
        <v>1268</v>
      </c>
      <c r="C493" t="s">
        <v>8</v>
      </c>
      <c r="D493" s="1">
        <v>10</v>
      </c>
      <c r="E493" t="s">
        <v>1266</v>
      </c>
      <c r="F493" t="s">
        <v>40</v>
      </c>
      <c r="G493" t="s">
        <v>48</v>
      </c>
      <c r="H493" t="str">
        <f t="shared" si="41"/>
        <v>LEVE</v>
      </c>
      <c r="I493" s="2">
        <v>53.2</v>
      </c>
    </row>
    <row r="494" spans="1:19">
      <c r="A494" t="s">
        <v>1269</v>
      </c>
      <c r="B494" s="3" t="s">
        <v>1270</v>
      </c>
      <c r="C494" t="s">
        <v>8</v>
      </c>
      <c r="D494" s="1">
        <v>10</v>
      </c>
      <c r="E494" t="s">
        <v>1271</v>
      </c>
      <c r="F494" t="s">
        <v>14</v>
      </c>
      <c r="G494" t="s">
        <v>11</v>
      </c>
      <c r="H494" t="str">
        <f t="shared" si="41"/>
        <v>GRAVÍSSIMA (3X)</v>
      </c>
      <c r="I494" s="2">
        <f>191.54*3</f>
        <v>574.62</v>
      </c>
    </row>
    <row r="495" spans="1:19">
      <c r="A495" t="s">
        <v>1272</v>
      </c>
      <c r="B495" s="3" t="s">
        <v>1273</v>
      </c>
      <c r="C495" t="s">
        <v>8</v>
      </c>
      <c r="D495" s="1">
        <v>10</v>
      </c>
      <c r="E495" t="s">
        <v>1274</v>
      </c>
      <c r="F495" t="s">
        <v>25</v>
      </c>
      <c r="G495" t="s">
        <v>11</v>
      </c>
      <c r="H495" t="str">
        <f t="shared" si="41"/>
        <v>GRAVÍSSIMA</v>
      </c>
      <c r="I495" s="2">
        <v>191.54</v>
      </c>
    </row>
    <row r="496" spans="1:19">
      <c r="A496" t="s">
        <v>1275</v>
      </c>
      <c r="B496" s="3" t="s">
        <v>1276</v>
      </c>
      <c r="C496" t="s">
        <v>8</v>
      </c>
      <c r="D496" s="1">
        <v>10</v>
      </c>
      <c r="E496" t="s">
        <v>1271</v>
      </c>
      <c r="F496" t="s">
        <v>14</v>
      </c>
      <c r="G496" t="s">
        <v>100</v>
      </c>
      <c r="H496" t="str">
        <f t="shared" si="41"/>
        <v>GRAVÍSSIMA (3X)</v>
      </c>
      <c r="I496" s="2">
        <f t="shared" ref="I496:I497" si="47">191.54*3</f>
        <v>574.62</v>
      </c>
    </row>
    <row r="497" spans="1:9">
      <c r="A497" t="s">
        <v>1277</v>
      </c>
      <c r="B497" s="3" t="s">
        <v>1278</v>
      </c>
      <c r="C497" t="s">
        <v>8</v>
      </c>
      <c r="D497" s="1">
        <v>10</v>
      </c>
      <c r="E497" t="s">
        <v>1279</v>
      </c>
      <c r="F497" t="s">
        <v>14</v>
      </c>
      <c r="G497" t="s">
        <v>19</v>
      </c>
      <c r="H497" t="str">
        <f t="shared" si="41"/>
        <v>GRAVÍSSIMA (3X)</v>
      </c>
      <c r="I497" s="2">
        <f t="shared" si="47"/>
        <v>574.62</v>
      </c>
    </row>
    <row r="498" spans="1:9">
      <c r="A498" t="s">
        <v>1280</v>
      </c>
      <c r="B498" s="3" t="s">
        <v>1281</v>
      </c>
      <c r="C498" t="s">
        <v>8</v>
      </c>
      <c r="D498" s="1">
        <v>10</v>
      </c>
      <c r="E498" t="s">
        <v>1279</v>
      </c>
      <c r="F498" t="s">
        <v>25</v>
      </c>
      <c r="G498" t="s">
        <v>19</v>
      </c>
      <c r="H498" t="str">
        <f t="shared" si="41"/>
        <v>GRAVÍSSIMA</v>
      </c>
      <c r="I498" s="2">
        <v>191.54</v>
      </c>
    </row>
    <row r="499" spans="1:9">
      <c r="A499" t="s">
        <v>1282</v>
      </c>
      <c r="B499" s="3" t="s">
        <v>1283</v>
      </c>
      <c r="C499" t="s">
        <v>8</v>
      </c>
      <c r="D499" s="1">
        <v>10</v>
      </c>
      <c r="E499" t="s">
        <v>1284</v>
      </c>
      <c r="F499" t="s">
        <v>1285</v>
      </c>
      <c r="G499" t="s">
        <v>286</v>
      </c>
      <c r="H499">
        <f t="shared" si="41"/>
        <v>2</v>
      </c>
      <c r="I499" s="2">
        <f>127.69*1</f>
        <v>127.69</v>
      </c>
    </row>
    <row r="500" spans="1:9">
      <c r="A500" t="s">
        <v>1286</v>
      </c>
      <c r="B500" s="3" t="s">
        <v>1287</v>
      </c>
      <c r="C500" t="s">
        <v>8</v>
      </c>
      <c r="D500" s="1">
        <v>10</v>
      </c>
      <c r="E500" t="s">
        <v>1288</v>
      </c>
      <c r="F500" t="s">
        <v>40</v>
      </c>
      <c r="G500" t="s">
        <v>19</v>
      </c>
      <c r="H500" t="str">
        <f t="shared" si="41"/>
        <v>LEVE</v>
      </c>
      <c r="I500" s="2">
        <v>53.2</v>
      </c>
    </row>
    <row r="501" spans="1:9">
      <c r="A501" t="s">
        <v>1289</v>
      </c>
      <c r="B501" s="3" t="s">
        <v>1290</v>
      </c>
      <c r="C501" t="s">
        <v>8</v>
      </c>
      <c r="D501" s="1">
        <v>10</v>
      </c>
      <c r="E501" t="s">
        <v>1291</v>
      </c>
      <c r="F501" t="s">
        <v>40</v>
      </c>
      <c r="G501" t="s">
        <v>48</v>
      </c>
      <c r="H501" t="str">
        <f t="shared" si="41"/>
        <v>LEVE</v>
      </c>
      <c r="I501" s="2">
        <v>53.2</v>
      </c>
    </row>
    <row r="502" spans="1:9">
      <c r="A502" t="s">
        <v>1292</v>
      </c>
      <c r="B502" s="3" t="s">
        <v>1293</v>
      </c>
      <c r="C502" t="s">
        <v>8</v>
      </c>
      <c r="D502" s="1">
        <v>10</v>
      </c>
      <c r="E502" t="s">
        <v>1291</v>
      </c>
      <c r="F502" t="s">
        <v>14</v>
      </c>
      <c r="G502" t="s">
        <v>48</v>
      </c>
      <c r="H502" t="str">
        <f t="shared" si="41"/>
        <v>GRAVÍSSIMA (3X)</v>
      </c>
      <c r="I502" s="2">
        <f t="shared" ref="I502:I506" si="48">191.54*3</f>
        <v>574.62</v>
      </c>
    </row>
    <row r="503" spans="1:9">
      <c r="A503" t="s">
        <v>1294</v>
      </c>
      <c r="B503" s="3" t="s">
        <v>1295</v>
      </c>
      <c r="C503" t="s">
        <v>8</v>
      </c>
      <c r="D503" s="1">
        <v>10</v>
      </c>
      <c r="E503" t="s">
        <v>1296</v>
      </c>
      <c r="F503" t="s">
        <v>14</v>
      </c>
      <c r="G503" t="s">
        <v>100</v>
      </c>
      <c r="H503" t="str">
        <f t="shared" si="41"/>
        <v>GRAVÍSSIMA (3X)</v>
      </c>
      <c r="I503" s="2">
        <f t="shared" si="48"/>
        <v>574.62</v>
      </c>
    </row>
    <row r="504" spans="1:9">
      <c r="A504" t="s">
        <v>1297</v>
      </c>
      <c r="B504" s="3" t="s">
        <v>1298</v>
      </c>
      <c r="C504" t="s">
        <v>8</v>
      </c>
      <c r="D504" s="1">
        <v>10</v>
      </c>
      <c r="E504" t="s">
        <v>1299</v>
      </c>
      <c r="F504" t="s">
        <v>14</v>
      </c>
      <c r="G504" t="s">
        <v>100</v>
      </c>
      <c r="H504" t="str">
        <f t="shared" si="41"/>
        <v>GRAVÍSSIMA (3X)</v>
      </c>
      <c r="I504" s="2">
        <f t="shared" si="48"/>
        <v>574.62</v>
      </c>
    </row>
    <row r="505" spans="1:9">
      <c r="A505" t="s">
        <v>1300</v>
      </c>
      <c r="B505" s="3" t="s">
        <v>1301</v>
      </c>
      <c r="C505" t="s">
        <v>8</v>
      </c>
      <c r="D505" s="1">
        <v>10</v>
      </c>
      <c r="E505" t="s">
        <v>1299</v>
      </c>
      <c r="F505" t="s">
        <v>14</v>
      </c>
      <c r="G505" t="s">
        <v>100</v>
      </c>
      <c r="H505" t="str">
        <f t="shared" si="41"/>
        <v>GRAVÍSSIMA (3X)</v>
      </c>
      <c r="I505" s="2">
        <f t="shared" si="48"/>
        <v>574.62</v>
      </c>
    </row>
    <row r="506" spans="1:9">
      <c r="A506" t="s">
        <v>1302</v>
      </c>
      <c r="B506" s="3" t="s">
        <v>1303</v>
      </c>
      <c r="C506" t="s">
        <v>8</v>
      </c>
      <c r="D506" s="1">
        <v>10</v>
      </c>
      <c r="E506" t="s">
        <v>1304</v>
      </c>
      <c r="F506" t="s">
        <v>14</v>
      </c>
      <c r="G506" t="s">
        <v>11</v>
      </c>
      <c r="H506" t="str">
        <f t="shared" si="41"/>
        <v>GRAVÍSSIMA (3X)</v>
      </c>
      <c r="I506" s="2">
        <f t="shared" si="48"/>
        <v>574.62</v>
      </c>
    </row>
    <row r="507" spans="1:9">
      <c r="A507" t="s">
        <v>1305</v>
      </c>
      <c r="B507" s="3" t="s">
        <v>1306</v>
      </c>
      <c r="C507" t="s">
        <v>8</v>
      </c>
      <c r="D507" s="1">
        <v>10</v>
      </c>
      <c r="E507" t="s">
        <v>1307</v>
      </c>
      <c r="F507" t="s">
        <v>25</v>
      </c>
      <c r="G507" t="s">
        <v>11</v>
      </c>
      <c r="H507" t="str">
        <f t="shared" si="41"/>
        <v>GRAVÍSSIMA</v>
      </c>
      <c r="I507" s="2">
        <v>191.54</v>
      </c>
    </row>
    <row r="508" spans="1:9">
      <c r="A508" t="s">
        <v>1308</v>
      </c>
      <c r="B508" s="3" t="s">
        <v>1309</v>
      </c>
      <c r="C508" t="s">
        <v>8</v>
      </c>
      <c r="D508" s="1">
        <v>10</v>
      </c>
      <c r="E508" t="s">
        <v>1299</v>
      </c>
      <c r="F508" t="s">
        <v>14</v>
      </c>
      <c r="G508" t="s">
        <v>100</v>
      </c>
      <c r="H508" t="str">
        <f t="shared" si="41"/>
        <v>GRAVÍSSIMA (3X)</v>
      </c>
      <c r="I508" s="2">
        <f>191.54*3</f>
        <v>574.62</v>
      </c>
    </row>
    <row r="509" spans="1:9">
      <c r="A509" t="s">
        <v>1310</v>
      </c>
      <c r="B509" s="3" t="s">
        <v>1311</v>
      </c>
      <c r="C509" t="s">
        <v>8</v>
      </c>
      <c r="D509" s="1">
        <v>503</v>
      </c>
      <c r="E509" t="s">
        <v>1312</v>
      </c>
      <c r="F509" t="s">
        <v>184</v>
      </c>
      <c r="G509" t="s">
        <v>11</v>
      </c>
      <c r="H509">
        <f t="shared" si="41"/>
        <v>2</v>
      </c>
      <c r="I509" s="2">
        <v>127.69</v>
      </c>
    </row>
    <row r="510" spans="1:9">
      <c r="A510" t="s">
        <v>1313</v>
      </c>
      <c r="B510" s="3" t="s">
        <v>1314</v>
      </c>
      <c r="C510" t="s">
        <v>8</v>
      </c>
      <c r="D510" s="1">
        <v>37</v>
      </c>
      <c r="E510" t="s">
        <v>99</v>
      </c>
      <c r="F510" t="s">
        <v>421</v>
      </c>
      <c r="G510" t="s">
        <v>48</v>
      </c>
      <c r="H510" t="str">
        <f t="shared" si="41"/>
        <v>GRAVÍSSIMA</v>
      </c>
      <c r="I510" s="2">
        <v>191.54</v>
      </c>
    </row>
    <row r="511" spans="1:9">
      <c r="A511" t="s">
        <v>1315</v>
      </c>
      <c r="B511" s="3" t="s">
        <v>1316</v>
      </c>
      <c r="C511" t="s">
        <v>8</v>
      </c>
      <c r="D511" s="1">
        <v>37</v>
      </c>
      <c r="E511" t="s">
        <v>99</v>
      </c>
      <c r="F511" t="s">
        <v>124</v>
      </c>
      <c r="G511" t="s">
        <v>11</v>
      </c>
      <c r="H511" t="str">
        <f t="shared" si="41"/>
        <v>GRAVÍSSIMA</v>
      </c>
      <c r="I511" s="2">
        <v>191.54</v>
      </c>
    </row>
    <row r="512" spans="1:9">
      <c r="A512" t="s">
        <v>1317</v>
      </c>
      <c r="B512" s="3" t="s">
        <v>1318</v>
      </c>
      <c r="C512" t="s">
        <v>8</v>
      </c>
      <c r="D512" s="1">
        <v>37</v>
      </c>
      <c r="E512" t="s">
        <v>99</v>
      </c>
      <c r="F512" t="s">
        <v>14</v>
      </c>
      <c r="G512" t="s">
        <v>100</v>
      </c>
      <c r="H512" t="str">
        <f t="shared" si="41"/>
        <v>GRAVÍSSIMA (3X)</v>
      </c>
      <c r="I512" s="2">
        <f>191.54*3</f>
        <v>574.62</v>
      </c>
    </row>
    <row r="513" spans="1:9">
      <c r="A513" t="s">
        <v>1319</v>
      </c>
      <c r="B513" s="3" t="s">
        <v>1320</v>
      </c>
      <c r="C513" t="s">
        <v>8</v>
      </c>
      <c r="D513" s="1">
        <v>37</v>
      </c>
      <c r="E513" t="s">
        <v>99</v>
      </c>
      <c r="F513" t="s">
        <v>421</v>
      </c>
      <c r="G513" t="s">
        <v>48</v>
      </c>
      <c r="H513" t="str">
        <f t="shared" si="41"/>
        <v>GRAVÍSSIMA</v>
      </c>
      <c r="I513" s="2">
        <v>191.54</v>
      </c>
    </row>
    <row r="514" spans="1:9">
      <c r="A514" t="s">
        <v>1321</v>
      </c>
      <c r="B514" s="3" t="s">
        <v>1322</v>
      </c>
      <c r="C514" t="s">
        <v>8</v>
      </c>
      <c r="D514" s="1">
        <v>37</v>
      </c>
      <c r="E514" t="s">
        <v>1323</v>
      </c>
      <c r="F514" t="s">
        <v>25</v>
      </c>
      <c r="G514" t="s">
        <v>11</v>
      </c>
      <c r="H514" t="str">
        <f t="shared" si="41"/>
        <v>GRAVÍSSIMA</v>
      </c>
      <c r="I514" s="2">
        <v>191.54</v>
      </c>
    </row>
    <row r="515" spans="1:9">
      <c r="A515" t="s">
        <v>1324</v>
      </c>
      <c r="B515" s="3" t="s">
        <v>1325</v>
      </c>
      <c r="C515" t="s">
        <v>8</v>
      </c>
      <c r="D515" s="1">
        <v>37</v>
      </c>
      <c r="E515" t="s">
        <v>1326</v>
      </c>
      <c r="F515" t="s">
        <v>25</v>
      </c>
      <c r="G515" t="s">
        <v>11</v>
      </c>
      <c r="H515" t="str">
        <f t="shared" ref="H515:H578" si="49">IFERROR(VLOOKUP(VALUE(F515),$T$3:$U$100,2,0),2)</f>
        <v>GRAVÍSSIMA</v>
      </c>
      <c r="I515" s="2">
        <v>191.54</v>
      </c>
    </row>
    <row r="516" spans="1:9">
      <c r="A516" t="s">
        <v>1327</v>
      </c>
      <c r="B516" s="3" t="s">
        <v>1328</v>
      </c>
      <c r="C516" t="s">
        <v>8</v>
      </c>
      <c r="D516" s="1">
        <v>37</v>
      </c>
      <c r="E516" t="s">
        <v>1329</v>
      </c>
      <c r="F516" t="s">
        <v>25</v>
      </c>
      <c r="G516" t="s">
        <v>505</v>
      </c>
      <c r="H516" t="str">
        <f t="shared" si="49"/>
        <v>GRAVÍSSIMA</v>
      </c>
      <c r="I516" s="2">
        <v>191.54</v>
      </c>
    </row>
    <row r="517" spans="1:9">
      <c r="A517" t="s">
        <v>1330</v>
      </c>
      <c r="B517" s="3" t="s">
        <v>1331</v>
      </c>
      <c r="C517" t="s">
        <v>8</v>
      </c>
      <c r="D517" s="1">
        <v>37</v>
      </c>
      <c r="E517" t="s">
        <v>1332</v>
      </c>
      <c r="F517" t="s">
        <v>25</v>
      </c>
      <c r="G517" t="s">
        <v>11</v>
      </c>
      <c r="H517" t="str">
        <f t="shared" si="49"/>
        <v>GRAVÍSSIMA</v>
      </c>
      <c r="I517" s="2">
        <v>191.54</v>
      </c>
    </row>
    <row r="518" spans="1:9">
      <c r="A518" t="s">
        <v>1333</v>
      </c>
      <c r="B518" s="3" t="s">
        <v>1334</v>
      </c>
      <c r="C518" t="s">
        <v>8</v>
      </c>
      <c r="D518" s="1">
        <v>37</v>
      </c>
      <c r="E518" t="s">
        <v>1329</v>
      </c>
      <c r="F518" t="s">
        <v>25</v>
      </c>
      <c r="G518" t="s">
        <v>11</v>
      </c>
      <c r="H518" t="str">
        <f t="shared" si="49"/>
        <v>GRAVÍSSIMA</v>
      </c>
      <c r="I518" s="2">
        <v>191.54</v>
      </c>
    </row>
    <row r="519" spans="1:9">
      <c r="A519" t="s">
        <v>1335</v>
      </c>
      <c r="B519" s="3" t="s">
        <v>1336</v>
      </c>
      <c r="C519" t="s">
        <v>8</v>
      </c>
      <c r="D519" s="1">
        <v>37</v>
      </c>
      <c r="E519" t="s">
        <v>99</v>
      </c>
      <c r="F519" t="s">
        <v>14</v>
      </c>
      <c r="G519" t="s">
        <v>11</v>
      </c>
      <c r="H519" t="str">
        <f t="shared" si="49"/>
        <v>GRAVÍSSIMA (3X)</v>
      </c>
      <c r="I519" s="2">
        <f t="shared" ref="I519:I520" si="50">191.54*3</f>
        <v>574.62</v>
      </c>
    </row>
    <row r="520" spans="1:9">
      <c r="A520" t="s">
        <v>1337</v>
      </c>
      <c r="B520" s="3" t="s">
        <v>1338</v>
      </c>
      <c r="C520" t="s">
        <v>8</v>
      </c>
      <c r="D520" s="1">
        <v>37</v>
      </c>
      <c r="E520" t="s">
        <v>99</v>
      </c>
      <c r="F520" t="s">
        <v>14</v>
      </c>
      <c r="G520" t="s">
        <v>100</v>
      </c>
      <c r="H520" t="str">
        <f t="shared" si="49"/>
        <v>GRAVÍSSIMA (3X)</v>
      </c>
      <c r="I520" s="2">
        <f t="shared" si="50"/>
        <v>574.62</v>
      </c>
    </row>
    <row r="521" spans="1:9">
      <c r="A521" t="s">
        <v>1339</v>
      </c>
      <c r="B521" s="3" t="s">
        <v>1340</v>
      </c>
      <c r="C521" t="s">
        <v>8</v>
      </c>
      <c r="D521" s="1">
        <v>37</v>
      </c>
      <c r="E521" t="s">
        <v>1329</v>
      </c>
      <c r="F521" t="s">
        <v>25</v>
      </c>
      <c r="G521" t="s">
        <v>11</v>
      </c>
      <c r="H521" t="str">
        <f t="shared" si="49"/>
        <v>GRAVÍSSIMA</v>
      </c>
      <c r="I521" s="2">
        <v>191.54</v>
      </c>
    </row>
    <row r="522" spans="1:9">
      <c r="A522" t="s">
        <v>1341</v>
      </c>
      <c r="B522" s="3" t="s">
        <v>1342</v>
      </c>
      <c r="C522" t="s">
        <v>8</v>
      </c>
      <c r="D522" s="1">
        <v>37</v>
      </c>
      <c r="E522" t="s">
        <v>99</v>
      </c>
      <c r="F522" t="s">
        <v>25</v>
      </c>
      <c r="G522" t="s">
        <v>11</v>
      </c>
      <c r="H522" t="str">
        <f t="shared" si="49"/>
        <v>GRAVÍSSIMA</v>
      </c>
      <c r="I522" s="2">
        <v>191.54</v>
      </c>
    </row>
    <row r="523" spans="1:9">
      <c r="A523" t="s">
        <v>1343</v>
      </c>
      <c r="B523" s="3" t="s">
        <v>1344</v>
      </c>
      <c r="C523" t="s">
        <v>8</v>
      </c>
      <c r="D523" s="1">
        <v>38</v>
      </c>
      <c r="E523" t="s">
        <v>1345</v>
      </c>
      <c r="F523" t="s">
        <v>14</v>
      </c>
      <c r="G523" t="s">
        <v>100</v>
      </c>
      <c r="H523" t="str">
        <f t="shared" si="49"/>
        <v>GRAVÍSSIMA (3X)</v>
      </c>
      <c r="I523" s="2">
        <f t="shared" ref="I523:I524" si="51">191.54*3</f>
        <v>574.62</v>
      </c>
    </row>
    <row r="524" spans="1:9">
      <c r="A524" t="s">
        <v>1346</v>
      </c>
      <c r="B524" s="3" t="s">
        <v>1347</v>
      </c>
      <c r="C524" t="s">
        <v>8</v>
      </c>
      <c r="D524" s="1">
        <v>38</v>
      </c>
      <c r="E524" t="s">
        <v>1348</v>
      </c>
      <c r="F524" t="s">
        <v>14</v>
      </c>
      <c r="G524" t="s">
        <v>100</v>
      </c>
      <c r="H524" t="str">
        <f t="shared" si="49"/>
        <v>GRAVÍSSIMA (3X)</v>
      </c>
      <c r="I524" s="2">
        <f t="shared" si="51"/>
        <v>574.62</v>
      </c>
    </row>
    <row r="525" spans="1:9">
      <c r="A525" t="s">
        <v>1349</v>
      </c>
      <c r="B525" s="3" t="s">
        <v>1350</v>
      </c>
      <c r="C525" t="s">
        <v>8</v>
      </c>
      <c r="D525" s="1">
        <v>38</v>
      </c>
      <c r="E525" t="s">
        <v>1348</v>
      </c>
      <c r="F525" t="s">
        <v>225</v>
      </c>
      <c r="G525" t="s">
        <v>100</v>
      </c>
      <c r="H525" t="str">
        <f t="shared" si="49"/>
        <v>GRAVÍSSIMA - 10x</v>
      </c>
      <c r="I525" s="2">
        <f>191.53*10</f>
        <v>1915.3</v>
      </c>
    </row>
    <row r="526" spans="1:9">
      <c r="A526" t="s">
        <v>1351</v>
      </c>
      <c r="B526" s="3" t="s">
        <v>1352</v>
      </c>
      <c r="C526" t="s">
        <v>8</v>
      </c>
      <c r="D526" s="1">
        <v>38</v>
      </c>
      <c r="E526" t="s">
        <v>1353</v>
      </c>
      <c r="F526" t="s">
        <v>14</v>
      </c>
      <c r="G526" t="s">
        <v>100</v>
      </c>
      <c r="H526" t="str">
        <f t="shared" si="49"/>
        <v>GRAVÍSSIMA (3X)</v>
      </c>
      <c r="I526" s="2">
        <f t="shared" ref="I526:I531" si="52">191.54*3</f>
        <v>574.62</v>
      </c>
    </row>
    <row r="527" spans="1:9">
      <c r="A527" t="s">
        <v>1354</v>
      </c>
      <c r="B527" s="3" t="s">
        <v>1355</v>
      </c>
      <c r="C527" t="s">
        <v>8</v>
      </c>
      <c r="D527" s="1">
        <v>38</v>
      </c>
      <c r="E527" t="s">
        <v>1353</v>
      </c>
      <c r="F527" t="s">
        <v>14</v>
      </c>
      <c r="G527" t="s">
        <v>100</v>
      </c>
      <c r="H527" t="str">
        <f t="shared" si="49"/>
        <v>GRAVÍSSIMA (3X)</v>
      </c>
      <c r="I527" s="2">
        <f t="shared" si="52"/>
        <v>574.62</v>
      </c>
    </row>
    <row r="528" spans="1:9">
      <c r="A528" t="s">
        <v>1356</v>
      </c>
      <c r="B528" s="3" t="s">
        <v>1357</v>
      </c>
      <c r="C528" t="s">
        <v>8</v>
      </c>
      <c r="D528" s="1">
        <v>38</v>
      </c>
      <c r="E528" t="s">
        <v>1353</v>
      </c>
      <c r="F528" t="s">
        <v>14</v>
      </c>
      <c r="G528" t="s">
        <v>100</v>
      </c>
      <c r="H528" t="str">
        <f t="shared" si="49"/>
        <v>GRAVÍSSIMA (3X)</v>
      </c>
      <c r="I528" s="2">
        <f t="shared" si="52"/>
        <v>574.62</v>
      </c>
    </row>
    <row r="529" spans="1:9">
      <c r="A529" t="s">
        <v>1358</v>
      </c>
      <c r="B529" s="3" t="s">
        <v>1359</v>
      </c>
      <c r="C529" t="s">
        <v>8</v>
      </c>
      <c r="D529" s="1">
        <v>38</v>
      </c>
      <c r="E529" t="s">
        <v>1353</v>
      </c>
      <c r="F529" t="s">
        <v>14</v>
      </c>
      <c r="G529" t="s">
        <v>100</v>
      </c>
      <c r="H529" t="str">
        <f t="shared" si="49"/>
        <v>GRAVÍSSIMA (3X)</v>
      </c>
      <c r="I529" s="2">
        <f t="shared" si="52"/>
        <v>574.62</v>
      </c>
    </row>
    <row r="530" spans="1:9">
      <c r="A530" t="s">
        <v>1360</v>
      </c>
      <c r="B530" s="3" t="s">
        <v>1361</v>
      </c>
      <c r="C530" t="s">
        <v>8</v>
      </c>
      <c r="D530" s="1">
        <v>38</v>
      </c>
      <c r="E530" t="s">
        <v>1353</v>
      </c>
      <c r="F530" t="s">
        <v>14</v>
      </c>
      <c r="G530" t="s">
        <v>100</v>
      </c>
      <c r="H530" t="str">
        <f t="shared" si="49"/>
        <v>GRAVÍSSIMA (3X)</v>
      </c>
      <c r="I530" s="2">
        <f t="shared" si="52"/>
        <v>574.62</v>
      </c>
    </row>
    <row r="531" spans="1:9">
      <c r="A531" t="s">
        <v>1362</v>
      </c>
      <c r="B531" s="3" t="s">
        <v>1363</v>
      </c>
      <c r="C531" t="s">
        <v>8</v>
      </c>
      <c r="D531" s="1">
        <v>8</v>
      </c>
      <c r="E531" t="s">
        <v>1364</v>
      </c>
      <c r="F531" t="s">
        <v>14</v>
      </c>
      <c r="G531" t="s">
        <v>100</v>
      </c>
      <c r="H531" t="str">
        <f t="shared" si="49"/>
        <v>GRAVÍSSIMA (3X)</v>
      </c>
      <c r="I531" s="2">
        <f t="shared" si="52"/>
        <v>574.62</v>
      </c>
    </row>
    <row r="532" spans="1:9">
      <c r="A532" t="s">
        <v>1365</v>
      </c>
      <c r="B532" s="3" t="s">
        <v>1366</v>
      </c>
      <c r="C532" t="s">
        <v>8</v>
      </c>
      <c r="D532" s="1">
        <v>8</v>
      </c>
      <c r="E532" t="s">
        <v>1364</v>
      </c>
      <c r="F532" t="s">
        <v>40</v>
      </c>
      <c r="G532" t="s">
        <v>11</v>
      </c>
      <c r="H532" t="str">
        <f t="shared" si="49"/>
        <v>LEVE</v>
      </c>
      <c r="I532" s="2">
        <v>53.2</v>
      </c>
    </row>
    <row r="533" spans="1:9">
      <c r="A533" t="s">
        <v>1367</v>
      </c>
      <c r="B533" s="3" t="s">
        <v>1368</v>
      </c>
      <c r="C533" t="s">
        <v>8</v>
      </c>
      <c r="D533" s="1">
        <v>8</v>
      </c>
      <c r="E533" t="s">
        <v>1364</v>
      </c>
      <c r="F533" t="s">
        <v>124</v>
      </c>
      <c r="G533" t="s">
        <v>11</v>
      </c>
      <c r="H533" t="str">
        <f t="shared" si="49"/>
        <v>GRAVÍSSIMA</v>
      </c>
      <c r="I533" s="2">
        <v>191.54</v>
      </c>
    </row>
    <row r="534" spans="1:9">
      <c r="A534" t="s">
        <v>1369</v>
      </c>
      <c r="B534" s="3" t="s">
        <v>1370</v>
      </c>
      <c r="C534" t="s">
        <v>8</v>
      </c>
      <c r="D534" s="1">
        <v>8</v>
      </c>
      <c r="E534" t="s">
        <v>1364</v>
      </c>
      <c r="F534" t="s">
        <v>14</v>
      </c>
      <c r="G534" t="s">
        <v>100</v>
      </c>
      <c r="H534" t="str">
        <f t="shared" si="49"/>
        <v>GRAVÍSSIMA (3X)</v>
      </c>
      <c r="I534" s="2">
        <f>191.54*3</f>
        <v>574.62</v>
      </c>
    </row>
    <row r="535" spans="1:9">
      <c r="A535" t="s">
        <v>1371</v>
      </c>
      <c r="B535" s="3" t="s">
        <v>1372</v>
      </c>
      <c r="C535" t="s">
        <v>8</v>
      </c>
      <c r="D535" s="1">
        <v>8</v>
      </c>
      <c r="E535" t="s">
        <v>1364</v>
      </c>
      <c r="F535" t="s">
        <v>40</v>
      </c>
      <c r="G535" t="s">
        <v>11</v>
      </c>
      <c r="H535" t="str">
        <f t="shared" si="49"/>
        <v>LEVE</v>
      </c>
      <c r="I535" s="2">
        <v>53.2</v>
      </c>
    </row>
    <row r="536" spans="1:9">
      <c r="A536" t="s">
        <v>1373</v>
      </c>
      <c r="B536" s="3" t="s">
        <v>1374</v>
      </c>
      <c r="C536" t="s">
        <v>8</v>
      </c>
      <c r="D536" s="1">
        <v>8</v>
      </c>
      <c r="E536" t="s">
        <v>1364</v>
      </c>
      <c r="F536" t="s">
        <v>14</v>
      </c>
      <c r="G536" t="s">
        <v>48</v>
      </c>
      <c r="H536" t="str">
        <f t="shared" si="49"/>
        <v>GRAVÍSSIMA (3X)</v>
      </c>
      <c r="I536" s="2">
        <f t="shared" ref="I536" si="53">191.54*3</f>
        <v>574.62</v>
      </c>
    </row>
    <row r="537" spans="1:9">
      <c r="A537" t="s">
        <v>1375</v>
      </c>
      <c r="B537" s="3" t="s">
        <v>1376</v>
      </c>
      <c r="C537" t="s">
        <v>8</v>
      </c>
      <c r="D537" s="1">
        <v>8</v>
      </c>
      <c r="E537" t="s">
        <v>1364</v>
      </c>
      <c r="F537" t="s">
        <v>124</v>
      </c>
      <c r="G537" t="s">
        <v>48</v>
      </c>
      <c r="H537" t="str">
        <f t="shared" si="49"/>
        <v>GRAVÍSSIMA</v>
      </c>
      <c r="I537" s="2">
        <v>191.54</v>
      </c>
    </row>
    <row r="538" spans="1:9">
      <c r="A538" t="s">
        <v>1377</v>
      </c>
      <c r="B538" s="3" t="s">
        <v>1378</v>
      </c>
      <c r="C538" t="s">
        <v>8</v>
      </c>
      <c r="D538" s="1">
        <v>8</v>
      </c>
      <c r="E538" t="s">
        <v>1364</v>
      </c>
      <c r="F538" t="s">
        <v>742</v>
      </c>
      <c r="G538" t="s">
        <v>48</v>
      </c>
      <c r="H538" t="str">
        <f t="shared" si="49"/>
        <v>GRAVE</v>
      </c>
      <c r="I538" s="2">
        <v>127.69</v>
      </c>
    </row>
    <row r="539" spans="1:9">
      <c r="A539" t="s">
        <v>1379</v>
      </c>
      <c r="B539" s="3" t="s">
        <v>1380</v>
      </c>
      <c r="C539" t="s">
        <v>8</v>
      </c>
      <c r="D539" s="1">
        <v>8</v>
      </c>
      <c r="E539" t="s">
        <v>1364</v>
      </c>
      <c r="F539" t="s">
        <v>40</v>
      </c>
      <c r="G539" t="s">
        <v>48</v>
      </c>
      <c r="H539" t="str">
        <f t="shared" si="49"/>
        <v>LEVE</v>
      </c>
      <c r="I539" s="2">
        <v>53.2</v>
      </c>
    </row>
    <row r="540" spans="1:9">
      <c r="A540" t="s">
        <v>1381</v>
      </c>
      <c r="B540" s="3" t="s">
        <v>1382</v>
      </c>
      <c r="C540" t="s">
        <v>8</v>
      </c>
      <c r="D540" s="1">
        <v>8</v>
      </c>
      <c r="E540" t="s">
        <v>1383</v>
      </c>
      <c r="F540" t="s">
        <v>14</v>
      </c>
      <c r="G540" t="s">
        <v>11</v>
      </c>
      <c r="H540" t="str">
        <f t="shared" si="49"/>
        <v>GRAVÍSSIMA (3X)</v>
      </c>
      <c r="I540" s="2">
        <f>191.54*3</f>
        <v>574.62</v>
      </c>
    </row>
    <row r="541" spans="1:9">
      <c r="A541" t="s">
        <v>1384</v>
      </c>
      <c r="B541" s="3" t="s">
        <v>1385</v>
      </c>
      <c r="C541" t="s">
        <v>8</v>
      </c>
      <c r="D541" s="1">
        <v>8</v>
      </c>
      <c r="E541" t="s">
        <v>1383</v>
      </c>
      <c r="F541" t="s">
        <v>40</v>
      </c>
      <c r="G541" t="s">
        <v>11</v>
      </c>
      <c r="H541" t="str">
        <f t="shared" si="49"/>
        <v>LEVE</v>
      </c>
      <c r="I541" s="2">
        <v>53.2</v>
      </c>
    </row>
    <row r="542" spans="1:9">
      <c r="A542" t="s">
        <v>1386</v>
      </c>
      <c r="B542" s="3" t="s">
        <v>1387</v>
      </c>
      <c r="C542" t="s">
        <v>8</v>
      </c>
      <c r="D542" s="1">
        <v>18</v>
      </c>
      <c r="E542" t="s">
        <v>1388</v>
      </c>
      <c r="F542" t="s">
        <v>1389</v>
      </c>
      <c r="G542" t="s">
        <v>11</v>
      </c>
      <c r="H542">
        <f t="shared" si="49"/>
        <v>2</v>
      </c>
      <c r="I542" s="2">
        <f>53.2</f>
        <v>53.2</v>
      </c>
    </row>
    <row r="543" spans="1:9">
      <c r="A543" t="s">
        <v>1390</v>
      </c>
      <c r="B543" s="3" t="s">
        <v>1391</v>
      </c>
      <c r="C543" t="s">
        <v>8</v>
      </c>
      <c r="D543" s="1">
        <v>18</v>
      </c>
      <c r="E543" t="s">
        <v>1388</v>
      </c>
      <c r="F543" t="s">
        <v>184</v>
      </c>
      <c r="G543" t="s">
        <v>11</v>
      </c>
      <c r="H543">
        <f t="shared" si="49"/>
        <v>2</v>
      </c>
      <c r="I543" s="2">
        <v>127.69</v>
      </c>
    </row>
    <row r="544" spans="1:9">
      <c r="A544" t="s">
        <v>1392</v>
      </c>
      <c r="B544" s="3" t="s">
        <v>1393</v>
      </c>
      <c r="C544" t="s">
        <v>8</v>
      </c>
      <c r="D544" s="1">
        <v>26</v>
      </c>
      <c r="E544" t="s">
        <v>986</v>
      </c>
      <c r="F544" t="s">
        <v>14</v>
      </c>
      <c r="G544" t="s">
        <v>100</v>
      </c>
      <c r="H544" t="str">
        <f t="shared" si="49"/>
        <v>GRAVÍSSIMA (3X)</v>
      </c>
      <c r="I544" s="2">
        <f>191.54*3</f>
        <v>574.62</v>
      </c>
    </row>
    <row r="545" spans="1:9">
      <c r="A545" t="s">
        <v>1394</v>
      </c>
      <c r="B545" s="3" t="s">
        <v>1395</v>
      </c>
      <c r="C545" t="s">
        <v>8</v>
      </c>
      <c r="D545" s="1">
        <v>26</v>
      </c>
      <c r="E545" t="s">
        <v>1396</v>
      </c>
      <c r="F545" t="s">
        <v>25</v>
      </c>
      <c r="G545" t="s">
        <v>11</v>
      </c>
      <c r="H545" t="str">
        <f t="shared" si="49"/>
        <v>GRAVÍSSIMA</v>
      </c>
      <c r="I545" s="2">
        <v>191.54</v>
      </c>
    </row>
    <row r="546" spans="1:9">
      <c r="A546" t="s">
        <v>1397</v>
      </c>
      <c r="B546" s="3" t="s">
        <v>1398</v>
      </c>
      <c r="C546" t="s">
        <v>8</v>
      </c>
      <c r="D546" s="1">
        <v>26</v>
      </c>
      <c r="E546" t="s">
        <v>1396</v>
      </c>
      <c r="F546" t="s">
        <v>14</v>
      </c>
      <c r="G546" t="s">
        <v>100</v>
      </c>
      <c r="H546" t="str">
        <f t="shared" si="49"/>
        <v>GRAVÍSSIMA (3X)</v>
      </c>
      <c r="I546" s="2">
        <f t="shared" ref="I546:I547" si="54">191.54*3</f>
        <v>574.62</v>
      </c>
    </row>
    <row r="547" spans="1:9">
      <c r="A547" t="s">
        <v>1399</v>
      </c>
      <c r="B547" s="3" t="s">
        <v>1400</v>
      </c>
      <c r="C547" t="s">
        <v>8</v>
      </c>
      <c r="D547" s="1">
        <v>26</v>
      </c>
      <c r="E547" t="s">
        <v>1401</v>
      </c>
      <c r="F547" t="s">
        <v>14</v>
      </c>
      <c r="G547" t="s">
        <v>100</v>
      </c>
      <c r="H547" t="str">
        <f t="shared" si="49"/>
        <v>GRAVÍSSIMA (3X)</v>
      </c>
      <c r="I547" s="2">
        <f t="shared" si="54"/>
        <v>574.62</v>
      </c>
    </row>
    <row r="548" spans="1:9">
      <c r="A548" t="s">
        <v>1402</v>
      </c>
      <c r="B548" s="3" t="s">
        <v>1403</v>
      </c>
      <c r="C548" t="s">
        <v>8</v>
      </c>
      <c r="D548" s="1">
        <v>26</v>
      </c>
      <c r="E548" t="s">
        <v>960</v>
      </c>
      <c r="F548" t="s">
        <v>225</v>
      </c>
      <c r="G548" t="s">
        <v>11</v>
      </c>
      <c r="H548" t="str">
        <f t="shared" si="49"/>
        <v>GRAVÍSSIMA - 10x</v>
      </c>
      <c r="I548" s="2">
        <f>191.53*10</f>
        <v>1915.3</v>
      </c>
    </row>
    <row r="549" spans="1:9">
      <c r="A549" t="s">
        <v>1404</v>
      </c>
      <c r="B549" s="3" t="s">
        <v>1405</v>
      </c>
      <c r="C549" t="s">
        <v>8</v>
      </c>
      <c r="D549" s="1">
        <v>3</v>
      </c>
      <c r="E549" t="s">
        <v>1406</v>
      </c>
      <c r="F549" t="s">
        <v>14</v>
      </c>
      <c r="G549" t="s">
        <v>100</v>
      </c>
      <c r="H549" t="str">
        <f t="shared" si="49"/>
        <v>GRAVÍSSIMA (3X)</v>
      </c>
      <c r="I549" s="2">
        <f>191.54*3</f>
        <v>574.62</v>
      </c>
    </row>
    <row r="550" spans="1:9">
      <c r="A550" t="s">
        <v>1407</v>
      </c>
      <c r="B550" s="3" t="s">
        <v>1408</v>
      </c>
      <c r="C550" t="s">
        <v>8</v>
      </c>
      <c r="D550" s="1">
        <v>501</v>
      </c>
      <c r="E550" t="s">
        <v>1409</v>
      </c>
      <c r="F550" t="s">
        <v>40</v>
      </c>
      <c r="G550" t="s">
        <v>11</v>
      </c>
      <c r="H550" t="str">
        <f t="shared" si="49"/>
        <v>LEVE</v>
      </c>
      <c r="I550" s="2">
        <v>53.2</v>
      </c>
    </row>
    <row r="551" spans="1:9">
      <c r="A551" t="s">
        <v>1410</v>
      </c>
      <c r="B551" s="3" t="s">
        <v>1411</v>
      </c>
      <c r="C551" t="s">
        <v>8</v>
      </c>
      <c r="D551" s="1">
        <v>10</v>
      </c>
      <c r="E551" t="s">
        <v>1412</v>
      </c>
      <c r="F551" t="s">
        <v>18</v>
      </c>
      <c r="G551" t="s">
        <v>19</v>
      </c>
      <c r="H551" t="str">
        <f t="shared" si="49"/>
        <v>GRAVÍSSIMA</v>
      </c>
      <c r="I551" s="2">
        <f t="shared" ref="I551" si="55">191.53*1</f>
        <v>191.53</v>
      </c>
    </row>
    <row r="552" spans="1:9">
      <c r="A552" t="s">
        <v>1413</v>
      </c>
      <c r="B552" s="3" t="s">
        <v>1414</v>
      </c>
      <c r="C552" t="s">
        <v>8</v>
      </c>
      <c r="D552" s="1">
        <v>10</v>
      </c>
      <c r="E552" t="s">
        <v>1412</v>
      </c>
      <c r="F552" t="s">
        <v>14</v>
      </c>
      <c r="G552" t="s">
        <v>100</v>
      </c>
      <c r="H552" t="str">
        <f t="shared" si="49"/>
        <v>GRAVÍSSIMA (3X)</v>
      </c>
      <c r="I552" s="2">
        <f t="shared" ref="I552:I553" si="56">191.54*3</f>
        <v>574.62</v>
      </c>
    </row>
    <row r="553" spans="1:9">
      <c r="A553" t="s">
        <v>1415</v>
      </c>
      <c r="B553" s="3" t="s">
        <v>1416</v>
      </c>
      <c r="C553" t="s">
        <v>8</v>
      </c>
      <c r="D553" s="1">
        <v>10</v>
      </c>
      <c r="E553" t="s">
        <v>1417</v>
      </c>
      <c r="F553" t="s">
        <v>14</v>
      </c>
      <c r="G553" t="s">
        <v>100</v>
      </c>
      <c r="H553" t="str">
        <f t="shared" si="49"/>
        <v>GRAVÍSSIMA (3X)</v>
      </c>
      <c r="I553" s="2">
        <f t="shared" si="56"/>
        <v>574.62</v>
      </c>
    </row>
    <row r="554" spans="1:9">
      <c r="A554" t="s">
        <v>1418</v>
      </c>
      <c r="B554" s="3" t="s">
        <v>1419</v>
      </c>
      <c r="C554" t="s">
        <v>8</v>
      </c>
      <c r="D554" s="1">
        <v>10</v>
      </c>
      <c r="E554" t="s">
        <v>1417</v>
      </c>
      <c r="F554" t="s">
        <v>124</v>
      </c>
      <c r="G554" t="s">
        <v>11</v>
      </c>
      <c r="H554" t="str">
        <f t="shared" si="49"/>
        <v>GRAVÍSSIMA</v>
      </c>
      <c r="I554" s="2">
        <v>191.54</v>
      </c>
    </row>
    <row r="555" spans="1:9">
      <c r="A555" t="s">
        <v>1420</v>
      </c>
      <c r="B555" s="3" t="s">
        <v>1421</v>
      </c>
      <c r="C555" t="s">
        <v>8</v>
      </c>
      <c r="D555" s="1">
        <v>10</v>
      </c>
      <c r="E555" t="s">
        <v>1417</v>
      </c>
      <c r="F555" t="s">
        <v>40</v>
      </c>
      <c r="G555" t="s">
        <v>11</v>
      </c>
      <c r="H555" t="str">
        <f t="shared" si="49"/>
        <v>LEVE</v>
      </c>
      <c r="I555" s="2">
        <v>53.2</v>
      </c>
    </row>
    <row r="556" spans="1:9">
      <c r="A556" t="s">
        <v>1422</v>
      </c>
      <c r="B556" s="3" t="s">
        <v>1423</v>
      </c>
      <c r="C556" t="s">
        <v>8</v>
      </c>
      <c r="D556" s="1">
        <v>10</v>
      </c>
      <c r="E556" t="s">
        <v>1424</v>
      </c>
      <c r="F556" t="s">
        <v>14</v>
      </c>
      <c r="G556" t="s">
        <v>11</v>
      </c>
      <c r="H556" t="str">
        <f t="shared" si="49"/>
        <v>GRAVÍSSIMA (3X)</v>
      </c>
      <c r="I556" s="2">
        <f>191.54*3</f>
        <v>574.62</v>
      </c>
    </row>
    <row r="557" spans="1:9">
      <c r="A557" t="s">
        <v>1425</v>
      </c>
      <c r="B557" s="3" t="s">
        <v>1426</v>
      </c>
      <c r="C557" t="s">
        <v>8</v>
      </c>
      <c r="D557" s="1">
        <v>10</v>
      </c>
      <c r="E557" t="s">
        <v>1424</v>
      </c>
      <c r="F557" t="s">
        <v>40</v>
      </c>
      <c r="G557" t="s">
        <v>11</v>
      </c>
      <c r="H557" t="str">
        <f t="shared" si="49"/>
        <v>LEVE</v>
      </c>
      <c r="I557" s="2">
        <v>53.2</v>
      </c>
    </row>
    <row r="558" spans="1:9">
      <c r="A558" t="s">
        <v>1427</v>
      </c>
      <c r="B558" s="3" t="s">
        <v>1428</v>
      </c>
      <c r="C558" t="s">
        <v>8</v>
      </c>
      <c r="D558" s="1">
        <v>10</v>
      </c>
      <c r="E558" t="s">
        <v>1266</v>
      </c>
      <c r="F558" t="s">
        <v>14</v>
      </c>
      <c r="G558" t="s">
        <v>11</v>
      </c>
      <c r="H558" t="str">
        <f t="shared" si="49"/>
        <v>GRAVÍSSIMA (3X)</v>
      </c>
      <c r="I558" s="2">
        <f>191.54*3</f>
        <v>574.62</v>
      </c>
    </row>
    <row r="559" spans="1:9">
      <c r="A559" t="s">
        <v>1429</v>
      </c>
      <c r="B559" s="3" t="s">
        <v>1430</v>
      </c>
      <c r="C559" t="s">
        <v>8</v>
      </c>
      <c r="D559" s="1">
        <v>10</v>
      </c>
      <c r="E559" t="s">
        <v>1431</v>
      </c>
      <c r="F559" t="s">
        <v>25</v>
      </c>
      <c r="G559" t="s">
        <v>11</v>
      </c>
      <c r="H559" t="str">
        <f t="shared" si="49"/>
        <v>GRAVÍSSIMA</v>
      </c>
      <c r="I559" s="2">
        <v>191.54</v>
      </c>
    </row>
    <row r="560" spans="1:9">
      <c r="A560" t="s">
        <v>1432</v>
      </c>
      <c r="B560" s="3" t="s">
        <v>1433</v>
      </c>
      <c r="C560" t="s">
        <v>8</v>
      </c>
      <c r="D560" s="1">
        <v>10</v>
      </c>
      <c r="E560" t="s">
        <v>1431</v>
      </c>
      <c r="F560" t="s">
        <v>14</v>
      </c>
      <c r="G560" t="s">
        <v>100</v>
      </c>
      <c r="H560" t="str">
        <f t="shared" si="49"/>
        <v>GRAVÍSSIMA (3X)</v>
      </c>
      <c r="I560" s="2">
        <f t="shared" ref="I560:I562" si="57">191.54*3</f>
        <v>574.62</v>
      </c>
    </row>
    <row r="561" spans="1:9">
      <c r="A561" t="s">
        <v>1434</v>
      </c>
      <c r="B561" s="3" t="s">
        <v>1435</v>
      </c>
      <c r="C561" t="s">
        <v>8</v>
      </c>
      <c r="D561" s="1">
        <v>32</v>
      </c>
      <c r="E561" t="s">
        <v>1436</v>
      </c>
      <c r="F561" t="s">
        <v>14</v>
      </c>
      <c r="G561" t="s">
        <v>100</v>
      </c>
      <c r="H561" t="str">
        <f t="shared" si="49"/>
        <v>GRAVÍSSIMA (3X)</v>
      </c>
      <c r="I561" s="2">
        <f t="shared" si="57"/>
        <v>574.62</v>
      </c>
    </row>
    <row r="562" spans="1:9">
      <c r="A562" t="s">
        <v>1437</v>
      </c>
      <c r="B562" s="3" t="s">
        <v>1438</v>
      </c>
      <c r="C562" t="s">
        <v>8</v>
      </c>
      <c r="D562" s="1">
        <v>32</v>
      </c>
      <c r="E562" t="s">
        <v>1439</v>
      </c>
      <c r="F562" t="s">
        <v>14</v>
      </c>
      <c r="G562" t="s">
        <v>100</v>
      </c>
      <c r="H562" t="str">
        <f t="shared" si="49"/>
        <v>GRAVÍSSIMA (3X)</v>
      </c>
      <c r="I562" s="2">
        <f t="shared" si="57"/>
        <v>574.62</v>
      </c>
    </row>
    <row r="563" spans="1:9">
      <c r="A563" t="s">
        <v>1440</v>
      </c>
      <c r="B563" s="3" t="s">
        <v>1441</v>
      </c>
      <c r="C563" t="s">
        <v>8</v>
      </c>
      <c r="D563" s="1">
        <v>500</v>
      </c>
      <c r="E563" t="s">
        <v>1442</v>
      </c>
      <c r="F563" t="s">
        <v>421</v>
      </c>
      <c r="G563" t="s">
        <v>48</v>
      </c>
      <c r="H563" t="str">
        <f t="shared" si="49"/>
        <v>GRAVÍSSIMA</v>
      </c>
      <c r="I563" s="2">
        <v>191.54</v>
      </c>
    </row>
    <row r="564" spans="1:9">
      <c r="A564" t="s">
        <v>1443</v>
      </c>
      <c r="B564" s="3" t="s">
        <v>1444</v>
      </c>
      <c r="C564" t="s">
        <v>8</v>
      </c>
      <c r="D564" s="1">
        <v>500</v>
      </c>
      <c r="E564" t="s">
        <v>1442</v>
      </c>
      <c r="F564" t="s">
        <v>14</v>
      </c>
      <c r="G564" t="s">
        <v>48</v>
      </c>
      <c r="H564" t="str">
        <f t="shared" si="49"/>
        <v>GRAVÍSSIMA (3X)</v>
      </c>
      <c r="I564" s="2">
        <f>191.54*3</f>
        <v>574.62</v>
      </c>
    </row>
    <row r="565" spans="1:9">
      <c r="A565" t="s">
        <v>1445</v>
      </c>
      <c r="B565" s="3" t="s">
        <v>1446</v>
      </c>
      <c r="C565" t="s">
        <v>8</v>
      </c>
      <c r="D565" s="1">
        <v>500</v>
      </c>
      <c r="E565" t="s">
        <v>1442</v>
      </c>
      <c r="F565" t="s">
        <v>220</v>
      </c>
      <c r="G565" t="s">
        <v>48</v>
      </c>
      <c r="H565" t="str">
        <f t="shared" si="49"/>
        <v>GRAVÍSSIMA</v>
      </c>
      <c r="I565" s="2">
        <f>191.54*10</f>
        <v>1915.3999999999999</v>
      </c>
    </row>
    <row r="566" spans="1:9">
      <c r="A566" t="s">
        <v>1447</v>
      </c>
      <c r="B566" s="3" t="s">
        <v>1448</v>
      </c>
      <c r="C566" t="s">
        <v>8</v>
      </c>
      <c r="D566" s="1">
        <v>500</v>
      </c>
      <c r="E566" t="s">
        <v>1449</v>
      </c>
      <c r="F566" t="s">
        <v>25</v>
      </c>
      <c r="G566" t="s">
        <v>19</v>
      </c>
      <c r="H566" t="str">
        <f t="shared" si="49"/>
        <v>GRAVÍSSIMA</v>
      </c>
      <c r="I566" s="2">
        <v>191.54</v>
      </c>
    </row>
    <row r="567" spans="1:9">
      <c r="A567" t="s">
        <v>1450</v>
      </c>
      <c r="B567" s="3" t="s">
        <v>1451</v>
      </c>
      <c r="C567" t="s">
        <v>8</v>
      </c>
      <c r="D567" s="1">
        <v>500</v>
      </c>
      <c r="E567" t="s">
        <v>1452</v>
      </c>
      <c r="F567" t="s">
        <v>421</v>
      </c>
      <c r="G567" t="s">
        <v>48</v>
      </c>
      <c r="H567" t="str">
        <f t="shared" si="49"/>
        <v>GRAVÍSSIMA</v>
      </c>
      <c r="I567" s="2">
        <v>191.54</v>
      </c>
    </row>
    <row r="568" spans="1:9">
      <c r="A568" t="s">
        <v>1453</v>
      </c>
      <c r="B568" s="3" t="s">
        <v>1454</v>
      </c>
      <c r="C568" t="s">
        <v>8</v>
      </c>
      <c r="D568" s="1">
        <v>500</v>
      </c>
      <c r="E568" t="s">
        <v>1455</v>
      </c>
      <c r="F568" t="s">
        <v>220</v>
      </c>
      <c r="G568" t="s">
        <v>48</v>
      </c>
      <c r="H568" t="str">
        <f t="shared" si="49"/>
        <v>GRAVÍSSIMA</v>
      </c>
      <c r="I568" s="2">
        <f>191.54*10</f>
        <v>1915.3999999999999</v>
      </c>
    </row>
    <row r="569" spans="1:9">
      <c r="A569" t="s">
        <v>1456</v>
      </c>
      <c r="B569" s="3" t="s">
        <v>1457</v>
      </c>
      <c r="C569" t="s">
        <v>8</v>
      </c>
      <c r="D569" s="1">
        <v>500</v>
      </c>
      <c r="E569" t="s">
        <v>1458</v>
      </c>
      <c r="F569" t="s">
        <v>14</v>
      </c>
      <c r="G569" t="s">
        <v>100</v>
      </c>
      <c r="H569" t="str">
        <f t="shared" si="49"/>
        <v>GRAVÍSSIMA (3X)</v>
      </c>
      <c r="I569" s="2">
        <f>191.54*3</f>
        <v>574.62</v>
      </c>
    </row>
    <row r="570" spans="1:9">
      <c r="A570" t="s">
        <v>1459</v>
      </c>
      <c r="B570" s="3" t="s">
        <v>1460</v>
      </c>
      <c r="C570" t="s">
        <v>8</v>
      </c>
      <c r="D570" s="1">
        <v>500</v>
      </c>
      <c r="E570" t="s">
        <v>1461</v>
      </c>
      <c r="F570" t="s">
        <v>25</v>
      </c>
      <c r="G570" t="s">
        <v>19</v>
      </c>
      <c r="H570" t="str">
        <f t="shared" si="49"/>
        <v>GRAVÍSSIMA</v>
      </c>
      <c r="I570" s="2">
        <v>191.54</v>
      </c>
    </row>
    <row r="571" spans="1:9">
      <c r="A571" t="s">
        <v>1462</v>
      </c>
      <c r="B571" s="3" t="s">
        <v>1463</v>
      </c>
      <c r="C571" t="s">
        <v>8</v>
      </c>
      <c r="D571" s="1">
        <v>500</v>
      </c>
      <c r="E571" t="s">
        <v>1464</v>
      </c>
      <c r="F571" t="s">
        <v>601</v>
      </c>
      <c r="G571" t="s">
        <v>210</v>
      </c>
      <c r="H571" t="str">
        <f t="shared" si="49"/>
        <v>GRAVÍSSIMA 10X</v>
      </c>
      <c r="I571" s="2">
        <f>191.54*10</f>
        <v>1915.3999999999999</v>
      </c>
    </row>
    <row r="572" spans="1:9">
      <c r="A572" t="s">
        <v>1465</v>
      </c>
      <c r="B572" s="3" t="s">
        <v>1466</v>
      </c>
      <c r="C572" t="s">
        <v>8</v>
      </c>
      <c r="D572" s="1">
        <v>500</v>
      </c>
      <c r="E572" t="s">
        <v>1467</v>
      </c>
      <c r="F572" t="s">
        <v>220</v>
      </c>
      <c r="G572" t="s">
        <v>19</v>
      </c>
      <c r="H572" t="str">
        <f t="shared" si="49"/>
        <v>GRAVÍSSIMA</v>
      </c>
      <c r="I572" s="2">
        <f t="shared" ref="I572" si="58">191.54*10</f>
        <v>1915.3999999999999</v>
      </c>
    </row>
    <row r="573" spans="1:9">
      <c r="A573" t="s">
        <v>1468</v>
      </c>
      <c r="B573" s="3" t="s">
        <v>1469</v>
      </c>
      <c r="C573" t="s">
        <v>8</v>
      </c>
      <c r="D573" s="1">
        <v>500</v>
      </c>
      <c r="E573" t="s">
        <v>1470</v>
      </c>
      <c r="F573" t="s">
        <v>184</v>
      </c>
      <c r="G573" t="s">
        <v>11</v>
      </c>
      <c r="H573">
        <f t="shared" si="49"/>
        <v>2</v>
      </c>
      <c r="I573" s="2">
        <v>127.69</v>
      </c>
    </row>
    <row r="574" spans="1:9">
      <c r="A574" t="s">
        <v>1471</v>
      </c>
      <c r="B574" s="3" t="s">
        <v>1472</v>
      </c>
      <c r="C574" t="s">
        <v>8</v>
      </c>
      <c r="D574" s="1">
        <v>500</v>
      </c>
      <c r="E574" t="s">
        <v>1470</v>
      </c>
      <c r="F574" t="s">
        <v>1473</v>
      </c>
      <c r="G574" t="s">
        <v>11</v>
      </c>
      <c r="H574">
        <f t="shared" si="49"/>
        <v>2</v>
      </c>
      <c r="I574" s="2">
        <v>191.54</v>
      </c>
    </row>
    <row r="575" spans="1:9">
      <c r="A575" t="s">
        <v>1474</v>
      </c>
      <c r="B575" s="3" t="s">
        <v>1475</v>
      </c>
      <c r="C575" t="s">
        <v>8</v>
      </c>
      <c r="D575" s="1">
        <v>500</v>
      </c>
      <c r="E575" t="s">
        <v>1470</v>
      </c>
      <c r="F575" t="s">
        <v>1285</v>
      </c>
      <c r="G575" t="s">
        <v>11</v>
      </c>
      <c r="H575">
        <f t="shared" si="49"/>
        <v>2</v>
      </c>
      <c r="I575" s="2">
        <f>127.69*1</f>
        <v>127.69</v>
      </c>
    </row>
    <row r="576" spans="1:9">
      <c r="A576" t="s">
        <v>1476</v>
      </c>
      <c r="B576" s="3" t="s">
        <v>1477</v>
      </c>
      <c r="C576" t="s">
        <v>8</v>
      </c>
      <c r="D576" s="1">
        <v>500</v>
      </c>
      <c r="E576" t="s">
        <v>1470</v>
      </c>
      <c r="F576" t="s">
        <v>47</v>
      </c>
      <c r="G576" t="s">
        <v>11</v>
      </c>
      <c r="H576" t="str">
        <f t="shared" si="49"/>
        <v>GRAVÍSSIMA</v>
      </c>
      <c r="I576" s="2">
        <v>191.54</v>
      </c>
    </row>
    <row r="577" spans="1:9">
      <c r="A577" t="s">
        <v>1478</v>
      </c>
      <c r="B577" s="3" t="s">
        <v>1479</v>
      </c>
      <c r="C577" t="s">
        <v>8</v>
      </c>
      <c r="D577" s="1">
        <v>500</v>
      </c>
      <c r="E577" t="s">
        <v>1470</v>
      </c>
      <c r="F577" t="s">
        <v>47</v>
      </c>
      <c r="G577" t="s">
        <v>11</v>
      </c>
      <c r="H577" t="str">
        <f t="shared" si="49"/>
        <v>GRAVÍSSIMA</v>
      </c>
      <c r="I577" s="2">
        <v>191.54</v>
      </c>
    </row>
    <row r="578" spans="1:9">
      <c r="A578" t="s">
        <v>1480</v>
      </c>
      <c r="B578" s="3" t="s">
        <v>1481</v>
      </c>
      <c r="C578" t="s">
        <v>8</v>
      </c>
      <c r="D578" s="1">
        <v>500</v>
      </c>
      <c r="E578" t="s">
        <v>1470</v>
      </c>
      <c r="F578" t="s">
        <v>47</v>
      </c>
      <c r="G578" t="s">
        <v>11</v>
      </c>
      <c r="H578" t="str">
        <f t="shared" si="49"/>
        <v>GRAVÍSSIMA</v>
      </c>
      <c r="I578" s="2">
        <v>191.54</v>
      </c>
    </row>
    <row r="579" spans="1:9">
      <c r="A579" t="s">
        <v>1482</v>
      </c>
      <c r="B579" s="3" t="s">
        <v>1483</v>
      </c>
      <c r="C579" t="s">
        <v>8</v>
      </c>
      <c r="D579" s="1">
        <v>500</v>
      </c>
      <c r="E579" t="s">
        <v>1470</v>
      </c>
      <c r="F579" t="s">
        <v>47</v>
      </c>
      <c r="G579" t="s">
        <v>11</v>
      </c>
      <c r="H579" t="str">
        <f t="shared" ref="H579:H642" si="59">IFERROR(VLOOKUP(VALUE(F579),$T$3:$U$100,2,0),2)</f>
        <v>GRAVÍSSIMA</v>
      </c>
      <c r="I579" s="2">
        <v>191.54</v>
      </c>
    </row>
    <row r="580" spans="1:9">
      <c r="A580" t="s">
        <v>1484</v>
      </c>
      <c r="B580" s="3" t="s">
        <v>1485</v>
      </c>
      <c r="C580" t="s">
        <v>8</v>
      </c>
      <c r="D580" s="1">
        <v>500</v>
      </c>
      <c r="E580" t="s">
        <v>1470</v>
      </c>
      <c r="F580" t="s">
        <v>47</v>
      </c>
      <c r="G580" t="s">
        <v>11</v>
      </c>
      <c r="H580" t="str">
        <f t="shared" si="59"/>
        <v>GRAVÍSSIMA</v>
      </c>
      <c r="I580" s="2">
        <v>191.54</v>
      </c>
    </row>
    <row r="581" spans="1:9">
      <c r="A581" t="s">
        <v>1486</v>
      </c>
      <c r="B581" s="3" t="s">
        <v>1487</v>
      </c>
      <c r="C581" t="s">
        <v>8</v>
      </c>
      <c r="D581" s="1">
        <v>21</v>
      </c>
      <c r="E581" t="s">
        <v>1409</v>
      </c>
      <c r="F581" t="s">
        <v>47</v>
      </c>
      <c r="G581" t="s">
        <v>11</v>
      </c>
      <c r="H581" t="str">
        <f t="shared" si="59"/>
        <v>GRAVÍSSIMA</v>
      </c>
      <c r="I581" s="2">
        <v>191.54</v>
      </c>
    </row>
    <row r="582" spans="1:9">
      <c r="A582" t="s">
        <v>1488</v>
      </c>
      <c r="B582" s="3" t="s">
        <v>1489</v>
      </c>
      <c r="C582" t="s">
        <v>8</v>
      </c>
      <c r="D582" s="1">
        <v>21</v>
      </c>
      <c r="E582" t="s">
        <v>1409</v>
      </c>
      <c r="F582" t="s">
        <v>14</v>
      </c>
      <c r="G582" t="s">
        <v>100</v>
      </c>
      <c r="H582" t="str">
        <f t="shared" si="59"/>
        <v>GRAVÍSSIMA (3X)</v>
      </c>
      <c r="I582" s="2">
        <f t="shared" ref="I582:I586" si="60">191.54*3</f>
        <v>574.62</v>
      </c>
    </row>
    <row r="583" spans="1:9">
      <c r="A583" t="s">
        <v>1490</v>
      </c>
      <c r="B583" s="3" t="s">
        <v>1491</v>
      </c>
      <c r="C583" t="s">
        <v>8</v>
      </c>
      <c r="D583" s="1">
        <v>21</v>
      </c>
      <c r="E583" t="s">
        <v>1409</v>
      </c>
      <c r="F583" t="s">
        <v>14</v>
      </c>
      <c r="G583" t="s">
        <v>100</v>
      </c>
      <c r="H583" t="str">
        <f t="shared" si="59"/>
        <v>GRAVÍSSIMA (3X)</v>
      </c>
      <c r="I583" s="2">
        <f t="shared" si="60"/>
        <v>574.62</v>
      </c>
    </row>
    <row r="584" spans="1:9">
      <c r="A584" t="s">
        <v>1492</v>
      </c>
      <c r="B584" s="3" t="s">
        <v>1493</v>
      </c>
      <c r="C584" t="s">
        <v>8</v>
      </c>
      <c r="D584" s="1">
        <v>156</v>
      </c>
      <c r="E584" t="s">
        <v>1494</v>
      </c>
      <c r="F584" t="s">
        <v>14</v>
      </c>
      <c r="G584" t="s">
        <v>22</v>
      </c>
      <c r="H584" t="str">
        <f t="shared" si="59"/>
        <v>GRAVÍSSIMA (3X)</v>
      </c>
      <c r="I584" s="2">
        <f t="shared" si="60"/>
        <v>574.62</v>
      </c>
    </row>
    <row r="585" spans="1:9">
      <c r="A585" t="s">
        <v>1495</v>
      </c>
      <c r="B585" s="3" t="s">
        <v>1496</v>
      </c>
      <c r="C585" t="s">
        <v>8</v>
      </c>
      <c r="D585" s="1">
        <v>156</v>
      </c>
      <c r="E585" t="s">
        <v>1497</v>
      </c>
      <c r="F585" t="s">
        <v>14</v>
      </c>
      <c r="G585" t="s">
        <v>100</v>
      </c>
      <c r="H585" t="str">
        <f t="shared" si="59"/>
        <v>GRAVÍSSIMA (3X)</v>
      </c>
      <c r="I585" s="2">
        <f t="shared" si="60"/>
        <v>574.62</v>
      </c>
    </row>
    <row r="586" spans="1:9">
      <c r="A586" t="s">
        <v>1498</v>
      </c>
      <c r="B586" s="3" t="s">
        <v>1499</v>
      </c>
      <c r="C586" t="s">
        <v>8</v>
      </c>
      <c r="D586" s="1">
        <v>156</v>
      </c>
      <c r="E586" t="s">
        <v>1497</v>
      </c>
      <c r="F586" t="s">
        <v>14</v>
      </c>
      <c r="G586" t="s">
        <v>22</v>
      </c>
      <c r="H586" t="str">
        <f t="shared" si="59"/>
        <v>GRAVÍSSIMA (3X)</v>
      </c>
      <c r="I586" s="2">
        <f t="shared" si="60"/>
        <v>574.62</v>
      </c>
    </row>
    <row r="587" spans="1:9">
      <c r="A587" t="s">
        <v>1500</v>
      </c>
      <c r="B587" s="3" t="s">
        <v>1501</v>
      </c>
      <c r="C587" t="s">
        <v>8</v>
      </c>
      <c r="D587" s="1">
        <v>156</v>
      </c>
      <c r="E587" t="s">
        <v>1502</v>
      </c>
      <c r="F587" t="s">
        <v>1503</v>
      </c>
      <c r="G587" t="s">
        <v>32</v>
      </c>
      <c r="H587">
        <f t="shared" si="59"/>
        <v>2</v>
      </c>
      <c r="I587" s="2">
        <v>191.54</v>
      </c>
    </row>
    <row r="588" spans="1:9">
      <c r="A588" t="s">
        <v>1504</v>
      </c>
      <c r="B588" s="3" t="s">
        <v>1505</v>
      </c>
      <c r="C588" t="s">
        <v>8</v>
      </c>
      <c r="D588" s="1">
        <v>156</v>
      </c>
      <c r="E588" t="s">
        <v>1506</v>
      </c>
      <c r="F588" t="s">
        <v>14</v>
      </c>
      <c r="G588" t="s">
        <v>11</v>
      </c>
      <c r="H588" t="str">
        <f t="shared" si="59"/>
        <v>GRAVÍSSIMA (3X)</v>
      </c>
      <c r="I588" s="2">
        <f t="shared" ref="I588:I589" si="61">191.54*3</f>
        <v>574.62</v>
      </c>
    </row>
    <row r="589" spans="1:9">
      <c r="A589" t="s">
        <v>1507</v>
      </c>
      <c r="B589" s="3" t="s">
        <v>1508</v>
      </c>
      <c r="C589" t="s">
        <v>8</v>
      </c>
      <c r="D589" s="1">
        <v>535</v>
      </c>
      <c r="E589" t="s">
        <v>1506</v>
      </c>
      <c r="F589" t="s">
        <v>14</v>
      </c>
      <c r="G589" t="s">
        <v>100</v>
      </c>
      <c r="H589" t="str">
        <f t="shared" si="59"/>
        <v>GRAVÍSSIMA (3X)</v>
      </c>
      <c r="I589" s="2">
        <f t="shared" si="61"/>
        <v>574.62</v>
      </c>
    </row>
    <row r="590" spans="1:9">
      <c r="A590" t="s">
        <v>1509</v>
      </c>
      <c r="B590" s="3" t="s">
        <v>1510</v>
      </c>
      <c r="C590" t="s">
        <v>8</v>
      </c>
      <c r="D590" s="1">
        <v>535</v>
      </c>
      <c r="E590" t="s">
        <v>1506</v>
      </c>
      <c r="F590" t="s">
        <v>421</v>
      </c>
      <c r="G590" t="s">
        <v>48</v>
      </c>
      <c r="H590" t="str">
        <f t="shared" si="59"/>
        <v>GRAVÍSSIMA</v>
      </c>
      <c r="I590" s="2">
        <v>191.54</v>
      </c>
    </row>
    <row r="591" spans="1:9">
      <c r="A591" t="s">
        <v>1511</v>
      </c>
      <c r="B591" s="3" t="s">
        <v>1512</v>
      </c>
      <c r="C591" t="s">
        <v>8</v>
      </c>
      <c r="D591" s="1">
        <v>535</v>
      </c>
      <c r="E591" t="s">
        <v>1506</v>
      </c>
      <c r="F591" t="s">
        <v>14</v>
      </c>
      <c r="G591" t="s">
        <v>48</v>
      </c>
      <c r="H591" t="str">
        <f t="shared" si="59"/>
        <v>GRAVÍSSIMA (3X)</v>
      </c>
      <c r="I591" s="2">
        <f>191.54*3</f>
        <v>574.62</v>
      </c>
    </row>
    <row r="592" spans="1:9">
      <c r="A592" t="s">
        <v>1513</v>
      </c>
      <c r="B592" s="3" t="s">
        <v>1514</v>
      </c>
      <c r="C592" t="s">
        <v>8</v>
      </c>
      <c r="D592" s="1">
        <v>15</v>
      </c>
      <c r="E592" t="s">
        <v>1515</v>
      </c>
      <c r="F592" t="s">
        <v>40</v>
      </c>
      <c r="G592" t="s">
        <v>11</v>
      </c>
      <c r="H592" t="str">
        <f t="shared" si="59"/>
        <v>LEVE</v>
      </c>
      <c r="I592" s="2">
        <v>53.2</v>
      </c>
    </row>
    <row r="593" spans="1:9">
      <c r="A593" t="s">
        <v>1516</v>
      </c>
      <c r="B593" s="3" t="s">
        <v>1517</v>
      </c>
      <c r="C593" t="s">
        <v>8</v>
      </c>
      <c r="D593" s="1">
        <v>15</v>
      </c>
      <c r="E593" t="s">
        <v>1518</v>
      </c>
      <c r="F593" t="s">
        <v>40</v>
      </c>
      <c r="G593" t="s">
        <v>11</v>
      </c>
      <c r="H593" t="str">
        <f t="shared" si="59"/>
        <v>LEVE</v>
      </c>
      <c r="I593" s="2">
        <v>53.2</v>
      </c>
    </row>
    <row r="594" spans="1:9">
      <c r="A594" t="s">
        <v>1519</v>
      </c>
      <c r="B594" s="3" t="s">
        <v>1520</v>
      </c>
      <c r="C594" t="s">
        <v>8</v>
      </c>
      <c r="D594" s="1">
        <v>15</v>
      </c>
      <c r="E594" t="s">
        <v>1521</v>
      </c>
      <c r="F594" t="s">
        <v>421</v>
      </c>
      <c r="G594" t="s">
        <v>11</v>
      </c>
      <c r="H594" t="str">
        <f t="shared" si="59"/>
        <v>GRAVÍSSIMA</v>
      </c>
      <c r="I594" s="2">
        <v>191.54</v>
      </c>
    </row>
    <row r="595" spans="1:9">
      <c r="A595" t="s">
        <v>1522</v>
      </c>
      <c r="B595" s="3" t="s">
        <v>1523</v>
      </c>
      <c r="C595" t="s">
        <v>8</v>
      </c>
      <c r="D595" s="1">
        <v>15</v>
      </c>
      <c r="E595" t="s">
        <v>1515</v>
      </c>
      <c r="F595" t="s">
        <v>14</v>
      </c>
      <c r="G595" t="s">
        <v>100</v>
      </c>
      <c r="H595" t="str">
        <f t="shared" si="59"/>
        <v>GRAVÍSSIMA (3X)</v>
      </c>
      <c r="I595" s="2">
        <f t="shared" ref="I595:I596" si="62">191.54*3</f>
        <v>574.62</v>
      </c>
    </row>
    <row r="596" spans="1:9">
      <c r="A596" t="s">
        <v>1524</v>
      </c>
      <c r="B596" s="3" t="s">
        <v>1525</v>
      </c>
      <c r="C596" t="s">
        <v>8</v>
      </c>
      <c r="D596" s="1">
        <v>15</v>
      </c>
      <c r="E596" t="s">
        <v>1526</v>
      </c>
      <c r="F596" t="s">
        <v>14</v>
      </c>
      <c r="G596" t="s">
        <v>100</v>
      </c>
      <c r="H596" t="str">
        <f t="shared" si="59"/>
        <v>GRAVÍSSIMA (3X)</v>
      </c>
      <c r="I596" s="2">
        <f t="shared" si="62"/>
        <v>574.62</v>
      </c>
    </row>
    <row r="597" spans="1:9">
      <c r="A597" t="s">
        <v>1527</v>
      </c>
      <c r="B597" s="3" t="s">
        <v>1528</v>
      </c>
      <c r="C597" t="s">
        <v>8</v>
      </c>
      <c r="D597" s="1">
        <v>15</v>
      </c>
      <c r="E597" t="s">
        <v>1515</v>
      </c>
      <c r="F597" t="s">
        <v>47</v>
      </c>
      <c r="G597" t="s">
        <v>11</v>
      </c>
      <c r="H597" t="str">
        <f t="shared" si="59"/>
        <v>GRAVÍSSIMA</v>
      </c>
      <c r="I597" s="2">
        <v>191.54</v>
      </c>
    </row>
    <row r="598" spans="1:9">
      <c r="A598" t="s">
        <v>1529</v>
      </c>
      <c r="B598" s="3" t="s">
        <v>1530</v>
      </c>
      <c r="C598" t="s">
        <v>8</v>
      </c>
      <c r="D598" s="1">
        <v>500</v>
      </c>
      <c r="E598" t="s">
        <v>1531</v>
      </c>
      <c r="F598" t="s">
        <v>25</v>
      </c>
      <c r="G598" t="s">
        <v>1532</v>
      </c>
      <c r="H598" t="str">
        <f t="shared" si="59"/>
        <v>GRAVÍSSIMA</v>
      </c>
      <c r="I598" s="2">
        <v>191.54</v>
      </c>
    </row>
    <row r="599" spans="1:9">
      <c r="A599" t="s">
        <v>1533</v>
      </c>
      <c r="B599" s="3" t="s">
        <v>1534</v>
      </c>
      <c r="C599" t="s">
        <v>8</v>
      </c>
      <c r="D599" s="1">
        <v>29</v>
      </c>
      <c r="E599" t="s">
        <v>1535</v>
      </c>
      <c r="F599" t="s">
        <v>14</v>
      </c>
      <c r="G599" t="s">
        <v>48</v>
      </c>
      <c r="H599" t="str">
        <f t="shared" si="59"/>
        <v>GRAVÍSSIMA (3X)</v>
      </c>
      <c r="I599" s="2">
        <f>191.54*3</f>
        <v>574.62</v>
      </c>
    </row>
    <row r="600" spans="1:9">
      <c r="A600" t="s">
        <v>1536</v>
      </c>
      <c r="B600" s="3" t="s">
        <v>1537</v>
      </c>
      <c r="C600" t="s">
        <v>8</v>
      </c>
      <c r="D600" s="1">
        <v>29</v>
      </c>
      <c r="E600" t="s">
        <v>1535</v>
      </c>
      <c r="F600" t="s">
        <v>421</v>
      </c>
      <c r="G600" t="s">
        <v>48</v>
      </c>
      <c r="H600" t="str">
        <f t="shared" si="59"/>
        <v>GRAVÍSSIMA</v>
      </c>
      <c r="I600" s="2">
        <v>191.54</v>
      </c>
    </row>
    <row r="601" spans="1:9">
      <c r="A601" t="s">
        <v>1538</v>
      </c>
      <c r="B601" s="3" t="s">
        <v>1539</v>
      </c>
      <c r="C601" t="s">
        <v>8</v>
      </c>
      <c r="D601" s="1">
        <v>72</v>
      </c>
      <c r="E601" t="s">
        <v>1540</v>
      </c>
      <c r="F601" t="s">
        <v>47</v>
      </c>
      <c r="G601" t="s">
        <v>32</v>
      </c>
      <c r="H601" t="str">
        <f t="shared" si="59"/>
        <v>GRAVÍSSIMA</v>
      </c>
      <c r="I601" s="2">
        <v>191.54</v>
      </c>
    </row>
    <row r="602" spans="1:9">
      <c r="A602" t="s">
        <v>1541</v>
      </c>
      <c r="B602" s="3" t="s">
        <v>1542</v>
      </c>
      <c r="C602" t="s">
        <v>8</v>
      </c>
      <c r="D602" s="1">
        <v>72</v>
      </c>
      <c r="E602" t="s">
        <v>1540</v>
      </c>
      <c r="F602" t="s">
        <v>14</v>
      </c>
      <c r="G602" t="s">
        <v>100</v>
      </c>
      <c r="H602" t="str">
        <f t="shared" si="59"/>
        <v>GRAVÍSSIMA (3X)</v>
      </c>
      <c r="I602" s="2">
        <f>191.54*3</f>
        <v>574.62</v>
      </c>
    </row>
    <row r="603" spans="1:9">
      <c r="A603" t="s">
        <v>1543</v>
      </c>
      <c r="B603" s="3" t="s">
        <v>1544</v>
      </c>
      <c r="C603" t="s">
        <v>8</v>
      </c>
      <c r="D603" s="1">
        <v>156</v>
      </c>
      <c r="E603" t="s">
        <v>1545</v>
      </c>
      <c r="F603" t="s">
        <v>40</v>
      </c>
      <c r="G603" t="s">
        <v>11</v>
      </c>
      <c r="H603" t="str">
        <f t="shared" si="59"/>
        <v>LEVE</v>
      </c>
      <c r="I603" s="2">
        <v>53.2</v>
      </c>
    </row>
    <row r="604" spans="1:9">
      <c r="A604" t="s">
        <v>1546</v>
      </c>
      <c r="B604" s="3" t="s">
        <v>1547</v>
      </c>
      <c r="C604" t="s">
        <v>8</v>
      </c>
      <c r="D604" s="1">
        <v>156</v>
      </c>
      <c r="E604" t="s">
        <v>1548</v>
      </c>
      <c r="F604" t="s">
        <v>25</v>
      </c>
      <c r="G604" t="s">
        <v>11</v>
      </c>
      <c r="H604" t="str">
        <f t="shared" si="59"/>
        <v>GRAVÍSSIMA</v>
      </c>
      <c r="I604" s="2">
        <v>191.54</v>
      </c>
    </row>
    <row r="605" spans="1:9">
      <c r="A605" t="s">
        <v>1549</v>
      </c>
      <c r="B605" s="3" t="s">
        <v>1550</v>
      </c>
      <c r="C605" t="s">
        <v>8</v>
      </c>
      <c r="D605" s="1">
        <v>26</v>
      </c>
      <c r="E605" t="s">
        <v>1551</v>
      </c>
      <c r="F605" t="s">
        <v>421</v>
      </c>
      <c r="G605" t="s">
        <v>48</v>
      </c>
      <c r="H605" t="str">
        <f t="shared" si="59"/>
        <v>GRAVÍSSIMA</v>
      </c>
      <c r="I605" s="2">
        <v>191.54</v>
      </c>
    </row>
    <row r="606" spans="1:9">
      <c r="A606" t="s">
        <v>1552</v>
      </c>
      <c r="B606" s="3" t="s">
        <v>1553</v>
      </c>
      <c r="C606" t="s">
        <v>8</v>
      </c>
      <c r="D606" s="1">
        <v>26</v>
      </c>
      <c r="E606" t="s">
        <v>1554</v>
      </c>
      <c r="F606" t="s">
        <v>14</v>
      </c>
      <c r="G606" t="s">
        <v>100</v>
      </c>
      <c r="H606" t="str">
        <f t="shared" si="59"/>
        <v>GRAVÍSSIMA (3X)</v>
      </c>
      <c r="I606" s="2">
        <f t="shared" ref="I606:I613" si="63">191.54*3</f>
        <v>574.62</v>
      </c>
    </row>
    <row r="607" spans="1:9">
      <c r="A607" t="s">
        <v>1555</v>
      </c>
      <c r="B607" s="3" t="s">
        <v>1556</v>
      </c>
      <c r="C607" t="s">
        <v>8</v>
      </c>
      <c r="D607" s="1">
        <v>500</v>
      </c>
      <c r="E607" t="s">
        <v>1557</v>
      </c>
      <c r="F607" t="s">
        <v>14</v>
      </c>
      <c r="G607" t="s">
        <v>100</v>
      </c>
      <c r="H607" t="str">
        <f t="shared" si="59"/>
        <v>GRAVÍSSIMA (3X)</v>
      </c>
      <c r="I607" s="2">
        <f t="shared" si="63"/>
        <v>574.62</v>
      </c>
    </row>
    <row r="608" spans="1:9">
      <c r="A608" t="s">
        <v>1558</v>
      </c>
      <c r="B608" s="3" t="s">
        <v>1559</v>
      </c>
      <c r="C608" t="s">
        <v>8</v>
      </c>
      <c r="D608" s="1">
        <v>500</v>
      </c>
      <c r="E608" t="s">
        <v>1560</v>
      </c>
      <c r="F608" t="s">
        <v>14</v>
      </c>
      <c r="G608" t="s">
        <v>100</v>
      </c>
      <c r="H608" t="str">
        <f t="shared" si="59"/>
        <v>GRAVÍSSIMA (3X)</v>
      </c>
      <c r="I608" s="2">
        <f t="shared" si="63"/>
        <v>574.62</v>
      </c>
    </row>
    <row r="609" spans="1:9">
      <c r="A609" t="s">
        <v>1561</v>
      </c>
      <c r="B609" s="3" t="s">
        <v>1562</v>
      </c>
      <c r="C609" t="s">
        <v>8</v>
      </c>
      <c r="D609" s="1">
        <v>500</v>
      </c>
      <c r="E609" t="s">
        <v>1563</v>
      </c>
      <c r="F609" t="s">
        <v>14</v>
      </c>
      <c r="G609" t="s">
        <v>100</v>
      </c>
      <c r="H609" t="str">
        <f t="shared" si="59"/>
        <v>GRAVÍSSIMA (3X)</v>
      </c>
      <c r="I609" s="2">
        <f t="shared" si="63"/>
        <v>574.62</v>
      </c>
    </row>
    <row r="610" spans="1:9">
      <c r="A610" t="s">
        <v>1564</v>
      </c>
      <c r="B610" s="3" t="s">
        <v>1565</v>
      </c>
      <c r="C610" t="s">
        <v>8</v>
      </c>
      <c r="D610" s="1">
        <v>500</v>
      </c>
      <c r="E610" t="s">
        <v>1563</v>
      </c>
      <c r="F610" t="s">
        <v>14</v>
      </c>
      <c r="G610" t="s">
        <v>100</v>
      </c>
      <c r="H610" t="str">
        <f t="shared" si="59"/>
        <v>GRAVÍSSIMA (3X)</v>
      </c>
      <c r="I610" s="2">
        <f t="shared" si="63"/>
        <v>574.62</v>
      </c>
    </row>
    <row r="611" spans="1:9">
      <c r="A611" t="s">
        <v>1566</v>
      </c>
      <c r="B611" s="3" t="s">
        <v>1567</v>
      </c>
      <c r="C611" t="s">
        <v>8</v>
      </c>
      <c r="D611" s="1">
        <v>500</v>
      </c>
      <c r="E611" t="s">
        <v>1568</v>
      </c>
      <c r="F611" t="s">
        <v>14</v>
      </c>
      <c r="G611" t="s">
        <v>22</v>
      </c>
      <c r="H611" t="str">
        <f t="shared" si="59"/>
        <v>GRAVÍSSIMA (3X)</v>
      </c>
      <c r="I611" s="2">
        <f t="shared" si="63"/>
        <v>574.62</v>
      </c>
    </row>
    <row r="612" spans="1:9">
      <c r="A612" t="s">
        <v>1569</v>
      </c>
      <c r="B612" s="3" t="s">
        <v>1570</v>
      </c>
      <c r="C612" t="s">
        <v>8</v>
      </c>
      <c r="D612" s="1">
        <v>500</v>
      </c>
      <c r="E612" t="s">
        <v>1568</v>
      </c>
      <c r="F612" t="s">
        <v>14</v>
      </c>
      <c r="G612" t="s">
        <v>100</v>
      </c>
      <c r="H612" t="str">
        <f t="shared" si="59"/>
        <v>GRAVÍSSIMA (3X)</v>
      </c>
      <c r="I612" s="2">
        <f t="shared" si="63"/>
        <v>574.62</v>
      </c>
    </row>
    <row r="613" spans="1:9">
      <c r="A613" t="s">
        <v>1571</v>
      </c>
      <c r="B613" s="3" t="s">
        <v>1572</v>
      </c>
      <c r="C613" t="s">
        <v>8</v>
      </c>
      <c r="D613" s="1">
        <v>500</v>
      </c>
      <c r="E613" t="s">
        <v>1573</v>
      </c>
      <c r="F613" t="s">
        <v>14</v>
      </c>
      <c r="G613" t="s">
        <v>48</v>
      </c>
      <c r="H613" t="str">
        <f t="shared" si="59"/>
        <v>GRAVÍSSIMA (3X)</v>
      </c>
      <c r="I613" s="2">
        <f t="shared" si="63"/>
        <v>574.62</v>
      </c>
    </row>
    <row r="614" spans="1:9">
      <c r="A614" t="s">
        <v>1574</v>
      </c>
      <c r="B614" s="3" t="s">
        <v>1575</v>
      </c>
      <c r="C614" t="s">
        <v>8</v>
      </c>
      <c r="D614" s="1">
        <v>500</v>
      </c>
      <c r="E614" t="s">
        <v>1568</v>
      </c>
      <c r="F614" t="s">
        <v>40</v>
      </c>
      <c r="G614" t="s">
        <v>11</v>
      </c>
      <c r="H614" t="str">
        <f t="shared" si="59"/>
        <v>LEVE</v>
      </c>
      <c r="I614" s="2">
        <v>53.2</v>
      </c>
    </row>
    <row r="615" spans="1:9">
      <c r="A615" t="s">
        <v>1576</v>
      </c>
      <c r="B615" s="3" t="s">
        <v>1577</v>
      </c>
      <c r="C615" t="s">
        <v>8</v>
      </c>
      <c r="D615" s="1">
        <v>500</v>
      </c>
      <c r="E615" t="s">
        <v>1568</v>
      </c>
      <c r="F615" t="s">
        <v>14</v>
      </c>
      <c r="G615" t="s">
        <v>11</v>
      </c>
      <c r="H615" t="str">
        <f t="shared" si="59"/>
        <v>GRAVÍSSIMA (3X)</v>
      </c>
      <c r="I615" s="2">
        <f>191.54*3</f>
        <v>574.62</v>
      </c>
    </row>
    <row r="616" spans="1:9">
      <c r="A616" t="s">
        <v>1578</v>
      </c>
      <c r="B616" s="3" t="s">
        <v>1579</v>
      </c>
      <c r="C616" t="s">
        <v>8</v>
      </c>
      <c r="D616" s="1">
        <v>500</v>
      </c>
      <c r="E616" t="s">
        <v>1580</v>
      </c>
      <c r="F616" t="s">
        <v>184</v>
      </c>
      <c r="G616" t="s">
        <v>11</v>
      </c>
      <c r="H616">
        <f t="shared" si="59"/>
        <v>2</v>
      </c>
      <c r="I616" s="2">
        <v>127.69</v>
      </c>
    </row>
    <row r="617" spans="1:9">
      <c r="A617" t="s">
        <v>1581</v>
      </c>
      <c r="B617" s="3" t="s">
        <v>1582</v>
      </c>
      <c r="C617" t="s">
        <v>8</v>
      </c>
      <c r="D617" s="1">
        <v>500</v>
      </c>
      <c r="E617" t="s">
        <v>1580</v>
      </c>
      <c r="F617" t="s">
        <v>184</v>
      </c>
      <c r="G617" t="s">
        <v>32</v>
      </c>
      <c r="H617">
        <f t="shared" si="59"/>
        <v>2</v>
      </c>
      <c r="I617" s="2">
        <v>127.69</v>
      </c>
    </row>
    <row r="618" spans="1:9">
      <c r="A618" t="s">
        <v>1583</v>
      </c>
      <c r="B618" s="3" t="s">
        <v>1584</v>
      </c>
      <c r="C618" t="s">
        <v>8</v>
      </c>
      <c r="D618" s="1">
        <v>500</v>
      </c>
      <c r="E618" t="s">
        <v>1580</v>
      </c>
      <c r="F618" t="s">
        <v>184</v>
      </c>
      <c r="G618" t="s">
        <v>32</v>
      </c>
      <c r="H618">
        <f t="shared" si="59"/>
        <v>2</v>
      </c>
      <c r="I618" s="2">
        <v>127.69</v>
      </c>
    </row>
    <row r="619" spans="1:9">
      <c r="A619" t="s">
        <v>1585</v>
      </c>
      <c r="B619" s="3" t="s">
        <v>1586</v>
      </c>
      <c r="C619" t="s">
        <v>8</v>
      </c>
      <c r="D619" s="1">
        <v>500</v>
      </c>
      <c r="E619" t="s">
        <v>1580</v>
      </c>
      <c r="F619" t="s">
        <v>436</v>
      </c>
      <c r="G619" t="s">
        <v>11</v>
      </c>
      <c r="H619" t="str">
        <f t="shared" si="59"/>
        <v>MÉDIA</v>
      </c>
      <c r="I619" s="2">
        <v>85.13</v>
      </c>
    </row>
    <row r="620" spans="1:9">
      <c r="A620" t="s">
        <v>1587</v>
      </c>
      <c r="B620" s="3" t="s">
        <v>1588</v>
      </c>
      <c r="C620" t="s">
        <v>8</v>
      </c>
      <c r="D620" s="1">
        <v>500</v>
      </c>
      <c r="E620" t="s">
        <v>1580</v>
      </c>
      <c r="F620" t="s">
        <v>40</v>
      </c>
      <c r="G620" t="s">
        <v>11</v>
      </c>
      <c r="H620" t="str">
        <f t="shared" si="59"/>
        <v>LEVE</v>
      </c>
      <c r="I620" s="2">
        <v>53.2</v>
      </c>
    </row>
    <row r="621" spans="1:9">
      <c r="A621" t="s">
        <v>1589</v>
      </c>
      <c r="B621" s="3" t="s">
        <v>1590</v>
      </c>
      <c r="C621" t="s">
        <v>8</v>
      </c>
      <c r="D621" s="1">
        <v>500</v>
      </c>
      <c r="E621" t="s">
        <v>1591</v>
      </c>
      <c r="F621" t="s">
        <v>14</v>
      </c>
      <c r="G621" t="s">
        <v>100</v>
      </c>
      <c r="H621" t="str">
        <f t="shared" si="59"/>
        <v>GRAVÍSSIMA (3X)</v>
      </c>
      <c r="I621" s="2">
        <f t="shared" ref="I621:I622" si="64">191.54*3</f>
        <v>574.62</v>
      </c>
    </row>
    <row r="622" spans="1:9">
      <c r="A622" t="s">
        <v>1592</v>
      </c>
      <c r="B622" s="3" t="s">
        <v>1593</v>
      </c>
      <c r="C622" t="s">
        <v>8</v>
      </c>
      <c r="D622" s="1">
        <v>500</v>
      </c>
      <c r="E622" t="s">
        <v>1591</v>
      </c>
      <c r="F622" t="s">
        <v>14</v>
      </c>
      <c r="G622" t="s">
        <v>100</v>
      </c>
      <c r="H622" t="str">
        <f t="shared" si="59"/>
        <v>GRAVÍSSIMA (3X)</v>
      </c>
      <c r="I622" s="2">
        <f t="shared" si="64"/>
        <v>574.62</v>
      </c>
    </row>
    <row r="623" spans="1:9">
      <c r="A623" t="s">
        <v>1594</v>
      </c>
      <c r="B623" s="3" t="s">
        <v>1595</v>
      </c>
      <c r="C623" t="s">
        <v>8</v>
      </c>
      <c r="D623" s="1">
        <v>33</v>
      </c>
      <c r="E623" t="s">
        <v>1596</v>
      </c>
      <c r="F623" t="s">
        <v>351</v>
      </c>
      <c r="G623" t="s">
        <v>11</v>
      </c>
      <c r="H623" t="str">
        <f t="shared" si="59"/>
        <v>MÉDIA</v>
      </c>
      <c r="I623" s="2">
        <v>85.13</v>
      </c>
    </row>
    <row r="624" spans="1:9">
      <c r="A624" t="s">
        <v>1597</v>
      </c>
      <c r="B624" s="3" t="s">
        <v>1598</v>
      </c>
      <c r="C624" t="s">
        <v>8</v>
      </c>
      <c r="D624" s="1">
        <v>33</v>
      </c>
      <c r="E624" t="s">
        <v>1596</v>
      </c>
      <c r="F624" t="s">
        <v>14</v>
      </c>
      <c r="G624" t="s">
        <v>100</v>
      </c>
      <c r="H624" t="str">
        <f t="shared" si="59"/>
        <v>GRAVÍSSIMA (3X)</v>
      </c>
      <c r="I624" s="2">
        <f t="shared" ref="I624:I626" si="65">191.54*3</f>
        <v>574.62</v>
      </c>
    </row>
    <row r="625" spans="1:9">
      <c r="A625" t="s">
        <v>1599</v>
      </c>
      <c r="B625" s="3" t="s">
        <v>1600</v>
      </c>
      <c r="C625" t="s">
        <v>8</v>
      </c>
      <c r="D625" s="1">
        <v>33</v>
      </c>
      <c r="E625" t="s">
        <v>1596</v>
      </c>
      <c r="F625" t="s">
        <v>14</v>
      </c>
      <c r="G625" t="s">
        <v>11</v>
      </c>
      <c r="H625" t="str">
        <f t="shared" si="59"/>
        <v>GRAVÍSSIMA (3X)</v>
      </c>
      <c r="I625" s="2">
        <f t="shared" si="65"/>
        <v>574.62</v>
      </c>
    </row>
    <row r="626" spans="1:9">
      <c r="A626" t="s">
        <v>1601</v>
      </c>
      <c r="B626" s="3" t="s">
        <v>1602</v>
      </c>
      <c r="C626" t="s">
        <v>8</v>
      </c>
      <c r="D626" s="1">
        <v>33</v>
      </c>
      <c r="E626" t="s">
        <v>1596</v>
      </c>
      <c r="F626" t="s">
        <v>14</v>
      </c>
      <c r="G626" t="s">
        <v>48</v>
      </c>
      <c r="H626" t="str">
        <f t="shared" si="59"/>
        <v>GRAVÍSSIMA (3X)</v>
      </c>
      <c r="I626" s="2">
        <f t="shared" si="65"/>
        <v>574.62</v>
      </c>
    </row>
    <row r="627" spans="1:9">
      <c r="A627" t="s">
        <v>1603</v>
      </c>
      <c r="B627" s="3" t="s">
        <v>1604</v>
      </c>
      <c r="C627" t="s">
        <v>8</v>
      </c>
      <c r="D627" s="1">
        <v>33</v>
      </c>
      <c r="E627" t="s">
        <v>1596</v>
      </c>
      <c r="F627" t="s">
        <v>40</v>
      </c>
      <c r="G627" t="s">
        <v>11</v>
      </c>
      <c r="H627" t="str">
        <f t="shared" si="59"/>
        <v>LEVE</v>
      </c>
      <c r="I627" s="2">
        <v>53.2</v>
      </c>
    </row>
    <row r="628" spans="1:9">
      <c r="A628" t="s">
        <v>1605</v>
      </c>
      <c r="B628" s="3" t="s">
        <v>1606</v>
      </c>
      <c r="C628" t="s">
        <v>8</v>
      </c>
      <c r="D628" s="1">
        <v>33</v>
      </c>
      <c r="E628" t="s">
        <v>1607</v>
      </c>
      <c r="F628" t="s">
        <v>14</v>
      </c>
      <c r="G628" t="s">
        <v>100</v>
      </c>
      <c r="H628" t="str">
        <f t="shared" si="59"/>
        <v>GRAVÍSSIMA (3X)</v>
      </c>
      <c r="I628" s="2">
        <f t="shared" ref="I628:I629" si="66">191.54*3</f>
        <v>574.62</v>
      </c>
    </row>
    <row r="629" spans="1:9">
      <c r="A629" t="s">
        <v>1608</v>
      </c>
      <c r="B629" s="3" t="s">
        <v>1609</v>
      </c>
      <c r="C629" t="s">
        <v>8</v>
      </c>
      <c r="D629" s="1">
        <v>33</v>
      </c>
      <c r="E629" t="s">
        <v>1607</v>
      </c>
      <c r="F629" t="s">
        <v>14</v>
      </c>
      <c r="G629" t="s">
        <v>100</v>
      </c>
      <c r="H629" t="str">
        <f t="shared" si="59"/>
        <v>GRAVÍSSIMA (3X)</v>
      </c>
      <c r="I629" s="2">
        <f t="shared" si="66"/>
        <v>574.62</v>
      </c>
    </row>
    <row r="630" spans="1:9">
      <c r="A630" t="s">
        <v>1610</v>
      </c>
      <c r="B630" s="3" t="s">
        <v>1611</v>
      </c>
      <c r="C630" t="s">
        <v>8</v>
      </c>
      <c r="D630" s="1">
        <v>33</v>
      </c>
      <c r="E630" t="s">
        <v>1607</v>
      </c>
      <c r="F630" t="s">
        <v>40</v>
      </c>
      <c r="G630" t="s">
        <v>11</v>
      </c>
      <c r="H630" t="str">
        <f t="shared" si="59"/>
        <v>LEVE</v>
      </c>
      <c r="I630" s="2">
        <v>53.2</v>
      </c>
    </row>
    <row r="631" spans="1:9">
      <c r="A631" t="s">
        <v>1612</v>
      </c>
      <c r="B631" s="3" t="s">
        <v>1613</v>
      </c>
      <c r="C631" t="s">
        <v>8</v>
      </c>
      <c r="D631" s="1">
        <v>33</v>
      </c>
      <c r="E631" t="s">
        <v>1607</v>
      </c>
      <c r="F631" t="s">
        <v>14</v>
      </c>
      <c r="G631" t="s">
        <v>100</v>
      </c>
      <c r="H631" t="str">
        <f t="shared" si="59"/>
        <v>GRAVÍSSIMA (3X)</v>
      </c>
      <c r="I631" s="2">
        <f>191.54*3</f>
        <v>574.62</v>
      </c>
    </row>
    <row r="632" spans="1:9">
      <c r="A632" t="s">
        <v>1614</v>
      </c>
      <c r="B632" s="3" t="s">
        <v>1615</v>
      </c>
      <c r="C632" t="s">
        <v>8</v>
      </c>
      <c r="D632" s="1">
        <v>33</v>
      </c>
      <c r="E632" t="s">
        <v>1607</v>
      </c>
      <c r="F632" t="s">
        <v>40</v>
      </c>
      <c r="G632" t="s">
        <v>11</v>
      </c>
      <c r="H632" t="str">
        <f t="shared" si="59"/>
        <v>LEVE</v>
      </c>
      <c r="I632" s="2">
        <v>53.2</v>
      </c>
    </row>
    <row r="633" spans="1:9">
      <c r="A633" t="s">
        <v>1616</v>
      </c>
      <c r="B633" s="3" t="s">
        <v>1617</v>
      </c>
      <c r="C633" t="s">
        <v>8</v>
      </c>
      <c r="D633" s="1">
        <v>33</v>
      </c>
      <c r="E633" t="s">
        <v>1607</v>
      </c>
      <c r="F633" t="s">
        <v>14</v>
      </c>
      <c r="G633" t="s">
        <v>100</v>
      </c>
      <c r="H633" t="str">
        <f t="shared" si="59"/>
        <v>GRAVÍSSIMA (3X)</v>
      </c>
      <c r="I633" s="2">
        <f>191.54*3</f>
        <v>574.62</v>
      </c>
    </row>
    <row r="634" spans="1:9">
      <c r="A634" t="s">
        <v>1618</v>
      </c>
      <c r="B634" s="3" t="s">
        <v>1619</v>
      </c>
      <c r="C634" t="s">
        <v>8</v>
      </c>
      <c r="D634" s="1">
        <v>33</v>
      </c>
      <c r="E634" t="s">
        <v>1607</v>
      </c>
      <c r="F634" t="s">
        <v>40</v>
      </c>
      <c r="G634" t="s">
        <v>11</v>
      </c>
      <c r="H634" t="str">
        <f t="shared" si="59"/>
        <v>LEVE</v>
      </c>
      <c r="I634" s="2">
        <v>53.2</v>
      </c>
    </row>
    <row r="635" spans="1:9">
      <c r="A635" t="s">
        <v>1620</v>
      </c>
      <c r="B635" s="3" t="s">
        <v>1621</v>
      </c>
      <c r="C635" t="s">
        <v>8</v>
      </c>
      <c r="D635" s="1">
        <v>33</v>
      </c>
      <c r="E635" t="s">
        <v>1607</v>
      </c>
      <c r="F635" t="s">
        <v>14</v>
      </c>
      <c r="G635" t="s">
        <v>48</v>
      </c>
      <c r="H635" t="str">
        <f t="shared" si="59"/>
        <v>GRAVÍSSIMA (3X)</v>
      </c>
      <c r="I635" s="2">
        <f t="shared" ref="I635" si="67">191.54*3</f>
        <v>574.62</v>
      </c>
    </row>
    <row r="636" spans="1:9">
      <c r="A636" t="s">
        <v>1622</v>
      </c>
      <c r="B636" s="3" t="s">
        <v>1623</v>
      </c>
      <c r="C636" t="s">
        <v>8</v>
      </c>
      <c r="D636" s="1">
        <v>33</v>
      </c>
      <c r="E636" t="s">
        <v>1607</v>
      </c>
      <c r="F636" t="s">
        <v>40</v>
      </c>
      <c r="G636" t="s">
        <v>11</v>
      </c>
      <c r="H636" t="str">
        <f t="shared" si="59"/>
        <v>LEVE</v>
      </c>
      <c r="I636" s="2">
        <v>53.2</v>
      </c>
    </row>
    <row r="637" spans="1:9">
      <c r="A637" t="s">
        <v>1624</v>
      </c>
      <c r="B637" s="3" t="s">
        <v>1625</v>
      </c>
      <c r="C637" t="s">
        <v>8</v>
      </c>
      <c r="D637" s="1">
        <v>33</v>
      </c>
      <c r="E637" t="s">
        <v>1607</v>
      </c>
      <c r="F637" t="s">
        <v>124</v>
      </c>
      <c r="G637" t="s">
        <v>11</v>
      </c>
      <c r="H637" t="str">
        <f t="shared" si="59"/>
        <v>GRAVÍSSIMA</v>
      </c>
      <c r="I637" s="2">
        <v>191.54</v>
      </c>
    </row>
    <row r="638" spans="1:9">
      <c r="A638" t="s">
        <v>1626</v>
      </c>
      <c r="B638" s="3" t="s">
        <v>1627</v>
      </c>
      <c r="C638" t="s">
        <v>8</v>
      </c>
      <c r="D638" s="1">
        <v>33</v>
      </c>
      <c r="E638" t="s">
        <v>1607</v>
      </c>
      <c r="F638" t="s">
        <v>14</v>
      </c>
      <c r="G638" t="s">
        <v>100</v>
      </c>
      <c r="H638" t="str">
        <f t="shared" si="59"/>
        <v>GRAVÍSSIMA (3X)</v>
      </c>
      <c r="I638" s="2">
        <f>191.54*3</f>
        <v>574.62</v>
      </c>
    </row>
    <row r="639" spans="1:9">
      <c r="A639" t="s">
        <v>1628</v>
      </c>
      <c r="B639" s="3" t="s">
        <v>1629</v>
      </c>
      <c r="C639" t="s">
        <v>8</v>
      </c>
      <c r="D639" s="1">
        <v>33</v>
      </c>
      <c r="E639" t="s">
        <v>1607</v>
      </c>
      <c r="F639" t="s">
        <v>25</v>
      </c>
      <c r="G639" t="s">
        <v>11</v>
      </c>
      <c r="H639" t="str">
        <f t="shared" si="59"/>
        <v>GRAVÍSSIMA</v>
      </c>
      <c r="I639" s="2">
        <v>191.54</v>
      </c>
    </row>
    <row r="640" spans="1:9">
      <c r="A640" t="s">
        <v>1630</v>
      </c>
      <c r="B640" s="3" t="s">
        <v>1631</v>
      </c>
      <c r="C640" t="s">
        <v>8</v>
      </c>
      <c r="D640" s="1">
        <v>33</v>
      </c>
      <c r="E640" t="s">
        <v>1607</v>
      </c>
      <c r="F640" t="s">
        <v>14</v>
      </c>
      <c r="G640" t="s">
        <v>100</v>
      </c>
      <c r="H640" t="str">
        <f t="shared" si="59"/>
        <v>GRAVÍSSIMA (3X)</v>
      </c>
      <c r="I640" s="2">
        <f>191.54*3</f>
        <v>574.62</v>
      </c>
    </row>
    <row r="641" spans="1:9">
      <c r="A641" t="s">
        <v>1632</v>
      </c>
      <c r="B641" s="3" t="s">
        <v>1633</v>
      </c>
      <c r="C641" t="s">
        <v>8</v>
      </c>
      <c r="D641" s="1">
        <v>33</v>
      </c>
      <c r="E641" t="s">
        <v>1607</v>
      </c>
      <c r="F641" t="s">
        <v>40</v>
      </c>
      <c r="G641" t="s">
        <v>11</v>
      </c>
      <c r="H641" t="str">
        <f t="shared" si="59"/>
        <v>LEVE</v>
      </c>
      <c r="I641" s="2">
        <v>53.2</v>
      </c>
    </row>
    <row r="642" spans="1:9">
      <c r="A642" t="s">
        <v>1634</v>
      </c>
      <c r="B642" s="3" t="s">
        <v>1635</v>
      </c>
      <c r="C642" t="s">
        <v>8</v>
      </c>
      <c r="D642" s="1">
        <v>33</v>
      </c>
      <c r="E642" t="s">
        <v>1607</v>
      </c>
      <c r="F642" t="s">
        <v>14</v>
      </c>
      <c r="G642" t="s">
        <v>100</v>
      </c>
      <c r="H642" t="str">
        <f t="shared" si="59"/>
        <v>GRAVÍSSIMA (3X)</v>
      </c>
      <c r="I642" s="2">
        <f>191.54*3</f>
        <v>574.62</v>
      </c>
    </row>
    <row r="643" spans="1:9">
      <c r="A643" t="s">
        <v>1636</v>
      </c>
      <c r="B643" s="3" t="s">
        <v>1637</v>
      </c>
      <c r="C643" t="s">
        <v>8</v>
      </c>
      <c r="D643" s="1">
        <v>33</v>
      </c>
      <c r="E643" t="s">
        <v>1607</v>
      </c>
      <c r="F643" t="s">
        <v>421</v>
      </c>
      <c r="G643" t="s">
        <v>11</v>
      </c>
      <c r="H643" t="str">
        <f t="shared" ref="H643:H706" si="68">IFERROR(VLOOKUP(VALUE(F643),$T$3:$U$100,2,0),2)</f>
        <v>GRAVÍSSIMA</v>
      </c>
      <c r="I643" s="2">
        <v>191.54</v>
      </c>
    </row>
    <row r="644" spans="1:9">
      <c r="A644" t="s">
        <v>1638</v>
      </c>
      <c r="B644" s="3" t="s">
        <v>1639</v>
      </c>
      <c r="C644" t="s">
        <v>8</v>
      </c>
      <c r="D644" s="1">
        <v>33</v>
      </c>
      <c r="E644" t="s">
        <v>1607</v>
      </c>
      <c r="F644" t="s">
        <v>14</v>
      </c>
      <c r="G644" t="s">
        <v>100</v>
      </c>
      <c r="H644" t="str">
        <f t="shared" si="68"/>
        <v>GRAVÍSSIMA (3X)</v>
      </c>
      <c r="I644" s="2">
        <f t="shared" ref="I644:I645" si="69">191.54*3</f>
        <v>574.62</v>
      </c>
    </row>
    <row r="645" spans="1:9">
      <c r="A645" t="s">
        <v>1640</v>
      </c>
      <c r="B645" s="3" t="s">
        <v>1641</v>
      </c>
      <c r="C645" t="s">
        <v>8</v>
      </c>
      <c r="D645" s="1">
        <v>33</v>
      </c>
      <c r="E645" t="s">
        <v>1607</v>
      </c>
      <c r="F645" t="s">
        <v>14</v>
      </c>
      <c r="G645" t="s">
        <v>100</v>
      </c>
      <c r="H645" t="str">
        <f t="shared" si="68"/>
        <v>GRAVÍSSIMA (3X)</v>
      </c>
      <c r="I645" s="2">
        <f t="shared" si="69"/>
        <v>574.62</v>
      </c>
    </row>
    <row r="646" spans="1:9">
      <c r="A646" t="s">
        <v>1642</v>
      </c>
      <c r="B646" s="3" t="s">
        <v>1643</v>
      </c>
      <c r="C646" t="s">
        <v>8</v>
      </c>
      <c r="D646" s="1">
        <v>33</v>
      </c>
      <c r="E646" t="s">
        <v>1607</v>
      </c>
      <c r="F646" t="s">
        <v>40</v>
      </c>
      <c r="G646" t="s">
        <v>286</v>
      </c>
      <c r="H646" t="str">
        <f t="shared" si="68"/>
        <v>LEVE</v>
      </c>
      <c r="I646" s="2">
        <v>53.2</v>
      </c>
    </row>
    <row r="647" spans="1:9">
      <c r="A647" t="s">
        <v>1644</v>
      </c>
      <c r="B647" s="3" t="s">
        <v>1645</v>
      </c>
      <c r="C647" t="s">
        <v>8</v>
      </c>
      <c r="D647" s="1">
        <v>33</v>
      </c>
      <c r="E647" t="s">
        <v>1607</v>
      </c>
      <c r="F647" t="s">
        <v>14</v>
      </c>
      <c r="G647" t="s">
        <v>100</v>
      </c>
      <c r="H647" t="str">
        <f t="shared" si="68"/>
        <v>GRAVÍSSIMA (3X)</v>
      </c>
      <c r="I647" s="2">
        <f>191.54*3</f>
        <v>574.62</v>
      </c>
    </row>
    <row r="648" spans="1:9">
      <c r="A648" t="s">
        <v>1646</v>
      </c>
      <c r="B648" s="3" t="s">
        <v>1647</v>
      </c>
      <c r="C648" t="s">
        <v>8</v>
      </c>
      <c r="D648" s="1">
        <v>33</v>
      </c>
      <c r="E648" t="s">
        <v>1607</v>
      </c>
      <c r="F648" t="s">
        <v>25</v>
      </c>
      <c r="G648" t="s">
        <v>11</v>
      </c>
      <c r="H648" t="str">
        <f t="shared" si="68"/>
        <v>GRAVÍSSIMA</v>
      </c>
      <c r="I648" s="2">
        <v>191.54</v>
      </c>
    </row>
    <row r="649" spans="1:9">
      <c r="A649" t="s">
        <v>1648</v>
      </c>
      <c r="B649" s="3" t="s">
        <v>1649</v>
      </c>
      <c r="C649" t="s">
        <v>8</v>
      </c>
      <c r="D649" s="1">
        <v>33</v>
      </c>
      <c r="E649" t="s">
        <v>1607</v>
      </c>
      <c r="F649" t="s">
        <v>14</v>
      </c>
      <c r="G649" t="s">
        <v>100</v>
      </c>
      <c r="H649" t="str">
        <f t="shared" si="68"/>
        <v>GRAVÍSSIMA (3X)</v>
      </c>
      <c r="I649" s="2">
        <f>191.54*3</f>
        <v>574.62</v>
      </c>
    </row>
    <row r="650" spans="1:9">
      <c r="A650" t="s">
        <v>1650</v>
      </c>
      <c r="B650" s="3" t="s">
        <v>1651</v>
      </c>
      <c r="C650" t="s">
        <v>8</v>
      </c>
      <c r="D650" s="1">
        <v>33</v>
      </c>
      <c r="E650" t="s">
        <v>1607</v>
      </c>
      <c r="F650" t="s">
        <v>25</v>
      </c>
      <c r="G650" t="s">
        <v>11</v>
      </c>
      <c r="H650" t="str">
        <f t="shared" si="68"/>
        <v>GRAVÍSSIMA</v>
      </c>
      <c r="I650" s="2">
        <v>191.54</v>
      </c>
    </row>
    <row r="651" spans="1:9">
      <c r="A651" t="s">
        <v>1652</v>
      </c>
      <c r="B651" s="3" t="s">
        <v>1653</v>
      </c>
      <c r="C651" t="s">
        <v>8</v>
      </c>
      <c r="D651" s="1">
        <v>33</v>
      </c>
      <c r="E651" t="s">
        <v>1607</v>
      </c>
      <c r="F651" t="s">
        <v>25</v>
      </c>
      <c r="G651" t="s">
        <v>11</v>
      </c>
      <c r="H651" t="str">
        <f t="shared" si="68"/>
        <v>GRAVÍSSIMA</v>
      </c>
      <c r="I651" s="2">
        <v>191.54</v>
      </c>
    </row>
    <row r="652" spans="1:9">
      <c r="A652" t="s">
        <v>1654</v>
      </c>
      <c r="B652" s="3" t="s">
        <v>1655</v>
      </c>
      <c r="C652" t="s">
        <v>8</v>
      </c>
      <c r="D652" s="1">
        <v>33</v>
      </c>
      <c r="E652" t="s">
        <v>1607</v>
      </c>
      <c r="F652" t="s">
        <v>14</v>
      </c>
      <c r="G652" t="s">
        <v>100</v>
      </c>
      <c r="H652" t="str">
        <f t="shared" si="68"/>
        <v>GRAVÍSSIMA (3X)</v>
      </c>
      <c r="I652" s="2">
        <f t="shared" ref="I652:I653" si="70">191.54*3</f>
        <v>574.62</v>
      </c>
    </row>
    <row r="653" spans="1:9">
      <c r="A653" t="s">
        <v>1656</v>
      </c>
      <c r="B653" s="3" t="s">
        <v>1657</v>
      </c>
      <c r="C653" t="s">
        <v>8</v>
      </c>
      <c r="D653" s="1">
        <v>33</v>
      </c>
      <c r="E653" t="s">
        <v>1607</v>
      </c>
      <c r="F653" t="s">
        <v>14</v>
      </c>
      <c r="G653" t="s">
        <v>100</v>
      </c>
      <c r="H653" t="str">
        <f t="shared" si="68"/>
        <v>GRAVÍSSIMA (3X)</v>
      </c>
      <c r="I653" s="2">
        <f t="shared" si="70"/>
        <v>574.62</v>
      </c>
    </row>
    <row r="654" spans="1:9">
      <c r="A654" t="s">
        <v>1658</v>
      </c>
      <c r="B654" s="3" t="s">
        <v>1659</v>
      </c>
      <c r="C654" t="s">
        <v>8</v>
      </c>
      <c r="D654" s="1">
        <v>33</v>
      </c>
      <c r="E654" t="s">
        <v>1607</v>
      </c>
      <c r="F654" t="s">
        <v>25</v>
      </c>
      <c r="G654" t="s">
        <v>11</v>
      </c>
      <c r="H654" t="str">
        <f t="shared" si="68"/>
        <v>GRAVÍSSIMA</v>
      </c>
      <c r="I654" s="2">
        <v>191.54</v>
      </c>
    </row>
    <row r="655" spans="1:9">
      <c r="A655" t="s">
        <v>1660</v>
      </c>
      <c r="B655" s="3" t="s">
        <v>1661</v>
      </c>
      <c r="C655" t="s">
        <v>8</v>
      </c>
      <c r="D655" s="1">
        <v>33</v>
      </c>
      <c r="E655" t="s">
        <v>1607</v>
      </c>
      <c r="F655" t="s">
        <v>14</v>
      </c>
      <c r="G655" t="s">
        <v>100</v>
      </c>
      <c r="H655" t="str">
        <f t="shared" si="68"/>
        <v>GRAVÍSSIMA (3X)</v>
      </c>
      <c r="I655" s="2">
        <f>191.54*3</f>
        <v>574.62</v>
      </c>
    </row>
    <row r="656" spans="1:9">
      <c r="A656" t="s">
        <v>1662</v>
      </c>
      <c r="B656" s="3" t="s">
        <v>1663</v>
      </c>
      <c r="C656" t="s">
        <v>8</v>
      </c>
      <c r="D656" s="1">
        <v>33</v>
      </c>
      <c r="E656" t="s">
        <v>1607</v>
      </c>
      <c r="F656" t="s">
        <v>40</v>
      </c>
      <c r="G656" t="s">
        <v>11</v>
      </c>
      <c r="H656" t="str">
        <f t="shared" si="68"/>
        <v>LEVE</v>
      </c>
      <c r="I656" s="2">
        <v>53.2</v>
      </c>
    </row>
    <row r="657" spans="1:9">
      <c r="A657" t="s">
        <v>1664</v>
      </c>
      <c r="B657" s="3" t="s">
        <v>1665</v>
      </c>
      <c r="C657" t="s">
        <v>8</v>
      </c>
      <c r="D657" s="1">
        <v>33</v>
      </c>
      <c r="E657" t="s">
        <v>1607</v>
      </c>
      <c r="F657" t="s">
        <v>14</v>
      </c>
      <c r="G657" t="s">
        <v>100</v>
      </c>
      <c r="H657" t="str">
        <f t="shared" si="68"/>
        <v>GRAVÍSSIMA (3X)</v>
      </c>
      <c r="I657" s="2">
        <f>191.54*3</f>
        <v>574.62</v>
      </c>
    </row>
    <row r="658" spans="1:9">
      <c r="A658" t="s">
        <v>1666</v>
      </c>
      <c r="B658" s="3" t="s">
        <v>1667</v>
      </c>
      <c r="C658" t="s">
        <v>8</v>
      </c>
      <c r="D658" s="1">
        <v>33</v>
      </c>
      <c r="E658" t="s">
        <v>1607</v>
      </c>
      <c r="F658" t="s">
        <v>40</v>
      </c>
      <c r="G658" t="s">
        <v>11</v>
      </c>
      <c r="H658" t="str">
        <f t="shared" si="68"/>
        <v>LEVE</v>
      </c>
      <c r="I658" s="2">
        <v>53.2</v>
      </c>
    </row>
    <row r="659" spans="1:9">
      <c r="A659" t="s">
        <v>1668</v>
      </c>
      <c r="B659" s="3" t="s">
        <v>1669</v>
      </c>
      <c r="C659" t="s">
        <v>8</v>
      </c>
      <c r="D659" s="1">
        <v>33</v>
      </c>
      <c r="E659" t="s">
        <v>1607</v>
      </c>
      <c r="F659" t="s">
        <v>40</v>
      </c>
      <c r="G659" t="s">
        <v>11</v>
      </c>
      <c r="H659" t="str">
        <f t="shared" si="68"/>
        <v>LEVE</v>
      </c>
      <c r="I659" s="2">
        <v>53.2</v>
      </c>
    </row>
    <row r="660" spans="1:9">
      <c r="A660" t="s">
        <v>1670</v>
      </c>
      <c r="B660" s="3" t="s">
        <v>1671</v>
      </c>
      <c r="C660" t="s">
        <v>8</v>
      </c>
      <c r="D660" s="1">
        <v>33</v>
      </c>
      <c r="E660" t="s">
        <v>1607</v>
      </c>
      <c r="F660" t="s">
        <v>14</v>
      </c>
      <c r="G660" t="s">
        <v>100</v>
      </c>
      <c r="H660" t="str">
        <f t="shared" si="68"/>
        <v>GRAVÍSSIMA (3X)</v>
      </c>
      <c r="I660" s="2">
        <f t="shared" ref="I660:I661" si="71">191.54*3</f>
        <v>574.62</v>
      </c>
    </row>
    <row r="661" spans="1:9">
      <c r="A661" t="s">
        <v>1672</v>
      </c>
      <c r="B661" s="3" t="s">
        <v>1673</v>
      </c>
      <c r="C661" t="s">
        <v>8</v>
      </c>
      <c r="D661" s="1">
        <v>33</v>
      </c>
      <c r="E661" t="s">
        <v>1607</v>
      </c>
      <c r="F661" t="s">
        <v>14</v>
      </c>
      <c r="G661" t="s">
        <v>100</v>
      </c>
      <c r="H661" t="str">
        <f t="shared" si="68"/>
        <v>GRAVÍSSIMA (3X)</v>
      </c>
      <c r="I661" s="2">
        <f t="shared" si="71"/>
        <v>574.62</v>
      </c>
    </row>
    <row r="662" spans="1:9">
      <c r="A662" t="s">
        <v>1674</v>
      </c>
      <c r="B662" s="3" t="s">
        <v>1675</v>
      </c>
      <c r="C662" t="s">
        <v>8</v>
      </c>
      <c r="D662" s="1">
        <v>33</v>
      </c>
      <c r="E662" t="s">
        <v>1607</v>
      </c>
      <c r="F662" t="s">
        <v>40</v>
      </c>
      <c r="G662" t="s">
        <v>286</v>
      </c>
      <c r="H662" t="str">
        <f t="shared" si="68"/>
        <v>LEVE</v>
      </c>
      <c r="I662" s="2">
        <v>53.2</v>
      </c>
    </row>
    <row r="663" spans="1:9">
      <c r="A663" t="s">
        <v>1676</v>
      </c>
      <c r="B663" s="3" t="s">
        <v>1677</v>
      </c>
      <c r="C663" t="s">
        <v>8</v>
      </c>
      <c r="D663" s="1">
        <v>33</v>
      </c>
      <c r="E663" t="s">
        <v>1607</v>
      </c>
      <c r="F663" t="s">
        <v>14</v>
      </c>
      <c r="G663" t="s">
        <v>100</v>
      </c>
      <c r="H663" t="str">
        <f t="shared" si="68"/>
        <v>GRAVÍSSIMA (3X)</v>
      </c>
      <c r="I663" s="2">
        <f t="shared" ref="I663:I664" si="72">191.54*3</f>
        <v>574.62</v>
      </c>
    </row>
    <row r="664" spans="1:9">
      <c r="A664" t="s">
        <v>1678</v>
      </c>
      <c r="B664" s="3" t="s">
        <v>1679</v>
      </c>
      <c r="C664" t="s">
        <v>8</v>
      </c>
      <c r="D664" s="1">
        <v>500</v>
      </c>
      <c r="F664" t="s">
        <v>14</v>
      </c>
      <c r="G664" t="s">
        <v>100</v>
      </c>
      <c r="H664" t="str">
        <f t="shared" si="68"/>
        <v>GRAVÍSSIMA (3X)</v>
      </c>
      <c r="I664" s="2">
        <f t="shared" si="72"/>
        <v>574.62</v>
      </c>
    </row>
    <row r="665" spans="1:9">
      <c r="A665" t="s">
        <v>1680</v>
      </c>
      <c r="B665" s="3" t="s">
        <v>1681</v>
      </c>
      <c r="C665" t="s">
        <v>8</v>
      </c>
      <c r="D665" s="1">
        <v>36</v>
      </c>
      <c r="E665" t="s">
        <v>880</v>
      </c>
      <c r="F665" t="s">
        <v>40</v>
      </c>
      <c r="G665" t="s">
        <v>11</v>
      </c>
      <c r="H665" t="str">
        <f t="shared" si="68"/>
        <v>LEVE</v>
      </c>
      <c r="I665" s="2">
        <v>53.2</v>
      </c>
    </row>
    <row r="666" spans="1:9">
      <c r="A666" t="s">
        <v>1682</v>
      </c>
      <c r="B666" s="3" t="s">
        <v>1683</v>
      </c>
      <c r="C666" t="s">
        <v>8</v>
      </c>
      <c r="D666" s="1">
        <v>36</v>
      </c>
      <c r="E666" t="s">
        <v>1684</v>
      </c>
      <c r="F666" t="s">
        <v>14</v>
      </c>
      <c r="G666" t="s">
        <v>100</v>
      </c>
      <c r="H666" t="str">
        <f t="shared" si="68"/>
        <v>GRAVÍSSIMA (3X)</v>
      </c>
      <c r="I666" s="2">
        <f>191.54*3</f>
        <v>574.62</v>
      </c>
    </row>
    <row r="667" spans="1:9">
      <c r="A667" t="s">
        <v>1685</v>
      </c>
      <c r="B667" s="3" t="s">
        <v>1686</v>
      </c>
      <c r="C667" t="s">
        <v>8</v>
      </c>
      <c r="D667" s="1">
        <v>36</v>
      </c>
      <c r="E667" t="s">
        <v>1687</v>
      </c>
      <c r="F667" t="s">
        <v>124</v>
      </c>
      <c r="G667" t="s">
        <v>48</v>
      </c>
      <c r="H667" t="str">
        <f t="shared" si="68"/>
        <v>GRAVÍSSIMA</v>
      </c>
      <c r="I667" s="2">
        <v>191.54</v>
      </c>
    </row>
    <row r="668" spans="1:9">
      <c r="A668" t="s">
        <v>1688</v>
      </c>
      <c r="B668" s="3" t="s">
        <v>1689</v>
      </c>
      <c r="C668" t="s">
        <v>8</v>
      </c>
      <c r="D668" s="1">
        <v>36</v>
      </c>
      <c r="E668" t="s">
        <v>1690</v>
      </c>
      <c r="F668" t="s">
        <v>421</v>
      </c>
      <c r="G668" t="s">
        <v>48</v>
      </c>
      <c r="H668" t="str">
        <f t="shared" si="68"/>
        <v>GRAVÍSSIMA</v>
      </c>
      <c r="I668" s="2">
        <v>191.54</v>
      </c>
    </row>
    <row r="669" spans="1:9">
      <c r="A669" t="s">
        <v>1691</v>
      </c>
      <c r="B669" s="3" t="s">
        <v>1692</v>
      </c>
      <c r="C669" t="s">
        <v>8</v>
      </c>
      <c r="D669" s="1">
        <v>36</v>
      </c>
      <c r="E669" t="s">
        <v>1693</v>
      </c>
      <c r="F669" t="s">
        <v>421</v>
      </c>
      <c r="G669" t="s">
        <v>48</v>
      </c>
      <c r="H669" t="str">
        <f t="shared" si="68"/>
        <v>GRAVÍSSIMA</v>
      </c>
      <c r="I669" s="2">
        <v>191.54</v>
      </c>
    </row>
    <row r="670" spans="1:9">
      <c r="A670" t="s">
        <v>1694</v>
      </c>
      <c r="B670" s="3" t="s">
        <v>1695</v>
      </c>
      <c r="C670" t="s">
        <v>8</v>
      </c>
      <c r="D670" s="1">
        <v>36</v>
      </c>
      <c r="E670" t="s">
        <v>1693</v>
      </c>
      <c r="F670" t="s">
        <v>742</v>
      </c>
      <c r="G670" t="s">
        <v>48</v>
      </c>
      <c r="H670" t="str">
        <f t="shared" si="68"/>
        <v>GRAVE</v>
      </c>
      <c r="I670" s="2">
        <v>127.69</v>
      </c>
    </row>
    <row r="671" spans="1:9">
      <c r="A671" t="s">
        <v>1696</v>
      </c>
      <c r="B671" s="3" t="s">
        <v>1697</v>
      </c>
      <c r="C671" t="s">
        <v>8</v>
      </c>
      <c r="D671" s="1">
        <v>10</v>
      </c>
      <c r="E671" t="s">
        <v>1698</v>
      </c>
      <c r="F671" t="s">
        <v>14</v>
      </c>
      <c r="G671" t="s">
        <v>11</v>
      </c>
      <c r="H671" t="str">
        <f t="shared" si="68"/>
        <v>GRAVÍSSIMA (3X)</v>
      </c>
      <c r="I671" s="2">
        <f t="shared" ref="I671:I672" si="73">191.54*3</f>
        <v>574.62</v>
      </c>
    </row>
    <row r="672" spans="1:9">
      <c r="A672" t="s">
        <v>1699</v>
      </c>
      <c r="B672" s="3" t="s">
        <v>1700</v>
      </c>
      <c r="C672" t="s">
        <v>8</v>
      </c>
      <c r="D672" s="1">
        <v>10</v>
      </c>
      <c r="E672" t="s">
        <v>1701</v>
      </c>
      <c r="F672" t="s">
        <v>14</v>
      </c>
      <c r="G672" t="s">
        <v>11</v>
      </c>
      <c r="H672" t="str">
        <f t="shared" si="68"/>
        <v>GRAVÍSSIMA (3X)</v>
      </c>
      <c r="I672" s="2">
        <f t="shared" si="73"/>
        <v>574.62</v>
      </c>
    </row>
    <row r="673" spans="1:9">
      <c r="A673" t="s">
        <v>1702</v>
      </c>
      <c r="B673" s="3" t="s">
        <v>1703</v>
      </c>
      <c r="C673" t="s">
        <v>8</v>
      </c>
      <c r="D673" s="1">
        <v>10</v>
      </c>
      <c r="E673" t="s">
        <v>1698</v>
      </c>
      <c r="F673" t="s">
        <v>40</v>
      </c>
      <c r="G673" t="s">
        <v>11</v>
      </c>
      <c r="H673" t="str">
        <f t="shared" si="68"/>
        <v>LEVE</v>
      </c>
      <c r="I673" s="2">
        <v>53.2</v>
      </c>
    </row>
    <row r="674" spans="1:9">
      <c r="A674" t="s">
        <v>1704</v>
      </c>
      <c r="B674" s="3" t="s">
        <v>1705</v>
      </c>
      <c r="C674" t="s">
        <v>8</v>
      </c>
      <c r="D674" s="1">
        <v>10</v>
      </c>
      <c r="E674" t="s">
        <v>1706</v>
      </c>
      <c r="F674" t="s">
        <v>14</v>
      </c>
      <c r="G674" t="s">
        <v>100</v>
      </c>
      <c r="H674" t="str">
        <f t="shared" si="68"/>
        <v>GRAVÍSSIMA (3X)</v>
      </c>
      <c r="I674" s="2">
        <f t="shared" ref="I674:I675" si="74">191.54*3</f>
        <v>574.62</v>
      </c>
    </row>
    <row r="675" spans="1:9">
      <c r="A675" t="s">
        <v>1707</v>
      </c>
      <c r="B675" s="3" t="s">
        <v>1708</v>
      </c>
      <c r="C675" t="s">
        <v>8</v>
      </c>
      <c r="D675" s="1">
        <v>10</v>
      </c>
      <c r="E675" t="s">
        <v>1709</v>
      </c>
      <c r="F675" t="s">
        <v>14</v>
      </c>
      <c r="G675" t="s">
        <v>100</v>
      </c>
      <c r="H675" t="str">
        <f t="shared" si="68"/>
        <v>GRAVÍSSIMA (3X)</v>
      </c>
      <c r="I675" s="2">
        <f t="shared" si="74"/>
        <v>574.62</v>
      </c>
    </row>
    <row r="676" spans="1:9">
      <c r="A676" t="s">
        <v>1710</v>
      </c>
      <c r="B676" s="3" t="s">
        <v>1711</v>
      </c>
      <c r="C676" t="s">
        <v>8</v>
      </c>
      <c r="D676" s="1">
        <v>10</v>
      </c>
      <c r="E676" t="s">
        <v>1712</v>
      </c>
      <c r="F676" t="s">
        <v>124</v>
      </c>
      <c r="G676" t="s">
        <v>11</v>
      </c>
      <c r="H676" t="str">
        <f t="shared" si="68"/>
        <v>GRAVÍSSIMA</v>
      </c>
      <c r="I676" s="2">
        <v>191.54</v>
      </c>
    </row>
    <row r="677" spans="1:9">
      <c r="A677" t="s">
        <v>1713</v>
      </c>
      <c r="B677" s="3" t="s">
        <v>1714</v>
      </c>
      <c r="C677" t="s">
        <v>8</v>
      </c>
      <c r="D677" s="1">
        <v>10</v>
      </c>
      <c r="E677" t="s">
        <v>1712</v>
      </c>
      <c r="F677" t="s">
        <v>25</v>
      </c>
      <c r="G677" t="s">
        <v>11</v>
      </c>
      <c r="H677" t="str">
        <f t="shared" si="68"/>
        <v>GRAVÍSSIMA</v>
      </c>
      <c r="I677" s="2">
        <v>191.54</v>
      </c>
    </row>
    <row r="678" spans="1:9">
      <c r="A678" t="s">
        <v>1715</v>
      </c>
      <c r="B678" s="3" t="s">
        <v>1716</v>
      </c>
      <c r="C678" t="s">
        <v>8</v>
      </c>
      <c r="D678" s="1">
        <v>10</v>
      </c>
      <c r="E678" t="s">
        <v>1712</v>
      </c>
      <c r="F678" t="s">
        <v>14</v>
      </c>
      <c r="G678" t="s">
        <v>11</v>
      </c>
      <c r="H678" t="str">
        <f t="shared" si="68"/>
        <v>GRAVÍSSIMA (3X)</v>
      </c>
      <c r="I678" s="2">
        <f t="shared" ref="I678:I679" si="75">191.54*3</f>
        <v>574.62</v>
      </c>
    </row>
    <row r="679" spans="1:9">
      <c r="A679" t="s">
        <v>1717</v>
      </c>
      <c r="B679" s="3" t="s">
        <v>1718</v>
      </c>
      <c r="C679" t="s">
        <v>8</v>
      </c>
      <c r="D679" s="1">
        <v>10</v>
      </c>
      <c r="E679" t="s">
        <v>1719</v>
      </c>
      <c r="F679" t="s">
        <v>14</v>
      </c>
      <c r="G679" t="s">
        <v>11</v>
      </c>
      <c r="H679" t="str">
        <f t="shared" si="68"/>
        <v>GRAVÍSSIMA (3X)</v>
      </c>
      <c r="I679" s="2">
        <f t="shared" si="75"/>
        <v>574.62</v>
      </c>
    </row>
    <row r="680" spans="1:9">
      <c r="A680" t="s">
        <v>1720</v>
      </c>
      <c r="B680" s="3" t="s">
        <v>1721</v>
      </c>
      <c r="C680" t="s">
        <v>8</v>
      </c>
      <c r="D680" s="1">
        <v>10</v>
      </c>
      <c r="E680" t="s">
        <v>1722</v>
      </c>
      <c r="F680" t="s">
        <v>40</v>
      </c>
      <c r="G680" t="s">
        <v>11</v>
      </c>
      <c r="H680" t="str">
        <f t="shared" si="68"/>
        <v>LEVE</v>
      </c>
      <c r="I680" s="2">
        <v>53.2</v>
      </c>
    </row>
    <row r="681" spans="1:9">
      <c r="A681" t="s">
        <v>1723</v>
      </c>
      <c r="B681" s="3" t="s">
        <v>1724</v>
      </c>
      <c r="C681" t="s">
        <v>8</v>
      </c>
      <c r="D681" s="1">
        <v>10</v>
      </c>
      <c r="E681" t="s">
        <v>1725</v>
      </c>
      <c r="F681" t="s">
        <v>40</v>
      </c>
      <c r="G681" t="s">
        <v>48</v>
      </c>
      <c r="H681" t="str">
        <f t="shared" si="68"/>
        <v>LEVE</v>
      </c>
      <c r="I681" s="2">
        <v>53.2</v>
      </c>
    </row>
    <row r="682" spans="1:9">
      <c r="A682" t="s">
        <v>1726</v>
      </c>
      <c r="B682" s="3" t="s">
        <v>1727</v>
      </c>
      <c r="C682" t="s">
        <v>8</v>
      </c>
      <c r="D682" s="1">
        <v>10</v>
      </c>
      <c r="E682" t="s">
        <v>1725</v>
      </c>
      <c r="F682" t="s">
        <v>14</v>
      </c>
      <c r="G682" t="s">
        <v>48</v>
      </c>
      <c r="H682" t="str">
        <f t="shared" si="68"/>
        <v>GRAVÍSSIMA (3X)</v>
      </c>
      <c r="I682" s="2">
        <f t="shared" ref="I682:I683" si="76">191.54*3</f>
        <v>574.62</v>
      </c>
    </row>
    <row r="683" spans="1:9">
      <c r="A683" t="s">
        <v>1728</v>
      </c>
      <c r="B683" s="3" t="s">
        <v>1729</v>
      </c>
      <c r="C683" t="s">
        <v>8</v>
      </c>
      <c r="D683" s="1">
        <v>29</v>
      </c>
      <c r="E683" t="s">
        <v>1730</v>
      </c>
      <c r="F683" t="s">
        <v>14</v>
      </c>
      <c r="G683" t="s">
        <v>100</v>
      </c>
      <c r="H683" t="str">
        <f t="shared" si="68"/>
        <v>GRAVÍSSIMA (3X)</v>
      </c>
      <c r="I683" s="2">
        <f t="shared" si="76"/>
        <v>574.62</v>
      </c>
    </row>
    <row r="684" spans="1:9">
      <c r="A684" t="s">
        <v>1731</v>
      </c>
      <c r="B684" s="3" t="s">
        <v>1732</v>
      </c>
      <c r="C684" t="s">
        <v>8</v>
      </c>
      <c r="D684" s="1">
        <v>29</v>
      </c>
      <c r="E684" t="s">
        <v>1733</v>
      </c>
      <c r="F684" t="s">
        <v>421</v>
      </c>
      <c r="G684" t="s">
        <v>48</v>
      </c>
      <c r="H684" t="str">
        <f t="shared" si="68"/>
        <v>GRAVÍSSIMA</v>
      </c>
      <c r="I684" s="2">
        <v>191.54</v>
      </c>
    </row>
    <row r="685" spans="1:9">
      <c r="A685" t="s">
        <v>1734</v>
      </c>
      <c r="B685" s="3" t="s">
        <v>1735</v>
      </c>
      <c r="C685" t="s">
        <v>8</v>
      </c>
      <c r="D685" s="1">
        <v>29</v>
      </c>
      <c r="E685" t="s">
        <v>1736</v>
      </c>
      <c r="F685" t="s">
        <v>14</v>
      </c>
      <c r="G685" t="s">
        <v>100</v>
      </c>
      <c r="H685" t="str">
        <f t="shared" si="68"/>
        <v>GRAVÍSSIMA (3X)</v>
      </c>
      <c r="I685" s="2">
        <f t="shared" ref="I685:I687" si="77">191.54*3</f>
        <v>574.62</v>
      </c>
    </row>
    <row r="686" spans="1:9">
      <c r="A686" t="s">
        <v>1737</v>
      </c>
      <c r="B686" s="3" t="s">
        <v>1738</v>
      </c>
      <c r="C686" t="s">
        <v>8</v>
      </c>
      <c r="D686" s="1">
        <v>500</v>
      </c>
      <c r="E686" t="s">
        <v>1739</v>
      </c>
      <c r="F686" t="s">
        <v>14</v>
      </c>
      <c r="G686" t="s">
        <v>100</v>
      </c>
      <c r="H686" t="str">
        <f t="shared" si="68"/>
        <v>GRAVÍSSIMA (3X)</v>
      </c>
      <c r="I686" s="2">
        <f t="shared" si="77"/>
        <v>574.62</v>
      </c>
    </row>
    <row r="687" spans="1:9">
      <c r="A687" t="s">
        <v>1740</v>
      </c>
      <c r="B687" s="3" t="s">
        <v>1741</v>
      </c>
      <c r="C687" t="s">
        <v>8</v>
      </c>
      <c r="D687" s="1">
        <v>500</v>
      </c>
      <c r="E687" t="s">
        <v>1742</v>
      </c>
      <c r="F687" t="s">
        <v>14</v>
      </c>
      <c r="G687" t="s">
        <v>100</v>
      </c>
      <c r="H687" t="str">
        <f t="shared" si="68"/>
        <v>GRAVÍSSIMA (3X)</v>
      </c>
      <c r="I687" s="2">
        <f t="shared" si="77"/>
        <v>574.62</v>
      </c>
    </row>
    <row r="688" spans="1:9">
      <c r="A688" t="s">
        <v>1743</v>
      </c>
      <c r="B688" s="3" t="s">
        <v>1744</v>
      </c>
      <c r="C688" t="s">
        <v>8</v>
      </c>
      <c r="D688" s="1">
        <v>500</v>
      </c>
      <c r="E688" t="s">
        <v>412</v>
      </c>
      <c r="F688" t="s">
        <v>25</v>
      </c>
      <c r="G688" t="s">
        <v>19</v>
      </c>
      <c r="H688" t="str">
        <f t="shared" si="68"/>
        <v>GRAVÍSSIMA</v>
      </c>
      <c r="I688" s="2">
        <v>191.54</v>
      </c>
    </row>
    <row r="689" spans="1:9">
      <c r="A689" t="s">
        <v>1745</v>
      </c>
      <c r="B689" s="3" t="s">
        <v>1746</v>
      </c>
      <c r="C689" t="s">
        <v>8</v>
      </c>
      <c r="D689" s="1">
        <v>500</v>
      </c>
      <c r="E689" t="s">
        <v>1747</v>
      </c>
      <c r="F689" t="s">
        <v>225</v>
      </c>
      <c r="G689" t="s">
        <v>100</v>
      </c>
      <c r="H689" t="str">
        <f t="shared" si="68"/>
        <v>GRAVÍSSIMA - 10x</v>
      </c>
      <c r="I689" s="2">
        <f>191.53*10</f>
        <v>1915.3</v>
      </c>
    </row>
    <row r="690" spans="1:9">
      <c r="A690" t="s">
        <v>1748</v>
      </c>
      <c r="B690" s="3" t="s">
        <v>1749</v>
      </c>
      <c r="C690" t="s">
        <v>8</v>
      </c>
      <c r="D690" s="1">
        <v>11</v>
      </c>
      <c r="E690" t="s">
        <v>1750</v>
      </c>
      <c r="F690" t="s">
        <v>1285</v>
      </c>
      <c r="G690" t="s">
        <v>11</v>
      </c>
      <c r="H690">
        <f t="shared" si="68"/>
        <v>2</v>
      </c>
      <c r="I690" s="2">
        <f>127.69*1</f>
        <v>127.69</v>
      </c>
    </row>
    <row r="691" spans="1:9">
      <c r="A691" t="s">
        <v>1751</v>
      </c>
      <c r="B691" s="3" t="s">
        <v>1752</v>
      </c>
      <c r="C691" t="s">
        <v>8</v>
      </c>
      <c r="D691" s="1">
        <v>11</v>
      </c>
      <c r="E691" t="s">
        <v>1753</v>
      </c>
      <c r="F691" t="s">
        <v>14</v>
      </c>
      <c r="G691" t="s">
        <v>100</v>
      </c>
      <c r="H691" t="str">
        <f t="shared" si="68"/>
        <v>GRAVÍSSIMA (3X)</v>
      </c>
      <c r="I691" s="2">
        <f>191.54*3</f>
        <v>574.62</v>
      </c>
    </row>
    <row r="692" spans="1:9">
      <c r="A692" t="s">
        <v>1754</v>
      </c>
      <c r="B692" s="3" t="s">
        <v>1755</v>
      </c>
      <c r="C692" t="s">
        <v>8</v>
      </c>
      <c r="D692" s="1">
        <v>3</v>
      </c>
      <c r="E692" t="s">
        <v>1756</v>
      </c>
      <c r="F692" t="s">
        <v>40</v>
      </c>
      <c r="G692" t="s">
        <v>11</v>
      </c>
      <c r="H692" t="str">
        <f t="shared" si="68"/>
        <v>LEVE</v>
      </c>
      <c r="I692" s="2">
        <v>53.2</v>
      </c>
    </row>
    <row r="693" spans="1:9">
      <c r="A693" t="s">
        <v>1757</v>
      </c>
      <c r="B693" s="3" t="s">
        <v>1758</v>
      </c>
      <c r="C693" t="s">
        <v>8</v>
      </c>
      <c r="D693" s="1">
        <v>9</v>
      </c>
      <c r="E693" t="s">
        <v>1759</v>
      </c>
      <c r="F693" t="s">
        <v>25</v>
      </c>
      <c r="G693" t="s">
        <v>11</v>
      </c>
      <c r="H693" t="str">
        <f t="shared" si="68"/>
        <v>GRAVÍSSIMA</v>
      </c>
      <c r="I693" s="2">
        <v>191.54</v>
      </c>
    </row>
    <row r="694" spans="1:9">
      <c r="A694" t="s">
        <v>1760</v>
      </c>
      <c r="B694" s="3" t="s">
        <v>1761</v>
      </c>
      <c r="C694" t="s">
        <v>8</v>
      </c>
      <c r="D694" s="1">
        <v>9</v>
      </c>
      <c r="E694" t="s">
        <v>1759</v>
      </c>
      <c r="F694" t="s">
        <v>18</v>
      </c>
      <c r="G694" t="s">
        <v>11</v>
      </c>
      <c r="H694" t="str">
        <f t="shared" si="68"/>
        <v>GRAVÍSSIMA</v>
      </c>
      <c r="I694" s="2">
        <f>191.53*1</f>
        <v>191.53</v>
      </c>
    </row>
    <row r="695" spans="1:9">
      <c r="A695" t="s">
        <v>1762</v>
      </c>
      <c r="B695" s="3" t="s">
        <v>1763</v>
      </c>
      <c r="C695" t="s">
        <v>8</v>
      </c>
      <c r="D695" s="1">
        <v>9</v>
      </c>
      <c r="E695" t="s">
        <v>1759</v>
      </c>
      <c r="F695" t="s">
        <v>40</v>
      </c>
      <c r="G695" t="s">
        <v>11</v>
      </c>
      <c r="H695" t="str">
        <f t="shared" si="68"/>
        <v>LEVE</v>
      </c>
      <c r="I695" s="2">
        <v>53.2</v>
      </c>
    </row>
    <row r="696" spans="1:9">
      <c r="A696" t="s">
        <v>1764</v>
      </c>
      <c r="B696" s="3" t="s">
        <v>1765</v>
      </c>
      <c r="C696" t="s">
        <v>8</v>
      </c>
      <c r="D696" s="1">
        <v>9</v>
      </c>
      <c r="E696" t="s">
        <v>1759</v>
      </c>
      <c r="F696" t="s">
        <v>18</v>
      </c>
      <c r="G696" t="s">
        <v>11</v>
      </c>
      <c r="H696" t="str">
        <f t="shared" si="68"/>
        <v>GRAVÍSSIMA</v>
      </c>
      <c r="I696" s="2">
        <f t="shared" ref="I696" si="78">191.53*1</f>
        <v>191.53</v>
      </c>
    </row>
    <row r="697" spans="1:9">
      <c r="A697" t="s">
        <v>1766</v>
      </c>
      <c r="B697" s="3" t="s">
        <v>1767</v>
      </c>
      <c r="C697" t="s">
        <v>8</v>
      </c>
      <c r="D697" s="1">
        <v>9</v>
      </c>
      <c r="E697" t="s">
        <v>1759</v>
      </c>
      <c r="F697" t="s">
        <v>1768</v>
      </c>
      <c r="G697" t="s">
        <v>11</v>
      </c>
      <c r="H697">
        <f t="shared" si="68"/>
        <v>2</v>
      </c>
      <c r="I697" s="2">
        <f>191.53*3</f>
        <v>574.59</v>
      </c>
    </row>
    <row r="698" spans="1:9">
      <c r="A698" t="s">
        <v>1769</v>
      </c>
      <c r="B698" s="3" t="s">
        <v>1770</v>
      </c>
      <c r="C698" t="s">
        <v>8</v>
      </c>
      <c r="D698" s="1">
        <v>500</v>
      </c>
      <c r="E698" t="s">
        <v>1771</v>
      </c>
      <c r="F698" t="s">
        <v>1772</v>
      </c>
      <c r="G698" t="s">
        <v>11</v>
      </c>
      <c r="H698">
        <f t="shared" si="68"/>
        <v>2</v>
      </c>
      <c r="I698" s="2">
        <f>191.54*5</f>
        <v>957.69999999999993</v>
      </c>
    </row>
    <row r="699" spans="1:9">
      <c r="A699" t="s">
        <v>1773</v>
      </c>
      <c r="B699" s="3" t="s">
        <v>1774</v>
      </c>
      <c r="C699" t="s">
        <v>8</v>
      </c>
      <c r="D699" s="1">
        <v>156</v>
      </c>
      <c r="E699" t="s">
        <v>1775</v>
      </c>
      <c r="F699" t="s">
        <v>14</v>
      </c>
      <c r="G699" t="s">
        <v>100</v>
      </c>
      <c r="H699" t="str">
        <f t="shared" si="68"/>
        <v>GRAVÍSSIMA (3X)</v>
      </c>
      <c r="I699" s="2">
        <f t="shared" ref="I699:I704" si="79">191.54*3</f>
        <v>574.62</v>
      </c>
    </row>
    <row r="700" spans="1:9">
      <c r="A700" t="s">
        <v>1776</v>
      </c>
      <c r="B700" s="3" t="s">
        <v>1777</v>
      </c>
      <c r="C700" t="s">
        <v>8</v>
      </c>
      <c r="D700" s="1">
        <v>156</v>
      </c>
      <c r="E700" t="s">
        <v>1775</v>
      </c>
      <c r="F700" t="s">
        <v>14</v>
      </c>
      <c r="G700" t="s">
        <v>100</v>
      </c>
      <c r="H700" t="str">
        <f t="shared" si="68"/>
        <v>GRAVÍSSIMA (3X)</v>
      </c>
      <c r="I700" s="2">
        <f t="shared" si="79"/>
        <v>574.62</v>
      </c>
    </row>
    <row r="701" spans="1:9">
      <c r="A701" t="s">
        <v>1778</v>
      </c>
      <c r="B701" s="3" t="s">
        <v>1779</v>
      </c>
      <c r="C701" t="s">
        <v>8</v>
      </c>
      <c r="D701" s="1">
        <v>156</v>
      </c>
      <c r="E701" t="s">
        <v>1775</v>
      </c>
      <c r="F701" t="s">
        <v>14</v>
      </c>
      <c r="G701" t="s">
        <v>100</v>
      </c>
      <c r="H701" t="str">
        <f t="shared" si="68"/>
        <v>GRAVÍSSIMA (3X)</v>
      </c>
      <c r="I701" s="2">
        <f t="shared" si="79"/>
        <v>574.62</v>
      </c>
    </row>
    <row r="702" spans="1:9">
      <c r="A702" t="s">
        <v>1780</v>
      </c>
      <c r="B702" s="3" t="s">
        <v>1781</v>
      </c>
      <c r="C702" t="s">
        <v>8</v>
      </c>
      <c r="D702" s="1">
        <v>156</v>
      </c>
      <c r="E702" t="s">
        <v>1775</v>
      </c>
      <c r="F702" t="s">
        <v>14</v>
      </c>
      <c r="G702" t="s">
        <v>100</v>
      </c>
      <c r="H702" t="str">
        <f t="shared" si="68"/>
        <v>GRAVÍSSIMA (3X)</v>
      </c>
      <c r="I702" s="2">
        <f t="shared" si="79"/>
        <v>574.62</v>
      </c>
    </row>
    <row r="703" spans="1:9">
      <c r="A703" t="s">
        <v>1782</v>
      </c>
      <c r="B703" s="3" t="s">
        <v>1783</v>
      </c>
      <c r="C703" t="s">
        <v>8</v>
      </c>
      <c r="D703" s="1">
        <v>156</v>
      </c>
      <c r="E703" t="s">
        <v>1784</v>
      </c>
      <c r="F703" t="s">
        <v>14</v>
      </c>
      <c r="G703" t="s">
        <v>100</v>
      </c>
      <c r="H703" t="str">
        <f t="shared" si="68"/>
        <v>GRAVÍSSIMA (3X)</v>
      </c>
      <c r="I703" s="2">
        <f t="shared" si="79"/>
        <v>574.62</v>
      </c>
    </row>
    <row r="704" spans="1:9">
      <c r="A704" t="s">
        <v>1785</v>
      </c>
      <c r="B704" s="3" t="s">
        <v>1786</v>
      </c>
      <c r="C704" t="s">
        <v>8</v>
      </c>
      <c r="D704" s="1">
        <v>156</v>
      </c>
      <c r="E704" t="s">
        <v>1787</v>
      </c>
      <c r="F704" t="s">
        <v>14</v>
      </c>
      <c r="G704" t="s">
        <v>100</v>
      </c>
      <c r="H704" t="str">
        <f t="shared" si="68"/>
        <v>GRAVÍSSIMA (3X)</v>
      </c>
      <c r="I704" s="2">
        <f t="shared" si="79"/>
        <v>574.62</v>
      </c>
    </row>
    <row r="705" spans="1:9">
      <c r="A705" t="s">
        <v>1788</v>
      </c>
      <c r="B705" s="3" t="s">
        <v>1789</v>
      </c>
      <c r="C705" t="s">
        <v>8</v>
      </c>
      <c r="D705" s="1">
        <v>542</v>
      </c>
      <c r="E705" t="s">
        <v>1790</v>
      </c>
      <c r="F705" t="s">
        <v>490</v>
      </c>
      <c r="G705" t="s">
        <v>11</v>
      </c>
      <c r="H705" t="str">
        <f t="shared" si="68"/>
        <v>GRAVÍSSIMA (3X)</v>
      </c>
      <c r="I705" s="2">
        <f>191.53*3</f>
        <v>574.59</v>
      </c>
    </row>
    <row r="706" spans="1:9">
      <c r="A706" t="s">
        <v>1791</v>
      </c>
      <c r="B706" s="3" t="s">
        <v>1792</v>
      </c>
      <c r="C706" t="s">
        <v>8</v>
      </c>
      <c r="D706" s="1">
        <v>542</v>
      </c>
      <c r="E706" t="s">
        <v>1790</v>
      </c>
      <c r="F706" t="s">
        <v>14</v>
      </c>
      <c r="G706" t="s">
        <v>100</v>
      </c>
      <c r="H706" t="str">
        <f t="shared" si="68"/>
        <v>GRAVÍSSIMA (3X)</v>
      </c>
      <c r="I706" s="2">
        <f t="shared" ref="I706:I707" si="80">191.54*3</f>
        <v>574.62</v>
      </c>
    </row>
    <row r="707" spans="1:9">
      <c r="A707" t="s">
        <v>1793</v>
      </c>
      <c r="B707" s="3" t="s">
        <v>1794</v>
      </c>
      <c r="C707" t="s">
        <v>8</v>
      </c>
      <c r="D707" s="1">
        <v>542</v>
      </c>
      <c r="E707" t="s">
        <v>1790</v>
      </c>
      <c r="F707" t="s">
        <v>14</v>
      </c>
      <c r="G707" t="s">
        <v>11</v>
      </c>
      <c r="H707" t="str">
        <f t="shared" ref="H707:H770" si="81">IFERROR(VLOOKUP(VALUE(F707),$T$3:$U$100,2,0),2)</f>
        <v>GRAVÍSSIMA (3X)</v>
      </c>
      <c r="I707" s="2">
        <f t="shared" si="80"/>
        <v>574.62</v>
      </c>
    </row>
    <row r="708" spans="1:9">
      <c r="A708" t="s">
        <v>1795</v>
      </c>
      <c r="B708" s="3" t="s">
        <v>1796</v>
      </c>
      <c r="C708" t="s">
        <v>8</v>
      </c>
      <c r="D708" s="1">
        <v>542</v>
      </c>
      <c r="E708" t="s">
        <v>1790</v>
      </c>
      <c r="F708" t="s">
        <v>25</v>
      </c>
      <c r="G708" t="s">
        <v>286</v>
      </c>
      <c r="H708" t="str">
        <f t="shared" si="81"/>
        <v>GRAVÍSSIMA</v>
      </c>
      <c r="I708" s="2">
        <v>191.54</v>
      </c>
    </row>
    <row r="709" spans="1:9">
      <c r="A709" t="s">
        <v>1797</v>
      </c>
      <c r="B709" s="3" t="s">
        <v>1798</v>
      </c>
      <c r="C709" t="s">
        <v>8</v>
      </c>
      <c r="D709" s="1">
        <v>31</v>
      </c>
      <c r="E709" t="s">
        <v>1799</v>
      </c>
      <c r="F709" t="s">
        <v>14</v>
      </c>
      <c r="G709" t="s">
        <v>100</v>
      </c>
      <c r="H709" t="str">
        <f t="shared" si="81"/>
        <v>GRAVÍSSIMA (3X)</v>
      </c>
      <c r="I709" s="2">
        <f>191.54*3</f>
        <v>574.62</v>
      </c>
    </row>
    <row r="710" spans="1:9">
      <c r="A710" t="s">
        <v>1800</v>
      </c>
      <c r="B710" s="3" t="s">
        <v>1801</v>
      </c>
      <c r="C710" t="s">
        <v>8</v>
      </c>
      <c r="D710" s="1">
        <v>23</v>
      </c>
      <c r="E710" t="s">
        <v>1802</v>
      </c>
      <c r="F710" t="s">
        <v>66</v>
      </c>
      <c r="G710" t="s">
        <v>11</v>
      </c>
      <c r="H710" t="str">
        <f t="shared" si="81"/>
        <v>MÉDIA</v>
      </c>
      <c r="I710" s="2">
        <v>85.13</v>
      </c>
    </row>
    <row r="711" spans="1:9">
      <c r="A711" t="s">
        <v>1803</v>
      </c>
      <c r="B711" s="3" t="s">
        <v>1804</v>
      </c>
      <c r="C711" t="s">
        <v>8</v>
      </c>
      <c r="D711" s="1">
        <v>23</v>
      </c>
      <c r="E711" t="s">
        <v>1805</v>
      </c>
      <c r="F711" t="s">
        <v>40</v>
      </c>
      <c r="G711" t="s">
        <v>48</v>
      </c>
      <c r="H711" t="str">
        <f t="shared" si="81"/>
        <v>LEVE</v>
      </c>
      <c r="I711" s="2">
        <v>53.2</v>
      </c>
    </row>
    <row r="712" spans="1:9">
      <c r="A712" t="s">
        <v>1806</v>
      </c>
      <c r="B712" s="3" t="s">
        <v>1807</v>
      </c>
      <c r="C712" t="s">
        <v>8</v>
      </c>
      <c r="D712" s="1">
        <v>23</v>
      </c>
      <c r="E712" t="s">
        <v>1805</v>
      </c>
      <c r="F712" t="s">
        <v>421</v>
      </c>
      <c r="G712" t="s">
        <v>48</v>
      </c>
      <c r="H712" t="str">
        <f t="shared" si="81"/>
        <v>GRAVÍSSIMA</v>
      </c>
      <c r="I712" s="2">
        <v>191.54</v>
      </c>
    </row>
    <row r="713" spans="1:9">
      <c r="A713" t="s">
        <v>1808</v>
      </c>
      <c r="B713" s="3" t="s">
        <v>1809</v>
      </c>
      <c r="C713" t="s">
        <v>8</v>
      </c>
      <c r="D713" s="1">
        <v>23</v>
      </c>
      <c r="E713" t="s">
        <v>1805</v>
      </c>
      <c r="F713" t="s">
        <v>1768</v>
      </c>
      <c r="G713" t="s">
        <v>48</v>
      </c>
      <c r="H713">
        <f t="shared" si="81"/>
        <v>2</v>
      </c>
      <c r="I713" s="2">
        <f>191.53*3</f>
        <v>574.59</v>
      </c>
    </row>
    <row r="714" spans="1:9">
      <c r="A714" t="s">
        <v>1810</v>
      </c>
      <c r="B714" s="3" t="s">
        <v>1811</v>
      </c>
      <c r="C714" t="s">
        <v>8</v>
      </c>
      <c r="D714" s="1">
        <v>23</v>
      </c>
      <c r="E714" t="s">
        <v>1812</v>
      </c>
      <c r="F714" t="s">
        <v>14</v>
      </c>
      <c r="G714" t="s">
        <v>1213</v>
      </c>
      <c r="H714" t="str">
        <f t="shared" si="81"/>
        <v>GRAVÍSSIMA (3X)</v>
      </c>
      <c r="I714" s="2">
        <f>191.54*3</f>
        <v>574.62</v>
      </c>
    </row>
    <row r="715" spans="1:9">
      <c r="A715" t="s">
        <v>1813</v>
      </c>
      <c r="B715" s="3" t="s">
        <v>1814</v>
      </c>
      <c r="C715" t="s">
        <v>8</v>
      </c>
      <c r="D715" s="1">
        <v>26</v>
      </c>
      <c r="E715" t="s">
        <v>1815</v>
      </c>
      <c r="F715" t="s">
        <v>40</v>
      </c>
      <c r="G715" t="s">
        <v>11</v>
      </c>
      <c r="H715" t="str">
        <f t="shared" si="81"/>
        <v>LEVE</v>
      </c>
      <c r="I715" s="2">
        <v>53.2</v>
      </c>
    </row>
    <row r="716" spans="1:9">
      <c r="A716" t="s">
        <v>1816</v>
      </c>
      <c r="B716" s="3" t="s">
        <v>1817</v>
      </c>
      <c r="C716" t="s">
        <v>8</v>
      </c>
      <c r="D716" s="1">
        <v>26</v>
      </c>
      <c r="E716" t="s">
        <v>1815</v>
      </c>
      <c r="F716" t="s">
        <v>14</v>
      </c>
      <c r="G716" t="s">
        <v>100</v>
      </c>
      <c r="H716" t="str">
        <f t="shared" si="81"/>
        <v>GRAVÍSSIMA (3X)</v>
      </c>
      <c r="I716" s="2">
        <f t="shared" ref="I716:I718" si="82">191.54*3</f>
        <v>574.62</v>
      </c>
    </row>
    <row r="717" spans="1:9">
      <c r="A717" t="s">
        <v>1818</v>
      </c>
      <c r="B717" s="3" t="s">
        <v>1819</v>
      </c>
      <c r="C717" t="s">
        <v>8</v>
      </c>
      <c r="D717" s="1">
        <v>26</v>
      </c>
      <c r="E717" t="s">
        <v>1815</v>
      </c>
      <c r="F717" t="s">
        <v>14</v>
      </c>
      <c r="G717" t="s">
        <v>48</v>
      </c>
      <c r="H717" t="str">
        <f t="shared" si="81"/>
        <v>GRAVÍSSIMA (3X)</v>
      </c>
      <c r="I717" s="2">
        <f t="shared" si="82"/>
        <v>574.62</v>
      </c>
    </row>
    <row r="718" spans="1:9">
      <c r="A718" t="s">
        <v>1820</v>
      </c>
      <c r="B718" s="3" t="s">
        <v>1821</v>
      </c>
      <c r="C718" t="s">
        <v>8</v>
      </c>
      <c r="D718" s="1">
        <v>26</v>
      </c>
      <c r="E718" t="s">
        <v>1815</v>
      </c>
      <c r="F718" t="s">
        <v>14</v>
      </c>
      <c r="G718" t="s">
        <v>100</v>
      </c>
      <c r="H718" t="str">
        <f t="shared" si="81"/>
        <v>GRAVÍSSIMA (3X)</v>
      </c>
      <c r="I718" s="2">
        <f t="shared" si="82"/>
        <v>574.62</v>
      </c>
    </row>
    <row r="719" spans="1:9">
      <c r="A719" t="s">
        <v>1822</v>
      </c>
      <c r="B719" s="3" t="s">
        <v>1823</v>
      </c>
      <c r="C719" t="s">
        <v>8</v>
      </c>
      <c r="D719" s="1">
        <v>26</v>
      </c>
      <c r="E719" t="s">
        <v>1815</v>
      </c>
      <c r="F719" t="s">
        <v>25</v>
      </c>
      <c r="G719" t="s">
        <v>11</v>
      </c>
      <c r="H719" t="str">
        <f t="shared" si="81"/>
        <v>GRAVÍSSIMA</v>
      </c>
      <c r="I719" s="2">
        <v>191.54</v>
      </c>
    </row>
    <row r="720" spans="1:9">
      <c r="A720" t="s">
        <v>1824</v>
      </c>
      <c r="B720" s="3" t="s">
        <v>1825</v>
      </c>
      <c r="C720" t="s">
        <v>8</v>
      </c>
      <c r="D720" s="1">
        <v>26</v>
      </c>
      <c r="E720" t="s">
        <v>1815</v>
      </c>
      <c r="F720" t="s">
        <v>47</v>
      </c>
      <c r="G720" t="s">
        <v>11</v>
      </c>
      <c r="H720" t="str">
        <f t="shared" si="81"/>
        <v>GRAVÍSSIMA</v>
      </c>
      <c r="I720" s="2">
        <v>191.54</v>
      </c>
    </row>
    <row r="721" spans="1:9">
      <c r="A721" t="s">
        <v>1826</v>
      </c>
      <c r="B721" s="3" t="s">
        <v>1827</v>
      </c>
      <c r="C721" t="s">
        <v>8</v>
      </c>
      <c r="D721" s="1">
        <v>26</v>
      </c>
      <c r="E721" t="s">
        <v>1815</v>
      </c>
      <c r="F721" t="s">
        <v>1768</v>
      </c>
      <c r="G721" t="s">
        <v>11</v>
      </c>
      <c r="H721">
        <f t="shared" si="81"/>
        <v>2</v>
      </c>
      <c r="I721" s="2">
        <f>191.53*3</f>
        <v>574.59</v>
      </c>
    </row>
    <row r="722" spans="1:9">
      <c r="A722" t="s">
        <v>1828</v>
      </c>
      <c r="B722" s="3" t="s">
        <v>1829</v>
      </c>
      <c r="C722" t="s">
        <v>8</v>
      </c>
      <c r="D722" s="1">
        <v>26</v>
      </c>
      <c r="E722" t="s">
        <v>1815</v>
      </c>
      <c r="F722" t="s">
        <v>18</v>
      </c>
      <c r="G722" t="s">
        <v>11</v>
      </c>
      <c r="H722" t="str">
        <f t="shared" si="81"/>
        <v>GRAVÍSSIMA</v>
      </c>
      <c r="I722" s="2">
        <f>191.53*1</f>
        <v>191.53</v>
      </c>
    </row>
    <row r="723" spans="1:9">
      <c r="A723" t="s">
        <v>1830</v>
      </c>
      <c r="B723" s="3" t="s">
        <v>1831</v>
      </c>
      <c r="C723" t="s">
        <v>8</v>
      </c>
      <c r="D723" s="1">
        <v>26</v>
      </c>
      <c r="E723" t="s">
        <v>1815</v>
      </c>
      <c r="F723" t="s">
        <v>14</v>
      </c>
      <c r="G723" t="s">
        <v>100</v>
      </c>
      <c r="H723" t="str">
        <f t="shared" si="81"/>
        <v>GRAVÍSSIMA (3X)</v>
      </c>
      <c r="I723" s="2">
        <f>191.54*3</f>
        <v>574.62</v>
      </c>
    </row>
    <row r="724" spans="1:9">
      <c r="A724" t="s">
        <v>1832</v>
      </c>
      <c r="B724" s="3" t="s">
        <v>1833</v>
      </c>
      <c r="C724" t="s">
        <v>8</v>
      </c>
      <c r="D724" s="1">
        <v>26</v>
      </c>
      <c r="E724" t="s">
        <v>1815</v>
      </c>
      <c r="F724" t="s">
        <v>25</v>
      </c>
      <c r="G724" t="s">
        <v>11</v>
      </c>
      <c r="H724" t="str">
        <f t="shared" si="81"/>
        <v>GRAVÍSSIMA</v>
      </c>
      <c r="I724" s="2">
        <v>191.54</v>
      </c>
    </row>
    <row r="725" spans="1:9">
      <c r="A725" t="s">
        <v>1834</v>
      </c>
      <c r="B725" s="3" t="s">
        <v>1835</v>
      </c>
      <c r="C725" t="s">
        <v>8</v>
      </c>
      <c r="D725" s="1">
        <v>26</v>
      </c>
      <c r="E725" t="s">
        <v>1815</v>
      </c>
      <c r="F725" t="s">
        <v>14</v>
      </c>
      <c r="G725" t="s">
        <v>100</v>
      </c>
      <c r="H725" t="str">
        <f t="shared" si="81"/>
        <v>GRAVÍSSIMA (3X)</v>
      </c>
      <c r="I725" s="2">
        <f t="shared" ref="I725:I727" si="83">191.54*3</f>
        <v>574.62</v>
      </c>
    </row>
    <row r="726" spans="1:9">
      <c r="A726" t="s">
        <v>1836</v>
      </c>
      <c r="B726" s="3" t="s">
        <v>1837</v>
      </c>
      <c r="C726" t="s">
        <v>8</v>
      </c>
      <c r="D726" s="1">
        <v>26</v>
      </c>
      <c r="E726" t="s">
        <v>1838</v>
      </c>
      <c r="F726" t="s">
        <v>14</v>
      </c>
      <c r="G726" t="s">
        <v>100</v>
      </c>
      <c r="H726" t="str">
        <f t="shared" si="81"/>
        <v>GRAVÍSSIMA (3X)</v>
      </c>
      <c r="I726" s="2">
        <f t="shared" si="83"/>
        <v>574.62</v>
      </c>
    </row>
    <row r="727" spans="1:9">
      <c r="A727" t="s">
        <v>1839</v>
      </c>
      <c r="B727" s="3" t="s">
        <v>1840</v>
      </c>
      <c r="C727" t="s">
        <v>8</v>
      </c>
      <c r="D727" s="1">
        <v>26</v>
      </c>
      <c r="E727" t="s">
        <v>1841</v>
      </c>
      <c r="F727" t="s">
        <v>14</v>
      </c>
      <c r="G727" t="s">
        <v>11</v>
      </c>
      <c r="H727" t="str">
        <f t="shared" si="81"/>
        <v>GRAVÍSSIMA (3X)</v>
      </c>
      <c r="I727" s="2">
        <f t="shared" si="83"/>
        <v>574.62</v>
      </c>
    </row>
    <row r="728" spans="1:9">
      <c r="A728" t="s">
        <v>1842</v>
      </c>
      <c r="B728" s="3" t="s">
        <v>1843</v>
      </c>
      <c r="C728" t="s">
        <v>8</v>
      </c>
      <c r="D728" s="1">
        <v>26</v>
      </c>
      <c r="E728" t="s">
        <v>1844</v>
      </c>
      <c r="F728" t="s">
        <v>40</v>
      </c>
      <c r="G728" t="s">
        <v>11</v>
      </c>
      <c r="H728" t="str">
        <f t="shared" si="81"/>
        <v>LEVE</v>
      </c>
      <c r="I728" s="2">
        <v>53.2</v>
      </c>
    </row>
    <row r="729" spans="1:9">
      <c r="A729" t="s">
        <v>1845</v>
      </c>
      <c r="B729" s="3" t="s">
        <v>1846</v>
      </c>
      <c r="C729" t="s">
        <v>8</v>
      </c>
      <c r="D729" s="1">
        <v>26</v>
      </c>
      <c r="E729" t="s">
        <v>1844</v>
      </c>
      <c r="F729" t="s">
        <v>25</v>
      </c>
      <c r="G729" t="s">
        <v>11</v>
      </c>
      <c r="H729" t="str">
        <f t="shared" si="81"/>
        <v>GRAVÍSSIMA</v>
      </c>
      <c r="I729" s="2">
        <v>191.54</v>
      </c>
    </row>
    <row r="730" spans="1:9">
      <c r="A730" t="s">
        <v>1847</v>
      </c>
      <c r="B730" s="3" t="s">
        <v>1848</v>
      </c>
      <c r="C730" t="s">
        <v>8</v>
      </c>
      <c r="D730" s="1">
        <v>26</v>
      </c>
      <c r="E730" t="s">
        <v>1849</v>
      </c>
      <c r="F730" t="s">
        <v>14</v>
      </c>
      <c r="G730" t="s">
        <v>100</v>
      </c>
      <c r="H730" t="str">
        <f t="shared" si="81"/>
        <v>GRAVÍSSIMA (3X)</v>
      </c>
      <c r="I730" s="2">
        <f t="shared" ref="I730:I733" si="84">191.54*3</f>
        <v>574.62</v>
      </c>
    </row>
    <row r="731" spans="1:9">
      <c r="A731" t="s">
        <v>1850</v>
      </c>
      <c r="B731" s="3" t="s">
        <v>1851</v>
      </c>
      <c r="C731" t="s">
        <v>8</v>
      </c>
      <c r="D731" s="1">
        <v>26</v>
      </c>
      <c r="E731" t="s">
        <v>1849</v>
      </c>
      <c r="F731" t="s">
        <v>14</v>
      </c>
      <c r="G731" t="s">
        <v>11</v>
      </c>
      <c r="H731" t="str">
        <f t="shared" si="81"/>
        <v>GRAVÍSSIMA (3X)</v>
      </c>
      <c r="I731" s="2">
        <f t="shared" si="84"/>
        <v>574.62</v>
      </c>
    </row>
    <row r="732" spans="1:9">
      <c r="A732" t="s">
        <v>1852</v>
      </c>
      <c r="B732" s="3" t="s">
        <v>1853</v>
      </c>
      <c r="C732" t="s">
        <v>8</v>
      </c>
      <c r="D732" s="1">
        <v>38</v>
      </c>
      <c r="E732" t="s">
        <v>1854</v>
      </c>
      <c r="F732" t="s">
        <v>14</v>
      </c>
      <c r="G732" t="s">
        <v>11</v>
      </c>
      <c r="H732" t="str">
        <f t="shared" si="81"/>
        <v>GRAVÍSSIMA (3X)</v>
      </c>
      <c r="I732" s="2">
        <f t="shared" si="84"/>
        <v>574.62</v>
      </c>
    </row>
    <row r="733" spans="1:9">
      <c r="A733" t="s">
        <v>1855</v>
      </c>
      <c r="B733" s="3" t="s">
        <v>1856</v>
      </c>
      <c r="C733" t="s">
        <v>8</v>
      </c>
      <c r="D733" s="1">
        <v>38</v>
      </c>
      <c r="E733" t="s">
        <v>1854</v>
      </c>
      <c r="F733" t="s">
        <v>14</v>
      </c>
      <c r="G733" t="s">
        <v>100</v>
      </c>
      <c r="H733" t="str">
        <f t="shared" si="81"/>
        <v>GRAVÍSSIMA (3X)</v>
      </c>
      <c r="I733" s="2">
        <f t="shared" si="84"/>
        <v>574.62</v>
      </c>
    </row>
    <row r="734" spans="1:9">
      <c r="A734" t="s">
        <v>1857</v>
      </c>
      <c r="B734" s="3" t="s">
        <v>1858</v>
      </c>
      <c r="C734" t="s">
        <v>8</v>
      </c>
      <c r="D734" s="1">
        <v>32</v>
      </c>
      <c r="E734" t="s">
        <v>1859</v>
      </c>
      <c r="F734" t="s">
        <v>421</v>
      </c>
      <c r="G734" t="s">
        <v>48</v>
      </c>
      <c r="H734" t="str">
        <f t="shared" si="81"/>
        <v>GRAVÍSSIMA</v>
      </c>
      <c r="I734" s="2">
        <v>191.54</v>
      </c>
    </row>
    <row r="735" spans="1:9">
      <c r="A735" t="s">
        <v>1860</v>
      </c>
      <c r="B735" s="3" t="s">
        <v>1861</v>
      </c>
      <c r="C735" t="s">
        <v>8</v>
      </c>
      <c r="D735" s="1">
        <v>32</v>
      </c>
      <c r="E735" t="s">
        <v>1862</v>
      </c>
      <c r="F735" t="s">
        <v>14</v>
      </c>
      <c r="G735" t="s">
        <v>100</v>
      </c>
      <c r="H735" t="str">
        <f t="shared" si="81"/>
        <v>GRAVÍSSIMA (3X)</v>
      </c>
      <c r="I735" s="2">
        <f t="shared" ref="I735:I736" si="85">191.54*3</f>
        <v>574.62</v>
      </c>
    </row>
    <row r="736" spans="1:9">
      <c r="A736" t="s">
        <v>1863</v>
      </c>
      <c r="B736" s="3" t="s">
        <v>1864</v>
      </c>
      <c r="C736" t="s">
        <v>8</v>
      </c>
      <c r="D736" s="1">
        <v>72</v>
      </c>
      <c r="E736" t="s">
        <v>1865</v>
      </c>
      <c r="F736" t="s">
        <v>14</v>
      </c>
      <c r="G736" t="s">
        <v>11</v>
      </c>
      <c r="H736" t="str">
        <f t="shared" si="81"/>
        <v>GRAVÍSSIMA (3X)</v>
      </c>
      <c r="I736" s="2">
        <f t="shared" si="85"/>
        <v>574.62</v>
      </c>
    </row>
    <row r="737" spans="1:9">
      <c r="A737" t="s">
        <v>1866</v>
      </c>
      <c r="B737" s="3" t="s">
        <v>1867</v>
      </c>
      <c r="C737" t="s">
        <v>8</v>
      </c>
      <c r="D737" s="1">
        <v>72</v>
      </c>
      <c r="E737" t="s">
        <v>1865</v>
      </c>
      <c r="F737" t="s">
        <v>83</v>
      </c>
      <c r="G737" t="s">
        <v>11</v>
      </c>
      <c r="H737" t="str">
        <f t="shared" si="81"/>
        <v>GRAVÍSSIMA</v>
      </c>
      <c r="I737" s="2">
        <v>191.54</v>
      </c>
    </row>
    <row r="738" spans="1:9">
      <c r="A738" t="s">
        <v>1868</v>
      </c>
      <c r="B738" s="3" t="s">
        <v>1869</v>
      </c>
      <c r="C738" t="s">
        <v>8</v>
      </c>
      <c r="D738" s="1">
        <v>4</v>
      </c>
      <c r="E738" t="s">
        <v>1870</v>
      </c>
      <c r="F738" t="s">
        <v>14</v>
      </c>
      <c r="G738" t="s">
        <v>100</v>
      </c>
      <c r="H738" t="str">
        <f t="shared" si="81"/>
        <v>GRAVÍSSIMA (3X)</v>
      </c>
      <c r="I738" s="2">
        <f>191.54*3</f>
        <v>574.62</v>
      </c>
    </row>
    <row r="739" spans="1:9">
      <c r="A739" t="s">
        <v>1871</v>
      </c>
      <c r="B739" s="3" t="s">
        <v>1872</v>
      </c>
      <c r="C739" t="s">
        <v>8</v>
      </c>
      <c r="D739" s="1">
        <v>4</v>
      </c>
      <c r="E739" t="s">
        <v>1873</v>
      </c>
      <c r="F739" t="s">
        <v>25</v>
      </c>
      <c r="G739" t="s">
        <v>11</v>
      </c>
      <c r="H739" t="str">
        <f t="shared" si="81"/>
        <v>GRAVÍSSIMA</v>
      </c>
      <c r="I739" s="2">
        <v>191.54</v>
      </c>
    </row>
    <row r="740" spans="1:9">
      <c r="A740" t="s">
        <v>1874</v>
      </c>
      <c r="B740" s="3" t="s">
        <v>1875</v>
      </c>
      <c r="C740" t="s">
        <v>8</v>
      </c>
      <c r="D740" s="1">
        <v>3</v>
      </c>
      <c r="E740" t="s">
        <v>1406</v>
      </c>
      <c r="F740" t="s">
        <v>14</v>
      </c>
      <c r="G740" t="s">
        <v>100</v>
      </c>
      <c r="H740" t="str">
        <f t="shared" si="81"/>
        <v>GRAVÍSSIMA (3X)</v>
      </c>
      <c r="I740" s="2">
        <f t="shared" ref="I740:I744" si="86">191.54*3</f>
        <v>574.62</v>
      </c>
    </row>
    <row r="741" spans="1:9">
      <c r="A741" t="s">
        <v>1876</v>
      </c>
      <c r="B741" s="3" t="s">
        <v>1877</v>
      </c>
      <c r="C741" t="s">
        <v>8</v>
      </c>
      <c r="D741" s="1">
        <v>3</v>
      </c>
      <c r="E741" t="s">
        <v>1878</v>
      </c>
      <c r="F741" t="s">
        <v>14</v>
      </c>
      <c r="G741" t="s">
        <v>22</v>
      </c>
      <c r="H741" t="str">
        <f t="shared" si="81"/>
        <v>GRAVÍSSIMA (3X)</v>
      </c>
      <c r="I741" s="2">
        <f t="shared" si="86"/>
        <v>574.62</v>
      </c>
    </row>
    <row r="742" spans="1:9">
      <c r="A742" t="s">
        <v>1879</v>
      </c>
      <c r="B742" s="3" t="s">
        <v>1880</v>
      </c>
      <c r="C742" t="s">
        <v>8</v>
      </c>
      <c r="D742" s="1">
        <v>3</v>
      </c>
      <c r="E742" t="s">
        <v>1878</v>
      </c>
      <c r="F742" t="s">
        <v>14</v>
      </c>
      <c r="G742" t="s">
        <v>100</v>
      </c>
      <c r="H742" t="str">
        <f t="shared" si="81"/>
        <v>GRAVÍSSIMA (3X)</v>
      </c>
      <c r="I742" s="2">
        <f t="shared" si="86"/>
        <v>574.62</v>
      </c>
    </row>
    <row r="743" spans="1:9">
      <c r="A743" t="s">
        <v>1881</v>
      </c>
      <c r="B743" s="3" t="s">
        <v>1882</v>
      </c>
      <c r="C743" t="s">
        <v>8</v>
      </c>
      <c r="D743" s="1">
        <v>3</v>
      </c>
      <c r="E743" t="s">
        <v>1878</v>
      </c>
      <c r="F743" t="s">
        <v>14</v>
      </c>
      <c r="G743" t="s">
        <v>22</v>
      </c>
      <c r="H743" t="str">
        <f t="shared" si="81"/>
        <v>GRAVÍSSIMA (3X)</v>
      </c>
      <c r="I743" s="2">
        <f t="shared" si="86"/>
        <v>574.62</v>
      </c>
    </row>
    <row r="744" spans="1:9">
      <c r="A744" t="s">
        <v>1883</v>
      </c>
      <c r="B744" s="3" t="s">
        <v>1884</v>
      </c>
      <c r="C744" t="s">
        <v>8</v>
      </c>
      <c r="D744" s="1">
        <v>3</v>
      </c>
      <c r="E744" t="s">
        <v>1878</v>
      </c>
      <c r="F744" t="s">
        <v>14</v>
      </c>
      <c r="G744" t="s">
        <v>48</v>
      </c>
      <c r="H744" t="str">
        <f t="shared" si="81"/>
        <v>GRAVÍSSIMA (3X)</v>
      </c>
      <c r="I744" s="2">
        <f t="shared" si="86"/>
        <v>574.62</v>
      </c>
    </row>
    <row r="745" spans="1:9">
      <c r="A745" t="s">
        <v>1885</v>
      </c>
      <c r="B745" s="3" t="s">
        <v>1886</v>
      </c>
      <c r="C745" t="s">
        <v>8</v>
      </c>
      <c r="D745" s="1">
        <v>3</v>
      </c>
      <c r="E745" t="s">
        <v>1878</v>
      </c>
      <c r="F745" t="s">
        <v>40</v>
      </c>
      <c r="G745" t="s">
        <v>48</v>
      </c>
      <c r="H745" t="str">
        <f t="shared" si="81"/>
        <v>LEVE</v>
      </c>
      <c r="I745" s="2">
        <v>53.2</v>
      </c>
    </row>
    <row r="746" spans="1:9">
      <c r="A746" t="s">
        <v>1887</v>
      </c>
      <c r="B746" s="3" t="s">
        <v>1888</v>
      </c>
      <c r="C746" t="s">
        <v>8</v>
      </c>
      <c r="D746" s="1">
        <v>3</v>
      </c>
      <c r="E746" t="s">
        <v>1878</v>
      </c>
      <c r="F746" t="s">
        <v>14</v>
      </c>
      <c r="G746" t="s">
        <v>100</v>
      </c>
      <c r="H746" t="str">
        <f t="shared" si="81"/>
        <v>GRAVÍSSIMA (3X)</v>
      </c>
      <c r="I746" s="2">
        <f>191.54*3</f>
        <v>574.62</v>
      </c>
    </row>
    <row r="747" spans="1:9">
      <c r="A747" t="s">
        <v>1889</v>
      </c>
      <c r="B747" s="3" t="s">
        <v>1890</v>
      </c>
      <c r="C747" t="s">
        <v>8</v>
      </c>
      <c r="D747" s="1">
        <v>25</v>
      </c>
      <c r="E747" t="s">
        <v>1891</v>
      </c>
      <c r="F747" t="s">
        <v>18</v>
      </c>
      <c r="G747" t="s">
        <v>11</v>
      </c>
      <c r="H747" t="str">
        <f t="shared" si="81"/>
        <v>GRAVÍSSIMA</v>
      </c>
      <c r="I747" s="2">
        <f>191.53*1</f>
        <v>191.53</v>
      </c>
    </row>
    <row r="748" spans="1:9">
      <c r="A748" t="s">
        <v>1892</v>
      </c>
      <c r="B748" s="3" t="s">
        <v>1893</v>
      </c>
      <c r="C748" t="s">
        <v>8</v>
      </c>
      <c r="D748" s="1">
        <v>25</v>
      </c>
      <c r="E748" t="s">
        <v>1894</v>
      </c>
      <c r="F748" t="s">
        <v>28</v>
      </c>
      <c r="G748" t="s">
        <v>11</v>
      </c>
      <c r="H748" t="str">
        <f t="shared" si="81"/>
        <v>GRAVE</v>
      </c>
      <c r="I748" s="2">
        <v>127.69</v>
      </c>
    </row>
    <row r="749" spans="1:9">
      <c r="A749" t="s">
        <v>1895</v>
      </c>
      <c r="B749" s="3" t="s">
        <v>1896</v>
      </c>
      <c r="C749" t="s">
        <v>8</v>
      </c>
      <c r="D749" s="1">
        <v>25</v>
      </c>
      <c r="E749" t="s">
        <v>1894</v>
      </c>
      <c r="F749" t="s">
        <v>14</v>
      </c>
      <c r="G749" t="s">
        <v>100</v>
      </c>
      <c r="H749" t="str">
        <f t="shared" si="81"/>
        <v>GRAVÍSSIMA (3X)</v>
      </c>
      <c r="I749" s="2">
        <f t="shared" ref="I749:I756" si="87">191.54*3</f>
        <v>574.62</v>
      </c>
    </row>
    <row r="750" spans="1:9">
      <c r="A750" t="s">
        <v>1897</v>
      </c>
      <c r="B750" s="3" t="s">
        <v>1898</v>
      </c>
      <c r="C750" t="s">
        <v>8</v>
      </c>
      <c r="D750" s="1">
        <v>38</v>
      </c>
      <c r="E750" t="s">
        <v>1899</v>
      </c>
      <c r="F750" t="s">
        <v>14</v>
      </c>
      <c r="G750" t="s">
        <v>100</v>
      </c>
      <c r="H750" t="str">
        <f t="shared" si="81"/>
        <v>GRAVÍSSIMA (3X)</v>
      </c>
      <c r="I750" s="2">
        <f t="shared" si="87"/>
        <v>574.62</v>
      </c>
    </row>
    <row r="751" spans="1:9">
      <c r="A751" t="s">
        <v>1900</v>
      </c>
      <c r="B751" s="3" t="s">
        <v>1901</v>
      </c>
      <c r="C751" t="s">
        <v>8</v>
      </c>
      <c r="D751" s="1">
        <v>38</v>
      </c>
      <c r="E751" t="s">
        <v>1902</v>
      </c>
      <c r="F751" t="s">
        <v>14</v>
      </c>
      <c r="G751" t="s">
        <v>100</v>
      </c>
      <c r="H751" t="str">
        <f t="shared" si="81"/>
        <v>GRAVÍSSIMA (3X)</v>
      </c>
      <c r="I751" s="2">
        <f t="shared" si="87"/>
        <v>574.62</v>
      </c>
    </row>
    <row r="752" spans="1:9">
      <c r="A752" t="s">
        <v>1903</v>
      </c>
      <c r="B752" s="3" t="s">
        <v>1904</v>
      </c>
      <c r="C752" t="s">
        <v>8</v>
      </c>
      <c r="D752" s="1">
        <v>38</v>
      </c>
      <c r="E752" t="s">
        <v>1902</v>
      </c>
      <c r="F752" t="s">
        <v>14</v>
      </c>
      <c r="G752" t="s">
        <v>100</v>
      </c>
      <c r="H752" t="str">
        <f t="shared" si="81"/>
        <v>GRAVÍSSIMA (3X)</v>
      </c>
      <c r="I752" s="2">
        <f t="shared" si="87"/>
        <v>574.62</v>
      </c>
    </row>
    <row r="753" spans="1:9">
      <c r="A753" t="s">
        <v>1905</v>
      </c>
      <c r="B753" s="3" t="s">
        <v>1906</v>
      </c>
      <c r="C753" t="s">
        <v>8</v>
      </c>
      <c r="D753" s="1">
        <v>38</v>
      </c>
      <c r="E753" t="s">
        <v>1902</v>
      </c>
      <c r="F753" t="s">
        <v>14</v>
      </c>
      <c r="G753" t="s">
        <v>100</v>
      </c>
      <c r="H753" t="str">
        <f t="shared" si="81"/>
        <v>GRAVÍSSIMA (3X)</v>
      </c>
      <c r="I753" s="2">
        <f t="shared" si="87"/>
        <v>574.62</v>
      </c>
    </row>
    <row r="754" spans="1:9">
      <c r="A754" t="s">
        <v>1907</v>
      </c>
      <c r="B754" s="3" t="s">
        <v>1908</v>
      </c>
      <c r="C754" t="s">
        <v>8</v>
      </c>
      <c r="D754" s="1">
        <v>38</v>
      </c>
      <c r="E754" t="s">
        <v>1909</v>
      </c>
      <c r="F754" t="s">
        <v>14</v>
      </c>
      <c r="G754" t="s">
        <v>100</v>
      </c>
      <c r="H754" t="str">
        <f t="shared" si="81"/>
        <v>GRAVÍSSIMA (3X)</v>
      </c>
      <c r="I754" s="2">
        <f t="shared" si="87"/>
        <v>574.62</v>
      </c>
    </row>
    <row r="755" spans="1:9">
      <c r="A755" t="s">
        <v>1910</v>
      </c>
      <c r="B755" s="3" t="s">
        <v>1911</v>
      </c>
      <c r="C755" t="s">
        <v>8</v>
      </c>
      <c r="D755" s="1">
        <v>72</v>
      </c>
      <c r="E755" t="s">
        <v>1912</v>
      </c>
      <c r="F755" t="s">
        <v>14</v>
      </c>
      <c r="G755" t="s">
        <v>100</v>
      </c>
      <c r="H755" t="str">
        <f t="shared" si="81"/>
        <v>GRAVÍSSIMA (3X)</v>
      </c>
      <c r="I755" s="2">
        <f t="shared" si="87"/>
        <v>574.62</v>
      </c>
    </row>
    <row r="756" spans="1:9">
      <c r="A756" t="s">
        <v>1913</v>
      </c>
      <c r="B756" s="3" t="s">
        <v>1914</v>
      </c>
      <c r="C756" t="s">
        <v>8</v>
      </c>
      <c r="D756" s="1">
        <v>72</v>
      </c>
      <c r="E756" t="s">
        <v>1912</v>
      </c>
      <c r="F756" t="s">
        <v>14</v>
      </c>
      <c r="G756" t="s">
        <v>100</v>
      </c>
      <c r="H756" t="str">
        <f t="shared" si="81"/>
        <v>GRAVÍSSIMA (3X)</v>
      </c>
      <c r="I756" s="2">
        <f t="shared" si="87"/>
        <v>574.62</v>
      </c>
    </row>
    <row r="757" spans="1:9">
      <c r="A757" t="s">
        <v>1915</v>
      </c>
      <c r="B757" s="3" t="s">
        <v>1916</v>
      </c>
      <c r="C757" t="s">
        <v>8</v>
      </c>
      <c r="D757" s="1">
        <v>72</v>
      </c>
      <c r="E757" t="s">
        <v>1917</v>
      </c>
      <c r="F757" t="s">
        <v>124</v>
      </c>
      <c r="G757" t="s">
        <v>48</v>
      </c>
      <c r="H757" t="str">
        <f t="shared" si="81"/>
        <v>GRAVÍSSIMA</v>
      </c>
      <c r="I757" s="2">
        <v>191.54</v>
      </c>
    </row>
    <row r="758" spans="1:9">
      <c r="A758" t="s">
        <v>1918</v>
      </c>
      <c r="B758" s="3" t="s">
        <v>1919</v>
      </c>
      <c r="C758" t="s">
        <v>8</v>
      </c>
      <c r="D758" s="1">
        <v>72</v>
      </c>
      <c r="E758" t="s">
        <v>1917</v>
      </c>
      <c r="F758" t="s">
        <v>40</v>
      </c>
      <c r="G758" t="s">
        <v>228</v>
      </c>
      <c r="H758" t="str">
        <f t="shared" si="81"/>
        <v>LEVE</v>
      </c>
      <c r="I758" s="2">
        <v>53.2</v>
      </c>
    </row>
    <row r="759" spans="1:9">
      <c r="A759" t="s">
        <v>1920</v>
      </c>
      <c r="B759" s="3" t="s">
        <v>1921</v>
      </c>
      <c r="C759" t="s">
        <v>8</v>
      </c>
      <c r="D759" s="1">
        <v>72</v>
      </c>
      <c r="E759" t="s">
        <v>1922</v>
      </c>
      <c r="F759" t="s">
        <v>14</v>
      </c>
      <c r="G759" t="s">
        <v>100</v>
      </c>
      <c r="H759" t="str">
        <f t="shared" si="81"/>
        <v>GRAVÍSSIMA (3X)</v>
      </c>
      <c r="I759" s="2">
        <f t="shared" ref="I759:I761" si="88">191.54*3</f>
        <v>574.62</v>
      </c>
    </row>
    <row r="760" spans="1:9">
      <c r="A760" t="s">
        <v>1923</v>
      </c>
      <c r="B760" s="3" t="s">
        <v>1924</v>
      </c>
      <c r="C760" t="s">
        <v>8</v>
      </c>
      <c r="D760" s="1">
        <v>72</v>
      </c>
      <c r="E760" t="s">
        <v>1922</v>
      </c>
      <c r="F760" t="s">
        <v>14</v>
      </c>
      <c r="G760" t="s">
        <v>100</v>
      </c>
      <c r="H760" t="str">
        <f t="shared" si="81"/>
        <v>GRAVÍSSIMA (3X)</v>
      </c>
      <c r="I760" s="2">
        <f t="shared" si="88"/>
        <v>574.62</v>
      </c>
    </row>
    <row r="761" spans="1:9">
      <c r="A761" t="s">
        <v>1925</v>
      </c>
      <c r="B761" s="3" t="s">
        <v>1926</v>
      </c>
      <c r="C761" t="s">
        <v>8</v>
      </c>
      <c r="D761" s="1">
        <v>72</v>
      </c>
      <c r="E761" t="s">
        <v>1922</v>
      </c>
      <c r="F761" t="s">
        <v>14</v>
      </c>
      <c r="G761" t="s">
        <v>100</v>
      </c>
      <c r="H761" t="str">
        <f t="shared" si="81"/>
        <v>GRAVÍSSIMA (3X)</v>
      </c>
      <c r="I761" s="2">
        <f t="shared" si="88"/>
        <v>574.62</v>
      </c>
    </row>
    <row r="762" spans="1:9">
      <c r="A762" t="s">
        <v>1927</v>
      </c>
      <c r="B762" s="3" t="s">
        <v>1928</v>
      </c>
      <c r="C762" t="s">
        <v>8</v>
      </c>
      <c r="D762" s="1">
        <v>72</v>
      </c>
      <c r="E762" t="s">
        <v>1922</v>
      </c>
      <c r="F762" t="s">
        <v>1929</v>
      </c>
      <c r="G762" t="s">
        <v>48</v>
      </c>
      <c r="H762">
        <f t="shared" si="81"/>
        <v>2</v>
      </c>
      <c r="I762" s="2">
        <f>191.53*3</f>
        <v>574.59</v>
      </c>
    </row>
    <row r="763" spans="1:9">
      <c r="A763" t="s">
        <v>1930</v>
      </c>
      <c r="B763" s="3" t="s">
        <v>1931</v>
      </c>
      <c r="C763" t="s">
        <v>8</v>
      </c>
      <c r="D763" s="1">
        <v>72</v>
      </c>
      <c r="E763" t="s">
        <v>1922</v>
      </c>
      <c r="F763" t="s">
        <v>14</v>
      </c>
      <c r="G763" t="s">
        <v>100</v>
      </c>
      <c r="H763" t="str">
        <f t="shared" si="81"/>
        <v>GRAVÍSSIMA (3X)</v>
      </c>
      <c r="I763" s="2">
        <f t="shared" ref="I763:I765" si="89">191.54*3</f>
        <v>574.62</v>
      </c>
    </row>
    <row r="764" spans="1:9">
      <c r="A764" t="s">
        <v>1932</v>
      </c>
      <c r="B764" s="3" t="s">
        <v>1933</v>
      </c>
      <c r="C764" t="s">
        <v>8</v>
      </c>
      <c r="D764" s="1">
        <v>72</v>
      </c>
      <c r="E764" t="s">
        <v>1922</v>
      </c>
      <c r="F764" t="s">
        <v>14</v>
      </c>
      <c r="G764" t="s">
        <v>100</v>
      </c>
      <c r="H764" t="str">
        <f t="shared" si="81"/>
        <v>GRAVÍSSIMA (3X)</v>
      </c>
      <c r="I764" s="2">
        <f t="shared" si="89"/>
        <v>574.62</v>
      </c>
    </row>
    <row r="765" spans="1:9">
      <c r="A765" t="s">
        <v>1934</v>
      </c>
      <c r="B765" s="3" t="s">
        <v>1935</v>
      </c>
      <c r="C765" t="s">
        <v>8</v>
      </c>
      <c r="D765" s="1">
        <v>72</v>
      </c>
      <c r="E765" t="s">
        <v>1922</v>
      </c>
      <c r="F765" t="s">
        <v>14</v>
      </c>
      <c r="G765" t="s">
        <v>100</v>
      </c>
      <c r="H765" t="str">
        <f t="shared" si="81"/>
        <v>GRAVÍSSIMA (3X)</v>
      </c>
      <c r="I765" s="2">
        <f t="shared" si="89"/>
        <v>574.62</v>
      </c>
    </row>
    <row r="766" spans="1:9">
      <c r="A766" t="s">
        <v>1936</v>
      </c>
      <c r="B766" s="3" t="s">
        <v>1937</v>
      </c>
      <c r="C766" t="s">
        <v>8</v>
      </c>
      <c r="D766" s="1">
        <v>4</v>
      </c>
      <c r="E766" t="s">
        <v>1938</v>
      </c>
      <c r="F766" t="s">
        <v>47</v>
      </c>
      <c r="G766" t="s">
        <v>11</v>
      </c>
      <c r="H766" t="str">
        <f t="shared" si="81"/>
        <v>GRAVÍSSIMA</v>
      </c>
      <c r="I766" s="2">
        <v>191.54</v>
      </c>
    </row>
    <row r="767" spans="1:9">
      <c r="A767" t="s">
        <v>1939</v>
      </c>
      <c r="B767" s="3" t="s">
        <v>1940</v>
      </c>
      <c r="C767" t="s">
        <v>8</v>
      </c>
      <c r="D767" s="1">
        <v>4</v>
      </c>
      <c r="E767" t="s">
        <v>1938</v>
      </c>
      <c r="F767" t="s">
        <v>1941</v>
      </c>
      <c r="G767" t="s">
        <v>1233</v>
      </c>
      <c r="H767">
        <f t="shared" si="81"/>
        <v>2</v>
      </c>
      <c r="I767" s="2">
        <v>191.54</v>
      </c>
    </row>
    <row r="768" spans="1:9">
      <c r="A768" t="s">
        <v>1942</v>
      </c>
      <c r="B768" s="3" t="s">
        <v>1943</v>
      </c>
      <c r="C768" t="s">
        <v>8</v>
      </c>
      <c r="D768" s="1">
        <v>4</v>
      </c>
      <c r="E768" t="s">
        <v>1938</v>
      </c>
      <c r="F768" t="s">
        <v>1944</v>
      </c>
      <c r="G768" t="s">
        <v>1233</v>
      </c>
      <c r="H768">
        <f t="shared" si="81"/>
        <v>2</v>
      </c>
      <c r="I768" s="2">
        <v>127.69</v>
      </c>
    </row>
    <row r="769" spans="1:9">
      <c r="A769" t="s">
        <v>1945</v>
      </c>
      <c r="B769" s="3" t="s">
        <v>1946</v>
      </c>
      <c r="C769" t="s">
        <v>8</v>
      </c>
      <c r="D769" s="1">
        <v>4</v>
      </c>
      <c r="E769" t="s">
        <v>1938</v>
      </c>
      <c r="F769" t="s">
        <v>1941</v>
      </c>
      <c r="G769" t="s">
        <v>1233</v>
      </c>
      <c r="H769">
        <f t="shared" si="81"/>
        <v>2</v>
      </c>
      <c r="I769" s="2">
        <v>191.54</v>
      </c>
    </row>
    <row r="770" spans="1:9">
      <c r="A770" t="s">
        <v>1947</v>
      </c>
      <c r="B770" s="3" t="s">
        <v>1948</v>
      </c>
      <c r="C770" t="s">
        <v>8</v>
      </c>
      <c r="D770" s="1">
        <v>4</v>
      </c>
      <c r="E770" t="s">
        <v>1938</v>
      </c>
      <c r="F770" t="s">
        <v>1941</v>
      </c>
      <c r="G770" t="s">
        <v>1233</v>
      </c>
      <c r="H770">
        <f t="shared" si="81"/>
        <v>2</v>
      </c>
      <c r="I770" s="2">
        <v>191.54</v>
      </c>
    </row>
    <row r="771" spans="1:9">
      <c r="A771" t="s">
        <v>1949</v>
      </c>
      <c r="B771" s="3" t="s">
        <v>1950</v>
      </c>
      <c r="C771" t="s">
        <v>8</v>
      </c>
      <c r="D771" s="1">
        <v>500</v>
      </c>
      <c r="E771" t="s">
        <v>1951</v>
      </c>
      <c r="F771" t="s">
        <v>1952</v>
      </c>
      <c r="G771" t="s">
        <v>19</v>
      </c>
      <c r="H771">
        <f t="shared" ref="H771:H834" si="90">IFERROR(VLOOKUP(VALUE(F771),$T$3:$U$100,2,0),2)</f>
        <v>2</v>
      </c>
      <c r="I771" s="2">
        <v>191.54</v>
      </c>
    </row>
    <row r="772" spans="1:9">
      <c r="A772" t="s">
        <v>1953</v>
      </c>
      <c r="B772" s="3" t="s">
        <v>1954</v>
      </c>
      <c r="C772" t="s">
        <v>8</v>
      </c>
      <c r="D772" s="1">
        <v>18</v>
      </c>
      <c r="E772" t="s">
        <v>1955</v>
      </c>
      <c r="F772" t="s">
        <v>1941</v>
      </c>
      <c r="G772" t="s">
        <v>1233</v>
      </c>
      <c r="H772">
        <f t="shared" si="90"/>
        <v>2</v>
      </c>
      <c r="I772" s="2">
        <v>191.54</v>
      </c>
    </row>
    <row r="773" spans="1:9">
      <c r="A773" t="s">
        <v>1956</v>
      </c>
      <c r="B773" s="3" t="s">
        <v>1957</v>
      </c>
      <c r="C773" t="s">
        <v>8</v>
      </c>
      <c r="D773" s="1">
        <v>503</v>
      </c>
      <c r="E773" t="s">
        <v>1312</v>
      </c>
      <c r="F773" t="s">
        <v>1503</v>
      </c>
      <c r="G773" t="s">
        <v>11</v>
      </c>
      <c r="H773">
        <f t="shared" si="90"/>
        <v>2</v>
      </c>
      <c r="I773" s="2">
        <v>191.54</v>
      </c>
    </row>
    <row r="774" spans="1:9">
      <c r="A774" t="s">
        <v>1958</v>
      </c>
      <c r="B774" s="3" t="s">
        <v>1959</v>
      </c>
      <c r="C774" t="s">
        <v>8</v>
      </c>
      <c r="D774" s="1">
        <v>503</v>
      </c>
      <c r="E774" t="s">
        <v>1312</v>
      </c>
      <c r="F774" t="s">
        <v>1503</v>
      </c>
      <c r="G774" t="s">
        <v>597</v>
      </c>
      <c r="H774">
        <f t="shared" si="90"/>
        <v>2</v>
      </c>
      <c r="I774" s="2">
        <v>191.54</v>
      </c>
    </row>
    <row r="775" spans="1:9">
      <c r="A775" t="s">
        <v>1960</v>
      </c>
      <c r="B775" s="3" t="s">
        <v>1961</v>
      </c>
      <c r="C775" t="s">
        <v>8</v>
      </c>
      <c r="D775" s="1">
        <v>503</v>
      </c>
      <c r="E775" t="s">
        <v>1312</v>
      </c>
      <c r="F775" t="s">
        <v>1503</v>
      </c>
      <c r="G775" t="s">
        <v>11</v>
      </c>
      <c r="H775">
        <f t="shared" si="90"/>
        <v>2</v>
      </c>
      <c r="I775" s="2">
        <v>191.54</v>
      </c>
    </row>
    <row r="776" spans="1:9">
      <c r="A776" t="s">
        <v>1962</v>
      </c>
      <c r="B776" s="3" t="s">
        <v>1963</v>
      </c>
      <c r="C776" t="s">
        <v>8</v>
      </c>
      <c r="D776" s="1">
        <v>503</v>
      </c>
      <c r="E776" t="s">
        <v>1312</v>
      </c>
      <c r="F776" t="s">
        <v>1473</v>
      </c>
      <c r="G776" t="s">
        <v>11</v>
      </c>
      <c r="H776">
        <f t="shared" si="90"/>
        <v>2</v>
      </c>
      <c r="I776" s="2">
        <v>191.54</v>
      </c>
    </row>
    <row r="777" spans="1:9">
      <c r="A777" t="s">
        <v>1964</v>
      </c>
      <c r="B777" s="3" t="s">
        <v>1965</v>
      </c>
      <c r="C777" t="s">
        <v>8</v>
      </c>
      <c r="D777" s="1">
        <v>30</v>
      </c>
      <c r="E777" t="s">
        <v>1966</v>
      </c>
      <c r="F777" t="s">
        <v>14</v>
      </c>
      <c r="G777" t="s">
        <v>100</v>
      </c>
      <c r="H777" t="str">
        <f t="shared" si="90"/>
        <v>GRAVÍSSIMA (3X)</v>
      </c>
      <c r="I777" s="2">
        <f>191.54*3</f>
        <v>574.62</v>
      </c>
    </row>
    <row r="778" spans="1:9">
      <c r="A778" t="s">
        <v>1967</v>
      </c>
      <c r="B778" s="3" t="s">
        <v>1968</v>
      </c>
      <c r="C778" t="s">
        <v>8</v>
      </c>
      <c r="D778" s="1">
        <v>30</v>
      </c>
      <c r="E778" t="s">
        <v>1969</v>
      </c>
      <c r="F778" t="s">
        <v>25</v>
      </c>
      <c r="G778" t="s">
        <v>11</v>
      </c>
      <c r="H778" t="str">
        <f t="shared" si="90"/>
        <v>GRAVÍSSIMA</v>
      </c>
      <c r="I778" s="2">
        <v>191.54</v>
      </c>
    </row>
    <row r="779" spans="1:9">
      <c r="A779" t="s">
        <v>1970</v>
      </c>
      <c r="B779" s="3" t="s">
        <v>1971</v>
      </c>
      <c r="C779" t="s">
        <v>8</v>
      </c>
      <c r="D779" s="1">
        <v>30</v>
      </c>
      <c r="E779" t="s">
        <v>1972</v>
      </c>
      <c r="F779" t="s">
        <v>14</v>
      </c>
      <c r="G779" t="s">
        <v>100</v>
      </c>
      <c r="H779" t="str">
        <f t="shared" si="90"/>
        <v>GRAVÍSSIMA (3X)</v>
      </c>
      <c r="I779" s="2">
        <f t="shared" ref="I779:I799" si="91">191.54*3</f>
        <v>574.62</v>
      </c>
    </row>
    <row r="780" spans="1:9">
      <c r="A780" t="s">
        <v>1973</v>
      </c>
      <c r="B780" s="3" t="s">
        <v>1974</v>
      </c>
      <c r="C780" t="s">
        <v>8</v>
      </c>
      <c r="D780" s="1">
        <v>30</v>
      </c>
      <c r="E780" t="s">
        <v>1975</v>
      </c>
      <c r="F780" t="s">
        <v>14</v>
      </c>
      <c r="G780" t="s">
        <v>100</v>
      </c>
      <c r="H780" t="str">
        <f t="shared" si="90"/>
        <v>GRAVÍSSIMA (3X)</v>
      </c>
      <c r="I780" s="2">
        <f t="shared" si="91"/>
        <v>574.62</v>
      </c>
    </row>
    <row r="781" spans="1:9">
      <c r="A781" t="s">
        <v>1976</v>
      </c>
      <c r="B781" s="3" t="s">
        <v>1977</v>
      </c>
      <c r="C781" t="s">
        <v>8</v>
      </c>
      <c r="D781" s="1">
        <v>30</v>
      </c>
      <c r="E781" t="s">
        <v>1978</v>
      </c>
      <c r="F781" t="s">
        <v>14</v>
      </c>
      <c r="G781" t="s">
        <v>100</v>
      </c>
      <c r="H781" t="str">
        <f t="shared" si="90"/>
        <v>GRAVÍSSIMA (3X)</v>
      </c>
      <c r="I781" s="2">
        <f t="shared" si="91"/>
        <v>574.62</v>
      </c>
    </row>
    <row r="782" spans="1:9">
      <c r="A782" t="s">
        <v>1979</v>
      </c>
      <c r="B782" s="3" t="s">
        <v>1980</v>
      </c>
      <c r="C782" t="s">
        <v>8</v>
      </c>
      <c r="D782" s="1">
        <v>30</v>
      </c>
      <c r="E782" t="s">
        <v>1978</v>
      </c>
      <c r="F782" t="s">
        <v>14</v>
      </c>
      <c r="G782" t="s">
        <v>100</v>
      </c>
      <c r="H782" t="str">
        <f t="shared" si="90"/>
        <v>GRAVÍSSIMA (3X)</v>
      </c>
      <c r="I782" s="2">
        <f t="shared" si="91"/>
        <v>574.62</v>
      </c>
    </row>
    <row r="783" spans="1:9">
      <c r="A783" t="s">
        <v>1981</v>
      </c>
      <c r="B783" s="3" t="s">
        <v>1982</v>
      </c>
      <c r="C783" t="s">
        <v>8</v>
      </c>
      <c r="D783" s="1">
        <v>30</v>
      </c>
      <c r="E783" t="s">
        <v>1983</v>
      </c>
      <c r="F783" t="s">
        <v>14</v>
      </c>
      <c r="G783" t="s">
        <v>100</v>
      </c>
      <c r="H783" t="str">
        <f t="shared" si="90"/>
        <v>GRAVÍSSIMA (3X)</v>
      </c>
      <c r="I783" s="2">
        <f t="shared" si="91"/>
        <v>574.62</v>
      </c>
    </row>
    <row r="784" spans="1:9">
      <c r="A784" t="s">
        <v>1984</v>
      </c>
      <c r="B784" s="3" t="s">
        <v>1985</v>
      </c>
      <c r="C784" t="s">
        <v>8</v>
      </c>
      <c r="D784" s="1">
        <v>30</v>
      </c>
      <c r="E784" t="s">
        <v>1972</v>
      </c>
      <c r="F784" t="s">
        <v>14</v>
      </c>
      <c r="G784" t="s">
        <v>100</v>
      </c>
      <c r="H784" t="str">
        <f t="shared" si="90"/>
        <v>GRAVÍSSIMA (3X)</v>
      </c>
      <c r="I784" s="2">
        <f t="shared" si="91"/>
        <v>574.62</v>
      </c>
    </row>
    <row r="785" spans="1:9">
      <c r="A785" t="s">
        <v>1986</v>
      </c>
      <c r="B785" s="3" t="s">
        <v>1987</v>
      </c>
      <c r="C785" t="s">
        <v>8</v>
      </c>
      <c r="D785" s="1">
        <v>30</v>
      </c>
      <c r="E785" t="s">
        <v>1978</v>
      </c>
      <c r="F785" t="s">
        <v>14</v>
      </c>
      <c r="G785" t="s">
        <v>48</v>
      </c>
      <c r="H785" t="str">
        <f t="shared" si="90"/>
        <v>GRAVÍSSIMA (3X)</v>
      </c>
      <c r="I785" s="2">
        <f t="shared" si="91"/>
        <v>574.62</v>
      </c>
    </row>
    <row r="786" spans="1:9">
      <c r="A786" t="s">
        <v>1988</v>
      </c>
      <c r="B786" s="3" t="s">
        <v>1989</v>
      </c>
      <c r="C786" t="s">
        <v>8</v>
      </c>
      <c r="D786" s="1">
        <v>30</v>
      </c>
      <c r="E786" t="s">
        <v>1978</v>
      </c>
      <c r="F786" t="s">
        <v>14</v>
      </c>
      <c r="G786" t="s">
        <v>100</v>
      </c>
      <c r="H786" t="str">
        <f t="shared" si="90"/>
        <v>GRAVÍSSIMA (3X)</v>
      </c>
      <c r="I786" s="2">
        <f t="shared" si="91"/>
        <v>574.62</v>
      </c>
    </row>
    <row r="787" spans="1:9">
      <c r="A787" t="s">
        <v>1990</v>
      </c>
      <c r="B787" s="3" t="s">
        <v>1991</v>
      </c>
      <c r="C787" t="s">
        <v>8</v>
      </c>
      <c r="D787" s="1">
        <v>30</v>
      </c>
      <c r="E787" t="s">
        <v>1972</v>
      </c>
      <c r="F787" t="s">
        <v>14</v>
      </c>
      <c r="G787" t="s">
        <v>100</v>
      </c>
      <c r="H787" t="str">
        <f t="shared" si="90"/>
        <v>GRAVÍSSIMA (3X)</v>
      </c>
      <c r="I787" s="2">
        <f t="shared" si="91"/>
        <v>574.62</v>
      </c>
    </row>
    <row r="788" spans="1:9">
      <c r="A788" t="s">
        <v>1992</v>
      </c>
      <c r="B788" s="3" t="s">
        <v>1993</v>
      </c>
      <c r="C788" t="s">
        <v>8</v>
      </c>
      <c r="D788" s="1">
        <v>30</v>
      </c>
      <c r="E788" t="s">
        <v>1978</v>
      </c>
      <c r="F788" t="s">
        <v>14</v>
      </c>
      <c r="G788" t="s">
        <v>100</v>
      </c>
      <c r="H788" t="str">
        <f t="shared" si="90"/>
        <v>GRAVÍSSIMA (3X)</v>
      </c>
      <c r="I788" s="2">
        <f t="shared" si="91"/>
        <v>574.62</v>
      </c>
    </row>
    <row r="789" spans="1:9">
      <c r="A789" t="s">
        <v>1994</v>
      </c>
      <c r="B789" s="3" t="s">
        <v>1995</v>
      </c>
      <c r="C789" t="s">
        <v>8</v>
      </c>
      <c r="D789" s="1">
        <v>30</v>
      </c>
      <c r="E789" t="s">
        <v>1978</v>
      </c>
      <c r="F789" t="s">
        <v>14</v>
      </c>
      <c r="G789" t="s">
        <v>100</v>
      </c>
      <c r="H789" t="str">
        <f t="shared" si="90"/>
        <v>GRAVÍSSIMA (3X)</v>
      </c>
      <c r="I789" s="2">
        <f t="shared" si="91"/>
        <v>574.62</v>
      </c>
    </row>
    <row r="790" spans="1:9">
      <c r="A790" t="s">
        <v>1996</v>
      </c>
      <c r="B790" s="3" t="s">
        <v>1997</v>
      </c>
      <c r="C790" t="s">
        <v>8</v>
      </c>
      <c r="D790" s="1">
        <v>30</v>
      </c>
      <c r="E790" t="s">
        <v>1983</v>
      </c>
      <c r="F790" t="s">
        <v>14</v>
      </c>
      <c r="G790" t="s">
        <v>100</v>
      </c>
      <c r="H790" t="str">
        <f t="shared" si="90"/>
        <v>GRAVÍSSIMA (3X)</v>
      </c>
      <c r="I790" s="2">
        <f t="shared" si="91"/>
        <v>574.62</v>
      </c>
    </row>
    <row r="791" spans="1:9">
      <c r="A791" t="s">
        <v>1998</v>
      </c>
      <c r="B791" s="3" t="s">
        <v>1999</v>
      </c>
      <c r="C791" t="s">
        <v>8</v>
      </c>
      <c r="D791" s="1">
        <v>30</v>
      </c>
      <c r="E791" t="s">
        <v>2000</v>
      </c>
      <c r="F791" t="s">
        <v>14</v>
      </c>
      <c r="G791" t="s">
        <v>100</v>
      </c>
      <c r="H791" t="str">
        <f t="shared" si="90"/>
        <v>GRAVÍSSIMA (3X)</v>
      </c>
      <c r="I791" s="2">
        <f t="shared" si="91"/>
        <v>574.62</v>
      </c>
    </row>
    <row r="792" spans="1:9">
      <c r="A792" t="s">
        <v>2001</v>
      </c>
      <c r="B792" s="3" t="s">
        <v>2002</v>
      </c>
      <c r="C792" t="s">
        <v>8</v>
      </c>
      <c r="D792" s="1">
        <v>30</v>
      </c>
      <c r="E792" t="s">
        <v>2003</v>
      </c>
      <c r="F792" t="s">
        <v>14</v>
      </c>
      <c r="G792" t="s">
        <v>100</v>
      </c>
      <c r="H792" t="str">
        <f t="shared" si="90"/>
        <v>GRAVÍSSIMA (3X)</v>
      </c>
      <c r="I792" s="2">
        <f t="shared" si="91"/>
        <v>574.62</v>
      </c>
    </row>
    <row r="793" spans="1:9">
      <c r="A793" t="s">
        <v>2004</v>
      </c>
      <c r="B793" s="3" t="s">
        <v>2005</v>
      </c>
      <c r="C793" t="s">
        <v>8</v>
      </c>
      <c r="D793" s="1">
        <v>30</v>
      </c>
      <c r="E793" t="s">
        <v>1978</v>
      </c>
      <c r="F793" t="s">
        <v>14</v>
      </c>
      <c r="G793" t="s">
        <v>100</v>
      </c>
      <c r="H793" t="str">
        <f t="shared" si="90"/>
        <v>GRAVÍSSIMA (3X)</v>
      </c>
      <c r="I793" s="2">
        <f t="shared" si="91"/>
        <v>574.62</v>
      </c>
    </row>
    <row r="794" spans="1:9">
      <c r="A794" t="s">
        <v>2006</v>
      </c>
      <c r="B794" s="3" t="s">
        <v>2007</v>
      </c>
      <c r="C794" t="s">
        <v>8</v>
      </c>
      <c r="D794" s="1">
        <v>30</v>
      </c>
      <c r="E794" t="s">
        <v>2008</v>
      </c>
      <c r="F794" t="s">
        <v>14</v>
      </c>
      <c r="G794" t="s">
        <v>100</v>
      </c>
      <c r="H794" t="str">
        <f t="shared" si="90"/>
        <v>GRAVÍSSIMA (3X)</v>
      </c>
      <c r="I794" s="2">
        <f t="shared" si="91"/>
        <v>574.62</v>
      </c>
    </row>
    <row r="795" spans="1:9">
      <c r="A795" t="s">
        <v>2009</v>
      </c>
      <c r="B795" s="3" t="s">
        <v>2010</v>
      </c>
      <c r="C795" t="s">
        <v>8</v>
      </c>
      <c r="D795" s="1">
        <v>30</v>
      </c>
      <c r="E795" t="s">
        <v>2008</v>
      </c>
      <c r="F795" t="s">
        <v>14</v>
      </c>
      <c r="G795" t="s">
        <v>100</v>
      </c>
      <c r="H795" t="str">
        <f t="shared" si="90"/>
        <v>GRAVÍSSIMA (3X)</v>
      </c>
      <c r="I795" s="2">
        <f t="shared" si="91"/>
        <v>574.62</v>
      </c>
    </row>
    <row r="796" spans="1:9">
      <c r="A796" t="s">
        <v>2011</v>
      </c>
      <c r="B796" s="3" t="s">
        <v>2012</v>
      </c>
      <c r="C796" t="s">
        <v>8</v>
      </c>
      <c r="D796" s="1">
        <v>30</v>
      </c>
      <c r="E796" t="s">
        <v>2008</v>
      </c>
      <c r="F796" t="s">
        <v>14</v>
      </c>
      <c r="G796" t="s">
        <v>100</v>
      </c>
      <c r="H796" t="str">
        <f t="shared" si="90"/>
        <v>GRAVÍSSIMA (3X)</v>
      </c>
      <c r="I796" s="2">
        <f t="shared" si="91"/>
        <v>574.62</v>
      </c>
    </row>
    <row r="797" spans="1:9">
      <c r="A797" t="s">
        <v>2013</v>
      </c>
      <c r="B797" s="3" t="s">
        <v>2014</v>
      </c>
      <c r="C797" t="s">
        <v>8</v>
      </c>
      <c r="D797" s="1">
        <v>30</v>
      </c>
      <c r="E797" t="s">
        <v>2015</v>
      </c>
      <c r="F797" t="s">
        <v>14</v>
      </c>
      <c r="G797" t="s">
        <v>100</v>
      </c>
      <c r="H797" t="str">
        <f t="shared" si="90"/>
        <v>GRAVÍSSIMA (3X)</v>
      </c>
      <c r="I797" s="2">
        <f t="shared" si="91"/>
        <v>574.62</v>
      </c>
    </row>
    <row r="798" spans="1:9">
      <c r="A798" t="s">
        <v>2016</v>
      </c>
      <c r="B798" s="3" t="s">
        <v>2017</v>
      </c>
      <c r="C798" t="s">
        <v>8</v>
      </c>
      <c r="D798" s="1">
        <v>30</v>
      </c>
      <c r="E798" t="s">
        <v>2015</v>
      </c>
      <c r="F798" t="s">
        <v>14</v>
      </c>
      <c r="G798" t="s">
        <v>100</v>
      </c>
      <c r="H798" t="str">
        <f t="shared" si="90"/>
        <v>GRAVÍSSIMA (3X)</v>
      </c>
      <c r="I798" s="2">
        <f t="shared" si="91"/>
        <v>574.62</v>
      </c>
    </row>
    <row r="799" spans="1:9">
      <c r="A799" t="s">
        <v>2018</v>
      </c>
      <c r="B799" s="3" t="s">
        <v>2019</v>
      </c>
      <c r="C799" t="s">
        <v>8</v>
      </c>
      <c r="D799" s="1">
        <v>500</v>
      </c>
      <c r="E799" t="s">
        <v>2020</v>
      </c>
      <c r="F799" t="s">
        <v>14</v>
      </c>
      <c r="G799" t="s">
        <v>19</v>
      </c>
      <c r="H799" t="str">
        <f t="shared" si="90"/>
        <v>GRAVÍSSIMA (3X)</v>
      </c>
      <c r="I799" s="2">
        <f t="shared" si="91"/>
        <v>574.62</v>
      </c>
    </row>
    <row r="800" spans="1:9">
      <c r="A800" t="s">
        <v>2021</v>
      </c>
      <c r="B800" s="3" t="s">
        <v>2022</v>
      </c>
      <c r="C800" t="s">
        <v>8</v>
      </c>
      <c r="D800" s="1">
        <v>500</v>
      </c>
      <c r="E800" t="s">
        <v>2023</v>
      </c>
      <c r="F800" t="s">
        <v>40</v>
      </c>
      <c r="G800" t="s">
        <v>19</v>
      </c>
      <c r="H800" t="str">
        <f t="shared" si="90"/>
        <v>LEVE</v>
      </c>
      <c r="I800" s="2">
        <v>53.2</v>
      </c>
    </row>
    <row r="801" spans="1:9">
      <c r="A801" t="s">
        <v>2024</v>
      </c>
      <c r="B801" s="3" t="s">
        <v>2025</v>
      </c>
      <c r="C801" t="s">
        <v>8</v>
      </c>
      <c r="D801" s="1">
        <v>500</v>
      </c>
      <c r="E801" t="s">
        <v>2023</v>
      </c>
      <c r="F801" t="s">
        <v>225</v>
      </c>
      <c r="G801" t="s">
        <v>100</v>
      </c>
      <c r="H801" t="str">
        <f t="shared" si="90"/>
        <v>GRAVÍSSIMA - 10x</v>
      </c>
      <c r="I801" s="2">
        <f>191.53*10</f>
        <v>1915.3</v>
      </c>
    </row>
    <row r="802" spans="1:9">
      <c r="A802" t="s">
        <v>2026</v>
      </c>
      <c r="B802" s="3" t="s">
        <v>2027</v>
      </c>
      <c r="C802" t="s">
        <v>8</v>
      </c>
      <c r="D802" s="1">
        <v>500</v>
      </c>
      <c r="E802" t="s">
        <v>2023</v>
      </c>
      <c r="F802" t="s">
        <v>14</v>
      </c>
      <c r="G802" t="s">
        <v>100</v>
      </c>
      <c r="H802" t="str">
        <f t="shared" si="90"/>
        <v>GRAVÍSSIMA (3X)</v>
      </c>
      <c r="I802" s="2">
        <f>191.54*3</f>
        <v>574.62</v>
      </c>
    </row>
    <row r="803" spans="1:9">
      <c r="A803" t="s">
        <v>2028</v>
      </c>
      <c r="B803" s="3" t="s">
        <v>2029</v>
      </c>
      <c r="C803" t="s">
        <v>8</v>
      </c>
      <c r="D803" s="1">
        <v>500</v>
      </c>
      <c r="E803" t="s">
        <v>2030</v>
      </c>
      <c r="F803" t="s">
        <v>463</v>
      </c>
      <c r="G803" t="s">
        <v>210</v>
      </c>
      <c r="H803" t="str">
        <f t="shared" si="90"/>
        <v>GRAVÍSSIMA 10X</v>
      </c>
      <c r="I803" s="2">
        <f>191.54*10</f>
        <v>1915.3999999999999</v>
      </c>
    </row>
    <row r="804" spans="1:9">
      <c r="A804" t="s">
        <v>2031</v>
      </c>
      <c r="B804" s="3" t="s">
        <v>2032</v>
      </c>
      <c r="C804" t="s">
        <v>8</v>
      </c>
      <c r="D804" s="1">
        <v>31</v>
      </c>
      <c r="E804" t="s">
        <v>2033</v>
      </c>
      <c r="F804" t="s">
        <v>14</v>
      </c>
      <c r="G804" t="s">
        <v>100</v>
      </c>
      <c r="H804" t="str">
        <f t="shared" si="90"/>
        <v>GRAVÍSSIMA (3X)</v>
      </c>
      <c r="I804" s="2">
        <f t="shared" ref="I804:I808" si="92">191.54*3</f>
        <v>574.62</v>
      </c>
    </row>
    <row r="805" spans="1:9">
      <c r="A805" t="s">
        <v>2034</v>
      </c>
      <c r="B805" s="3" t="s">
        <v>2035</v>
      </c>
      <c r="C805" t="s">
        <v>8</v>
      </c>
      <c r="D805" s="1">
        <v>37</v>
      </c>
      <c r="E805" t="s">
        <v>2036</v>
      </c>
      <c r="F805" t="s">
        <v>14</v>
      </c>
      <c r="G805" t="s">
        <v>100</v>
      </c>
      <c r="H805" t="str">
        <f t="shared" si="90"/>
        <v>GRAVÍSSIMA (3X)</v>
      </c>
      <c r="I805" s="2">
        <f t="shared" si="92"/>
        <v>574.62</v>
      </c>
    </row>
    <row r="806" spans="1:9">
      <c r="A806" t="s">
        <v>2037</v>
      </c>
      <c r="B806" s="3" t="s">
        <v>2038</v>
      </c>
      <c r="C806" t="s">
        <v>8</v>
      </c>
      <c r="D806" s="1">
        <v>37</v>
      </c>
      <c r="E806" t="s">
        <v>2036</v>
      </c>
      <c r="F806" t="s">
        <v>14</v>
      </c>
      <c r="G806" t="s">
        <v>100</v>
      </c>
      <c r="H806" t="str">
        <f t="shared" si="90"/>
        <v>GRAVÍSSIMA (3X)</v>
      </c>
      <c r="I806" s="2">
        <f t="shared" si="92"/>
        <v>574.62</v>
      </c>
    </row>
    <row r="807" spans="1:9">
      <c r="A807" t="s">
        <v>2039</v>
      </c>
      <c r="B807" s="3" t="s">
        <v>2040</v>
      </c>
      <c r="C807" t="s">
        <v>8</v>
      </c>
      <c r="D807" s="1">
        <v>37</v>
      </c>
      <c r="E807" t="s">
        <v>2036</v>
      </c>
      <c r="F807" t="s">
        <v>14</v>
      </c>
      <c r="G807" t="s">
        <v>100</v>
      </c>
      <c r="H807" t="str">
        <f t="shared" si="90"/>
        <v>GRAVÍSSIMA (3X)</v>
      </c>
      <c r="I807" s="2">
        <f t="shared" si="92"/>
        <v>574.62</v>
      </c>
    </row>
    <row r="808" spans="1:9">
      <c r="A808" t="s">
        <v>2041</v>
      </c>
      <c r="B808" s="3" t="s">
        <v>2042</v>
      </c>
      <c r="C808" t="s">
        <v>8</v>
      </c>
      <c r="D808" s="1">
        <v>37</v>
      </c>
      <c r="E808" t="s">
        <v>1329</v>
      </c>
      <c r="F808" t="s">
        <v>14</v>
      </c>
      <c r="G808" t="s">
        <v>11</v>
      </c>
      <c r="H808" t="str">
        <f t="shared" si="90"/>
        <v>GRAVÍSSIMA (3X)</v>
      </c>
      <c r="I808" s="2">
        <f t="shared" si="92"/>
        <v>574.62</v>
      </c>
    </row>
    <row r="809" spans="1:9">
      <c r="A809" t="s">
        <v>2043</v>
      </c>
      <c r="B809" s="3" t="s">
        <v>2044</v>
      </c>
      <c r="C809" t="s">
        <v>8</v>
      </c>
      <c r="D809" s="1">
        <v>37</v>
      </c>
      <c r="E809" t="s">
        <v>99</v>
      </c>
      <c r="F809" t="s">
        <v>25</v>
      </c>
      <c r="G809" t="s">
        <v>11</v>
      </c>
      <c r="H809" t="str">
        <f t="shared" si="90"/>
        <v>GRAVÍSSIMA</v>
      </c>
      <c r="I809" s="2">
        <v>191.54</v>
      </c>
    </row>
    <row r="810" spans="1:9">
      <c r="A810" t="s">
        <v>2045</v>
      </c>
      <c r="B810" s="3" t="s">
        <v>2046</v>
      </c>
      <c r="C810" t="s">
        <v>8</v>
      </c>
      <c r="D810" s="1">
        <v>10</v>
      </c>
      <c r="E810" t="s">
        <v>2047</v>
      </c>
      <c r="F810" t="s">
        <v>25</v>
      </c>
      <c r="G810" t="s">
        <v>11</v>
      </c>
      <c r="H810" t="str">
        <f t="shared" si="90"/>
        <v>GRAVÍSSIMA</v>
      </c>
      <c r="I810" s="2">
        <v>191.54</v>
      </c>
    </row>
    <row r="811" spans="1:9">
      <c r="A811" t="s">
        <v>2048</v>
      </c>
      <c r="B811" s="3" t="s">
        <v>2049</v>
      </c>
      <c r="C811" t="s">
        <v>8</v>
      </c>
      <c r="D811" s="1">
        <v>10</v>
      </c>
      <c r="E811" t="s">
        <v>1257</v>
      </c>
      <c r="F811" t="s">
        <v>40</v>
      </c>
      <c r="G811" t="s">
        <v>11</v>
      </c>
      <c r="H811" t="str">
        <f t="shared" si="90"/>
        <v>LEVE</v>
      </c>
      <c r="I811" s="2">
        <v>53.2</v>
      </c>
    </row>
    <row r="812" spans="1:9">
      <c r="A812" t="s">
        <v>2050</v>
      </c>
      <c r="B812" s="3" t="s">
        <v>2051</v>
      </c>
      <c r="C812" t="s">
        <v>8</v>
      </c>
      <c r="D812" s="1">
        <v>10</v>
      </c>
      <c r="E812" t="s">
        <v>2052</v>
      </c>
      <c r="F812" t="s">
        <v>14</v>
      </c>
      <c r="G812" t="s">
        <v>11</v>
      </c>
      <c r="H812" t="str">
        <f t="shared" si="90"/>
        <v>GRAVÍSSIMA (3X)</v>
      </c>
      <c r="I812" s="2">
        <f>191.54*3</f>
        <v>574.62</v>
      </c>
    </row>
    <row r="813" spans="1:9">
      <c r="A813" t="s">
        <v>2053</v>
      </c>
      <c r="B813" s="3" t="s">
        <v>2054</v>
      </c>
      <c r="C813" t="s">
        <v>8</v>
      </c>
      <c r="D813" s="1">
        <v>10</v>
      </c>
      <c r="E813" t="s">
        <v>2055</v>
      </c>
      <c r="F813" t="s">
        <v>25</v>
      </c>
      <c r="G813" t="s">
        <v>11</v>
      </c>
      <c r="H813" t="str">
        <f t="shared" si="90"/>
        <v>GRAVÍSSIMA</v>
      </c>
      <c r="I813" s="2">
        <v>191.54</v>
      </c>
    </row>
    <row r="814" spans="1:9">
      <c r="A814" t="s">
        <v>2056</v>
      </c>
      <c r="B814" s="3" t="s">
        <v>2057</v>
      </c>
      <c r="C814" t="s">
        <v>8</v>
      </c>
      <c r="D814" s="1">
        <v>10</v>
      </c>
      <c r="E814" t="s">
        <v>2058</v>
      </c>
      <c r="F814" t="s">
        <v>14</v>
      </c>
      <c r="G814" t="s">
        <v>100</v>
      </c>
      <c r="H814" t="str">
        <f t="shared" si="90"/>
        <v>GRAVÍSSIMA (3X)</v>
      </c>
      <c r="I814" s="2">
        <f>191.54*3</f>
        <v>574.62</v>
      </c>
    </row>
    <row r="815" spans="1:9">
      <c r="A815" t="s">
        <v>2059</v>
      </c>
      <c r="B815" s="3" t="s">
        <v>2060</v>
      </c>
      <c r="C815" t="s">
        <v>8</v>
      </c>
      <c r="D815" s="1">
        <v>10</v>
      </c>
      <c r="E815" t="s">
        <v>2061</v>
      </c>
      <c r="F815" t="s">
        <v>2062</v>
      </c>
      <c r="G815" t="s">
        <v>11</v>
      </c>
      <c r="H815">
        <f t="shared" si="90"/>
        <v>2</v>
      </c>
      <c r="I815" s="2">
        <v>85.13</v>
      </c>
    </row>
    <row r="816" spans="1:9">
      <c r="A816" t="s">
        <v>2063</v>
      </c>
      <c r="B816" s="3" t="s">
        <v>2064</v>
      </c>
      <c r="C816" t="s">
        <v>8</v>
      </c>
      <c r="D816" s="1">
        <v>10</v>
      </c>
      <c r="E816" t="s">
        <v>2055</v>
      </c>
      <c r="F816" t="s">
        <v>28</v>
      </c>
      <c r="G816" t="s">
        <v>11</v>
      </c>
      <c r="H816" t="str">
        <f t="shared" si="90"/>
        <v>GRAVE</v>
      </c>
      <c r="I816" s="2">
        <v>127.69</v>
      </c>
    </row>
    <row r="817" spans="1:9">
      <c r="A817" t="s">
        <v>2065</v>
      </c>
      <c r="B817" s="3" t="s">
        <v>2066</v>
      </c>
      <c r="C817" t="s">
        <v>8</v>
      </c>
      <c r="D817" s="1">
        <v>10</v>
      </c>
      <c r="E817" t="s">
        <v>2055</v>
      </c>
      <c r="F817" t="s">
        <v>40</v>
      </c>
      <c r="G817" t="s">
        <v>11</v>
      </c>
      <c r="H817" t="str">
        <f t="shared" si="90"/>
        <v>LEVE</v>
      </c>
      <c r="I817" s="2">
        <v>53.2</v>
      </c>
    </row>
    <row r="818" spans="1:9">
      <c r="A818" t="s">
        <v>2067</v>
      </c>
      <c r="B818" s="3" t="s">
        <v>2068</v>
      </c>
      <c r="C818" t="s">
        <v>8</v>
      </c>
      <c r="D818" s="1">
        <v>10</v>
      </c>
      <c r="E818" t="s">
        <v>2055</v>
      </c>
      <c r="F818" t="s">
        <v>14</v>
      </c>
      <c r="G818" t="s">
        <v>11</v>
      </c>
      <c r="H818" t="str">
        <f t="shared" si="90"/>
        <v>GRAVÍSSIMA (3X)</v>
      </c>
      <c r="I818" s="2">
        <f>191.54*3</f>
        <v>574.62</v>
      </c>
    </row>
    <row r="819" spans="1:9">
      <c r="A819" t="s">
        <v>2069</v>
      </c>
      <c r="B819" s="3" t="s">
        <v>2070</v>
      </c>
      <c r="C819" t="s">
        <v>8</v>
      </c>
      <c r="D819" s="1">
        <v>10</v>
      </c>
      <c r="E819" t="s">
        <v>2071</v>
      </c>
      <c r="F819" t="s">
        <v>47</v>
      </c>
      <c r="G819" t="s">
        <v>11</v>
      </c>
      <c r="H819" t="str">
        <f t="shared" si="90"/>
        <v>GRAVÍSSIMA</v>
      </c>
      <c r="I819" s="2">
        <v>191.54</v>
      </c>
    </row>
    <row r="820" spans="1:9">
      <c r="A820" t="s">
        <v>2072</v>
      </c>
      <c r="B820" s="3" t="s">
        <v>2073</v>
      </c>
      <c r="C820" t="s">
        <v>8</v>
      </c>
      <c r="D820" s="1">
        <v>10</v>
      </c>
      <c r="E820" t="s">
        <v>2071</v>
      </c>
      <c r="F820" t="s">
        <v>40</v>
      </c>
      <c r="G820" t="s">
        <v>11</v>
      </c>
      <c r="H820" t="str">
        <f t="shared" si="90"/>
        <v>LEVE</v>
      </c>
      <c r="I820" s="2">
        <v>53.2</v>
      </c>
    </row>
    <row r="821" spans="1:9">
      <c r="A821" t="s">
        <v>2074</v>
      </c>
      <c r="B821" s="3" t="s">
        <v>2075</v>
      </c>
      <c r="C821" t="s">
        <v>8</v>
      </c>
      <c r="D821" s="1">
        <v>10</v>
      </c>
      <c r="E821" t="s">
        <v>2071</v>
      </c>
      <c r="F821" t="s">
        <v>25</v>
      </c>
      <c r="G821" t="s">
        <v>11</v>
      </c>
      <c r="H821" t="str">
        <f t="shared" si="90"/>
        <v>GRAVÍSSIMA</v>
      </c>
      <c r="I821" s="2">
        <v>191.54</v>
      </c>
    </row>
    <row r="822" spans="1:9">
      <c r="A822" t="s">
        <v>2076</v>
      </c>
      <c r="B822" s="3" t="s">
        <v>2077</v>
      </c>
      <c r="C822" t="s">
        <v>8</v>
      </c>
      <c r="D822" s="1">
        <v>10</v>
      </c>
      <c r="E822" t="s">
        <v>2071</v>
      </c>
      <c r="F822" t="s">
        <v>1768</v>
      </c>
      <c r="G822" t="s">
        <v>11</v>
      </c>
      <c r="H822">
        <f t="shared" si="90"/>
        <v>2</v>
      </c>
      <c r="I822" s="2">
        <f>191.53*3</f>
        <v>574.59</v>
      </c>
    </row>
    <row r="823" spans="1:9">
      <c r="A823" t="s">
        <v>2078</v>
      </c>
      <c r="B823" s="3" t="s">
        <v>2079</v>
      </c>
      <c r="C823" t="s">
        <v>8</v>
      </c>
      <c r="D823" s="1">
        <v>10</v>
      </c>
      <c r="E823" t="s">
        <v>2071</v>
      </c>
      <c r="F823" t="s">
        <v>14</v>
      </c>
      <c r="G823" t="s">
        <v>100</v>
      </c>
      <c r="H823" t="str">
        <f t="shared" si="90"/>
        <v>GRAVÍSSIMA (3X)</v>
      </c>
      <c r="I823" s="2">
        <f t="shared" ref="I823:I825" si="93">191.54*3</f>
        <v>574.62</v>
      </c>
    </row>
    <row r="824" spans="1:9">
      <c r="A824" t="s">
        <v>2080</v>
      </c>
      <c r="B824" s="3" t="s">
        <v>2081</v>
      </c>
      <c r="C824" t="s">
        <v>8</v>
      </c>
      <c r="D824" s="1">
        <v>10</v>
      </c>
      <c r="E824" t="s">
        <v>2071</v>
      </c>
      <c r="F824" t="s">
        <v>14</v>
      </c>
      <c r="G824" t="s">
        <v>100</v>
      </c>
      <c r="H824" t="str">
        <f t="shared" si="90"/>
        <v>GRAVÍSSIMA (3X)</v>
      </c>
      <c r="I824" s="2">
        <f t="shared" si="93"/>
        <v>574.62</v>
      </c>
    </row>
    <row r="825" spans="1:9">
      <c r="A825" t="s">
        <v>2082</v>
      </c>
      <c r="B825" s="3" t="s">
        <v>2083</v>
      </c>
      <c r="C825" t="s">
        <v>8</v>
      </c>
      <c r="D825" s="1">
        <v>10</v>
      </c>
      <c r="E825" t="s">
        <v>2071</v>
      </c>
      <c r="F825" t="s">
        <v>14</v>
      </c>
      <c r="G825" t="s">
        <v>100</v>
      </c>
      <c r="H825" t="str">
        <f t="shared" si="90"/>
        <v>GRAVÍSSIMA (3X)</v>
      </c>
      <c r="I825" s="2">
        <f t="shared" si="93"/>
        <v>574.62</v>
      </c>
    </row>
    <row r="826" spans="1:9">
      <c r="A826" t="s">
        <v>2084</v>
      </c>
      <c r="B826" s="3" t="s">
        <v>2085</v>
      </c>
      <c r="C826" t="s">
        <v>8</v>
      </c>
      <c r="D826" s="1">
        <v>10</v>
      </c>
      <c r="E826" t="s">
        <v>2071</v>
      </c>
      <c r="F826" t="s">
        <v>40</v>
      </c>
      <c r="G826" t="s">
        <v>11</v>
      </c>
      <c r="H826" t="str">
        <f t="shared" si="90"/>
        <v>LEVE</v>
      </c>
      <c r="I826" s="2">
        <v>53.2</v>
      </c>
    </row>
    <row r="827" spans="1:9">
      <c r="A827" t="s">
        <v>2086</v>
      </c>
      <c r="B827" s="3" t="s">
        <v>2087</v>
      </c>
      <c r="C827" t="s">
        <v>8</v>
      </c>
      <c r="D827" s="1">
        <v>10</v>
      </c>
      <c r="E827" t="s">
        <v>2071</v>
      </c>
      <c r="F827" t="s">
        <v>25</v>
      </c>
      <c r="G827" t="s">
        <v>11</v>
      </c>
      <c r="H827" t="str">
        <f t="shared" si="90"/>
        <v>GRAVÍSSIMA</v>
      </c>
      <c r="I827" s="2">
        <v>191.54</v>
      </c>
    </row>
    <row r="828" spans="1:9">
      <c r="A828" t="s">
        <v>2088</v>
      </c>
      <c r="B828" s="3" t="s">
        <v>2089</v>
      </c>
      <c r="C828" t="s">
        <v>8</v>
      </c>
      <c r="D828" s="1">
        <v>10</v>
      </c>
      <c r="E828" t="s">
        <v>2071</v>
      </c>
      <c r="F828" t="s">
        <v>40</v>
      </c>
      <c r="G828" t="s">
        <v>19</v>
      </c>
      <c r="H828" t="str">
        <f t="shared" si="90"/>
        <v>LEVE</v>
      </c>
      <c r="I828" s="2">
        <v>53.2</v>
      </c>
    </row>
    <row r="829" spans="1:9">
      <c r="A829" t="s">
        <v>2090</v>
      </c>
      <c r="B829" s="3" t="s">
        <v>2091</v>
      </c>
      <c r="C829" t="s">
        <v>8</v>
      </c>
      <c r="D829" s="1">
        <v>10</v>
      </c>
      <c r="E829" t="s">
        <v>2071</v>
      </c>
      <c r="F829" t="s">
        <v>40</v>
      </c>
      <c r="G829" t="s">
        <v>19</v>
      </c>
      <c r="H829" t="str">
        <f t="shared" si="90"/>
        <v>LEVE</v>
      </c>
      <c r="I829" s="2">
        <v>53.2</v>
      </c>
    </row>
    <row r="830" spans="1:9">
      <c r="A830" t="s">
        <v>2092</v>
      </c>
      <c r="B830" s="3" t="s">
        <v>2093</v>
      </c>
      <c r="C830" t="s">
        <v>8</v>
      </c>
      <c r="D830" s="1">
        <v>10</v>
      </c>
      <c r="E830" t="s">
        <v>2094</v>
      </c>
      <c r="F830" t="s">
        <v>14</v>
      </c>
      <c r="G830" t="s">
        <v>100</v>
      </c>
      <c r="H830" t="str">
        <f t="shared" si="90"/>
        <v>GRAVÍSSIMA (3X)</v>
      </c>
      <c r="I830" s="2">
        <f>191.54*3</f>
        <v>574.62</v>
      </c>
    </row>
    <row r="831" spans="1:9">
      <c r="A831" t="s">
        <v>2095</v>
      </c>
      <c r="B831" s="3" t="s">
        <v>2096</v>
      </c>
      <c r="C831" t="s">
        <v>8</v>
      </c>
      <c r="D831" s="1">
        <v>10</v>
      </c>
      <c r="E831" t="s">
        <v>2097</v>
      </c>
      <c r="F831" t="s">
        <v>25</v>
      </c>
      <c r="G831" t="s">
        <v>11</v>
      </c>
      <c r="H831" t="str">
        <f t="shared" si="90"/>
        <v>GRAVÍSSIMA</v>
      </c>
      <c r="I831" s="2">
        <v>191.54</v>
      </c>
    </row>
    <row r="832" spans="1:9">
      <c r="A832" t="s">
        <v>2098</v>
      </c>
      <c r="B832" s="3" t="s">
        <v>2099</v>
      </c>
      <c r="C832" t="s">
        <v>8</v>
      </c>
      <c r="D832" s="1">
        <v>10</v>
      </c>
      <c r="E832" t="s">
        <v>2097</v>
      </c>
      <c r="F832" t="s">
        <v>14</v>
      </c>
      <c r="G832" t="s">
        <v>100</v>
      </c>
      <c r="H832" t="str">
        <f t="shared" si="90"/>
        <v>GRAVÍSSIMA (3X)</v>
      </c>
      <c r="I832" s="2">
        <f t="shared" ref="I832:I837" si="94">191.54*3</f>
        <v>574.62</v>
      </c>
    </row>
    <row r="833" spans="1:9">
      <c r="A833" t="s">
        <v>2100</v>
      </c>
      <c r="B833" s="3" t="s">
        <v>2101</v>
      </c>
      <c r="C833" t="s">
        <v>8</v>
      </c>
      <c r="D833" s="1">
        <v>10</v>
      </c>
      <c r="E833" t="s">
        <v>2102</v>
      </c>
      <c r="F833" t="s">
        <v>14</v>
      </c>
      <c r="G833" t="s">
        <v>258</v>
      </c>
      <c r="H833" t="str">
        <f t="shared" si="90"/>
        <v>GRAVÍSSIMA (3X)</v>
      </c>
      <c r="I833" s="2">
        <f t="shared" si="94"/>
        <v>574.62</v>
      </c>
    </row>
    <row r="834" spans="1:9">
      <c r="A834" t="s">
        <v>2103</v>
      </c>
      <c r="B834" s="3" t="s">
        <v>2104</v>
      </c>
      <c r="C834" t="s">
        <v>8</v>
      </c>
      <c r="D834" s="1">
        <v>10</v>
      </c>
      <c r="E834" t="s">
        <v>2105</v>
      </c>
      <c r="F834" t="s">
        <v>14</v>
      </c>
      <c r="G834" t="s">
        <v>100</v>
      </c>
      <c r="H834" t="str">
        <f t="shared" si="90"/>
        <v>GRAVÍSSIMA (3X)</v>
      </c>
      <c r="I834" s="2">
        <f t="shared" si="94"/>
        <v>574.62</v>
      </c>
    </row>
    <row r="835" spans="1:9">
      <c r="A835" t="s">
        <v>2106</v>
      </c>
      <c r="B835" s="3" t="s">
        <v>2107</v>
      </c>
      <c r="C835" t="s">
        <v>8</v>
      </c>
      <c r="D835" s="1">
        <v>10</v>
      </c>
      <c r="E835" t="s">
        <v>2108</v>
      </c>
      <c r="F835" t="s">
        <v>14</v>
      </c>
      <c r="G835" t="s">
        <v>11</v>
      </c>
      <c r="H835" t="str">
        <f t="shared" ref="H835:H898" si="95">IFERROR(VLOOKUP(VALUE(F835),$T$3:$U$100,2,0),2)</f>
        <v>GRAVÍSSIMA (3X)</v>
      </c>
      <c r="I835" s="2">
        <f t="shared" si="94"/>
        <v>574.62</v>
      </c>
    </row>
    <row r="836" spans="1:9">
      <c r="A836" t="s">
        <v>2109</v>
      </c>
      <c r="B836" s="3" t="s">
        <v>2110</v>
      </c>
      <c r="C836" t="s">
        <v>8</v>
      </c>
      <c r="D836" s="1">
        <v>10</v>
      </c>
      <c r="E836" t="s">
        <v>2111</v>
      </c>
      <c r="F836" t="s">
        <v>14</v>
      </c>
      <c r="G836" t="s">
        <v>100</v>
      </c>
      <c r="H836" t="str">
        <f t="shared" si="95"/>
        <v>GRAVÍSSIMA (3X)</v>
      </c>
      <c r="I836" s="2">
        <f t="shared" si="94"/>
        <v>574.62</v>
      </c>
    </row>
    <row r="837" spans="1:9">
      <c r="A837" t="s">
        <v>2112</v>
      </c>
      <c r="B837" s="3" t="s">
        <v>2113</v>
      </c>
      <c r="C837" t="s">
        <v>8</v>
      </c>
      <c r="D837" s="1">
        <v>10</v>
      </c>
      <c r="E837" t="s">
        <v>2114</v>
      </c>
      <c r="F837" t="s">
        <v>14</v>
      </c>
      <c r="G837" t="s">
        <v>100</v>
      </c>
      <c r="H837" t="str">
        <f t="shared" si="95"/>
        <v>GRAVÍSSIMA (3X)</v>
      </c>
      <c r="I837" s="2">
        <f t="shared" si="94"/>
        <v>574.62</v>
      </c>
    </row>
    <row r="838" spans="1:9">
      <c r="A838" t="s">
        <v>2115</v>
      </c>
      <c r="B838" s="3" t="s">
        <v>2116</v>
      </c>
      <c r="C838" t="s">
        <v>8</v>
      </c>
      <c r="D838" s="1">
        <v>10</v>
      </c>
      <c r="E838" t="s">
        <v>2117</v>
      </c>
      <c r="F838" t="s">
        <v>1285</v>
      </c>
      <c r="G838" t="s">
        <v>11</v>
      </c>
      <c r="H838">
        <f t="shared" si="95"/>
        <v>2</v>
      </c>
      <c r="I838" s="2">
        <f>127.69*1</f>
        <v>127.69</v>
      </c>
    </row>
    <row r="839" spans="1:9">
      <c r="A839" t="s">
        <v>2118</v>
      </c>
      <c r="B839" s="3" t="s">
        <v>2119</v>
      </c>
      <c r="C839" t="s">
        <v>8</v>
      </c>
      <c r="D839" s="1">
        <v>10</v>
      </c>
      <c r="E839" t="s">
        <v>2117</v>
      </c>
      <c r="F839" t="s">
        <v>826</v>
      </c>
      <c r="G839" t="s">
        <v>11</v>
      </c>
      <c r="H839">
        <f t="shared" si="95"/>
        <v>2</v>
      </c>
      <c r="I839" s="2">
        <f>127.69*1</f>
        <v>127.69</v>
      </c>
    </row>
    <row r="840" spans="1:9">
      <c r="A840" t="s">
        <v>2120</v>
      </c>
      <c r="B840" s="3" t="s">
        <v>2121</v>
      </c>
      <c r="C840" t="s">
        <v>8</v>
      </c>
      <c r="D840" s="1">
        <v>10</v>
      </c>
      <c r="E840" t="s">
        <v>2122</v>
      </c>
      <c r="F840" t="s">
        <v>14</v>
      </c>
      <c r="G840" t="s">
        <v>48</v>
      </c>
      <c r="H840" t="str">
        <f t="shared" si="95"/>
        <v>GRAVÍSSIMA (3X)</v>
      </c>
      <c r="I840" s="2">
        <f>191.54*3</f>
        <v>574.62</v>
      </c>
    </row>
    <row r="841" spans="1:9">
      <c r="A841" t="s">
        <v>2123</v>
      </c>
      <c r="B841" s="3" t="s">
        <v>2124</v>
      </c>
      <c r="C841" t="s">
        <v>8</v>
      </c>
      <c r="D841" s="1">
        <v>10</v>
      </c>
      <c r="E841" t="s">
        <v>2117</v>
      </c>
      <c r="F841" t="s">
        <v>1389</v>
      </c>
      <c r="G841" t="s">
        <v>11</v>
      </c>
      <c r="H841">
        <f t="shared" si="95"/>
        <v>2</v>
      </c>
      <c r="I841" s="2">
        <f>53.2</f>
        <v>53.2</v>
      </c>
    </row>
    <row r="842" spans="1:9">
      <c r="A842" t="s">
        <v>2125</v>
      </c>
      <c r="B842" s="3" t="s">
        <v>2126</v>
      </c>
      <c r="C842" t="s">
        <v>8</v>
      </c>
      <c r="D842" s="1">
        <v>10</v>
      </c>
      <c r="E842" t="s">
        <v>2127</v>
      </c>
      <c r="F842" t="s">
        <v>283</v>
      </c>
      <c r="G842" t="s">
        <v>11</v>
      </c>
      <c r="H842" t="str">
        <f t="shared" si="95"/>
        <v>GRAVÍSSIMA</v>
      </c>
      <c r="I842" s="2">
        <v>191.54</v>
      </c>
    </row>
    <row r="843" spans="1:9">
      <c r="A843" t="s">
        <v>2128</v>
      </c>
      <c r="B843" s="3" t="s">
        <v>2129</v>
      </c>
      <c r="C843" t="s">
        <v>8</v>
      </c>
      <c r="D843" s="1">
        <v>10</v>
      </c>
      <c r="E843" t="s">
        <v>2127</v>
      </c>
      <c r="F843" t="s">
        <v>742</v>
      </c>
      <c r="G843" t="s">
        <v>11</v>
      </c>
      <c r="H843" t="str">
        <f t="shared" si="95"/>
        <v>GRAVE</v>
      </c>
      <c r="I843" s="2">
        <v>127.69</v>
      </c>
    </row>
    <row r="844" spans="1:9">
      <c r="A844" t="s">
        <v>2130</v>
      </c>
      <c r="B844" s="3" t="s">
        <v>2131</v>
      </c>
      <c r="C844" t="s">
        <v>8</v>
      </c>
      <c r="D844" s="1">
        <v>10</v>
      </c>
      <c r="E844" t="s">
        <v>2132</v>
      </c>
      <c r="F844" t="s">
        <v>124</v>
      </c>
      <c r="G844" t="s">
        <v>11</v>
      </c>
      <c r="H844" t="str">
        <f t="shared" si="95"/>
        <v>GRAVÍSSIMA</v>
      </c>
      <c r="I844" s="2">
        <v>191.54</v>
      </c>
    </row>
    <row r="845" spans="1:9">
      <c r="A845" t="s">
        <v>2133</v>
      </c>
      <c r="B845" s="3" t="s">
        <v>2134</v>
      </c>
      <c r="C845" t="s">
        <v>8</v>
      </c>
      <c r="D845" s="1">
        <v>10</v>
      </c>
      <c r="E845" t="s">
        <v>2132</v>
      </c>
      <c r="F845" t="s">
        <v>254</v>
      </c>
      <c r="G845" t="s">
        <v>11</v>
      </c>
      <c r="H845" t="str">
        <f t="shared" si="95"/>
        <v>GRAVE</v>
      </c>
      <c r="I845" s="2">
        <v>127.69</v>
      </c>
    </row>
    <row r="846" spans="1:9">
      <c r="A846" t="s">
        <v>2135</v>
      </c>
      <c r="B846" s="3" t="s">
        <v>2136</v>
      </c>
      <c r="C846" t="s">
        <v>8</v>
      </c>
      <c r="D846" s="1">
        <v>10</v>
      </c>
      <c r="E846" t="s">
        <v>2132</v>
      </c>
      <c r="F846" t="s">
        <v>254</v>
      </c>
      <c r="G846" t="s">
        <v>11</v>
      </c>
      <c r="H846" t="str">
        <f t="shared" si="95"/>
        <v>GRAVE</v>
      </c>
      <c r="I846" s="2">
        <v>127.69</v>
      </c>
    </row>
    <row r="847" spans="1:9">
      <c r="A847" t="s">
        <v>2137</v>
      </c>
      <c r="B847" s="3" t="s">
        <v>2138</v>
      </c>
      <c r="C847" t="s">
        <v>8</v>
      </c>
      <c r="D847" s="1">
        <v>10</v>
      </c>
      <c r="E847" t="s">
        <v>2139</v>
      </c>
      <c r="F847" t="s">
        <v>14</v>
      </c>
      <c r="G847" t="s">
        <v>100</v>
      </c>
      <c r="H847" t="str">
        <f t="shared" si="95"/>
        <v>GRAVÍSSIMA (3X)</v>
      </c>
      <c r="I847" s="2">
        <f>191.54*3</f>
        <v>574.62</v>
      </c>
    </row>
    <row r="848" spans="1:9">
      <c r="A848" t="s">
        <v>2140</v>
      </c>
      <c r="B848" s="3" t="s">
        <v>2141</v>
      </c>
      <c r="C848" t="s">
        <v>8</v>
      </c>
      <c r="D848" s="1">
        <v>10</v>
      </c>
      <c r="E848" t="s">
        <v>2139</v>
      </c>
      <c r="F848" t="s">
        <v>40</v>
      </c>
      <c r="G848" t="s">
        <v>11</v>
      </c>
      <c r="H848" t="str">
        <f t="shared" si="95"/>
        <v>LEVE</v>
      </c>
      <c r="I848" s="2">
        <v>53.2</v>
      </c>
    </row>
    <row r="849" spans="1:9">
      <c r="A849" t="s">
        <v>2142</v>
      </c>
      <c r="B849" s="3" t="s">
        <v>2143</v>
      </c>
      <c r="C849" t="s">
        <v>8</v>
      </c>
      <c r="D849" s="1">
        <v>10</v>
      </c>
      <c r="E849" t="s">
        <v>2139</v>
      </c>
      <c r="F849" t="s">
        <v>25</v>
      </c>
      <c r="G849" t="s">
        <v>11</v>
      </c>
      <c r="H849" t="str">
        <f t="shared" si="95"/>
        <v>GRAVÍSSIMA</v>
      </c>
      <c r="I849" s="2">
        <v>191.54</v>
      </c>
    </row>
    <row r="850" spans="1:9">
      <c r="A850" t="s">
        <v>2144</v>
      </c>
      <c r="B850" s="3" t="s">
        <v>2145</v>
      </c>
      <c r="C850" t="s">
        <v>8</v>
      </c>
      <c r="D850" s="1">
        <v>10</v>
      </c>
      <c r="E850" t="s">
        <v>2146</v>
      </c>
      <c r="F850" t="s">
        <v>25</v>
      </c>
      <c r="G850" t="s">
        <v>11</v>
      </c>
      <c r="H850" t="str">
        <f t="shared" si="95"/>
        <v>GRAVÍSSIMA</v>
      </c>
      <c r="I850" s="2">
        <v>191.54</v>
      </c>
    </row>
    <row r="851" spans="1:9">
      <c r="A851" t="s">
        <v>2147</v>
      </c>
      <c r="B851" s="3" t="s">
        <v>2148</v>
      </c>
      <c r="C851" t="s">
        <v>8</v>
      </c>
      <c r="D851" s="1">
        <v>10</v>
      </c>
      <c r="E851" t="s">
        <v>2149</v>
      </c>
      <c r="F851" t="s">
        <v>14</v>
      </c>
      <c r="G851" t="s">
        <v>11</v>
      </c>
      <c r="H851" t="str">
        <f t="shared" si="95"/>
        <v>GRAVÍSSIMA (3X)</v>
      </c>
      <c r="I851" s="2">
        <f>191.54*3</f>
        <v>574.62</v>
      </c>
    </row>
    <row r="852" spans="1:9">
      <c r="A852" t="s">
        <v>2150</v>
      </c>
      <c r="B852" s="3" t="s">
        <v>2151</v>
      </c>
      <c r="C852" t="s">
        <v>8</v>
      </c>
      <c r="D852" s="1">
        <v>10</v>
      </c>
      <c r="E852" t="s">
        <v>2149</v>
      </c>
      <c r="F852" t="s">
        <v>40</v>
      </c>
      <c r="G852" t="s">
        <v>11</v>
      </c>
      <c r="H852" t="str">
        <f t="shared" si="95"/>
        <v>LEVE</v>
      </c>
      <c r="I852" s="2">
        <v>53.2</v>
      </c>
    </row>
    <row r="853" spans="1:9">
      <c r="A853" t="s">
        <v>2152</v>
      </c>
      <c r="B853" s="3" t="s">
        <v>2153</v>
      </c>
      <c r="C853" t="s">
        <v>8</v>
      </c>
      <c r="D853" s="1">
        <v>10</v>
      </c>
      <c r="E853" t="s">
        <v>2154</v>
      </c>
      <c r="F853" t="s">
        <v>14</v>
      </c>
      <c r="G853" t="s">
        <v>100</v>
      </c>
      <c r="H853" t="str">
        <f t="shared" si="95"/>
        <v>GRAVÍSSIMA (3X)</v>
      </c>
      <c r="I853" s="2">
        <f t="shared" ref="I853:I856" si="96">191.54*3</f>
        <v>574.62</v>
      </c>
    </row>
    <row r="854" spans="1:9">
      <c r="A854" t="s">
        <v>2155</v>
      </c>
      <c r="B854" s="3" t="s">
        <v>2156</v>
      </c>
      <c r="C854" t="s">
        <v>8</v>
      </c>
      <c r="D854" s="1">
        <v>10</v>
      </c>
      <c r="E854" t="s">
        <v>2154</v>
      </c>
      <c r="F854" t="s">
        <v>14</v>
      </c>
      <c r="G854" t="s">
        <v>100</v>
      </c>
      <c r="H854" t="str">
        <f t="shared" si="95"/>
        <v>GRAVÍSSIMA (3X)</v>
      </c>
      <c r="I854" s="2">
        <f t="shared" si="96"/>
        <v>574.62</v>
      </c>
    </row>
    <row r="855" spans="1:9">
      <c r="A855" t="s">
        <v>2157</v>
      </c>
      <c r="B855" s="3" t="s">
        <v>2158</v>
      </c>
      <c r="C855" t="s">
        <v>8</v>
      </c>
      <c r="D855" s="1">
        <v>10</v>
      </c>
      <c r="E855" t="s">
        <v>2149</v>
      </c>
      <c r="F855" t="s">
        <v>14</v>
      </c>
      <c r="G855" t="s">
        <v>100</v>
      </c>
      <c r="H855" t="str">
        <f t="shared" si="95"/>
        <v>GRAVÍSSIMA (3X)</v>
      </c>
      <c r="I855" s="2">
        <f t="shared" si="96"/>
        <v>574.62</v>
      </c>
    </row>
    <row r="856" spans="1:9">
      <c r="A856" t="s">
        <v>2159</v>
      </c>
      <c r="B856" s="3" t="s">
        <v>2160</v>
      </c>
      <c r="C856" t="s">
        <v>8</v>
      </c>
      <c r="D856" s="1">
        <v>10</v>
      </c>
      <c r="E856" t="s">
        <v>2161</v>
      </c>
      <c r="F856" t="s">
        <v>14</v>
      </c>
      <c r="G856" t="s">
        <v>100</v>
      </c>
      <c r="H856" t="str">
        <f t="shared" si="95"/>
        <v>GRAVÍSSIMA (3X)</v>
      </c>
      <c r="I856" s="2">
        <f t="shared" si="96"/>
        <v>574.62</v>
      </c>
    </row>
    <row r="857" spans="1:9">
      <c r="A857" t="s">
        <v>2162</v>
      </c>
      <c r="B857" s="3" t="s">
        <v>2163</v>
      </c>
      <c r="C857" t="s">
        <v>8</v>
      </c>
      <c r="D857" s="1">
        <v>10</v>
      </c>
      <c r="E857" t="s">
        <v>2161</v>
      </c>
      <c r="F857" t="s">
        <v>40</v>
      </c>
      <c r="G857" t="s">
        <v>11</v>
      </c>
      <c r="H857" t="str">
        <f t="shared" si="95"/>
        <v>LEVE</v>
      </c>
      <c r="I857" s="2">
        <v>53.2</v>
      </c>
    </row>
    <row r="858" spans="1:9">
      <c r="A858" t="s">
        <v>2164</v>
      </c>
      <c r="B858" s="3" t="s">
        <v>2165</v>
      </c>
      <c r="C858" t="s">
        <v>8</v>
      </c>
      <c r="D858" s="1">
        <v>10</v>
      </c>
      <c r="E858" t="s">
        <v>2166</v>
      </c>
      <c r="F858" t="s">
        <v>14</v>
      </c>
      <c r="G858" t="s">
        <v>100</v>
      </c>
      <c r="H858" t="str">
        <f t="shared" si="95"/>
        <v>GRAVÍSSIMA (3X)</v>
      </c>
      <c r="I858" s="2">
        <f>191.54*3</f>
        <v>574.62</v>
      </c>
    </row>
    <row r="859" spans="1:9">
      <c r="A859" t="s">
        <v>2167</v>
      </c>
      <c r="B859" s="3" t="s">
        <v>2168</v>
      </c>
      <c r="C859" t="s">
        <v>8</v>
      </c>
      <c r="D859" s="1">
        <v>10</v>
      </c>
      <c r="E859" t="s">
        <v>2161</v>
      </c>
      <c r="F859" t="s">
        <v>47</v>
      </c>
      <c r="G859" t="s">
        <v>11</v>
      </c>
      <c r="H859" t="str">
        <f t="shared" si="95"/>
        <v>GRAVÍSSIMA</v>
      </c>
      <c r="I859" s="2">
        <v>191.54</v>
      </c>
    </row>
    <row r="860" spans="1:9">
      <c r="A860" t="s">
        <v>2169</v>
      </c>
      <c r="B860" s="3" t="s">
        <v>2170</v>
      </c>
      <c r="C860" t="s">
        <v>8</v>
      </c>
      <c r="D860" s="1">
        <v>10</v>
      </c>
      <c r="E860" t="s">
        <v>2161</v>
      </c>
      <c r="F860" t="s">
        <v>184</v>
      </c>
      <c r="G860" t="s">
        <v>11</v>
      </c>
      <c r="H860">
        <f t="shared" si="95"/>
        <v>2</v>
      </c>
      <c r="I860" s="2">
        <v>127.69</v>
      </c>
    </row>
    <row r="861" spans="1:9">
      <c r="A861" t="s">
        <v>2171</v>
      </c>
      <c r="B861" s="3" t="s">
        <v>2172</v>
      </c>
      <c r="C861" t="s">
        <v>8</v>
      </c>
      <c r="D861" s="1">
        <v>10</v>
      </c>
      <c r="E861" t="s">
        <v>2173</v>
      </c>
      <c r="F861" t="s">
        <v>742</v>
      </c>
      <c r="G861" t="s">
        <v>11</v>
      </c>
      <c r="H861" t="str">
        <f t="shared" si="95"/>
        <v>GRAVE</v>
      </c>
      <c r="I861" s="2">
        <v>127.69</v>
      </c>
    </row>
    <row r="862" spans="1:9">
      <c r="A862" t="s">
        <v>2174</v>
      </c>
      <c r="B862" s="3" t="s">
        <v>2175</v>
      </c>
      <c r="C862" t="s">
        <v>8</v>
      </c>
      <c r="D862" s="1">
        <v>10</v>
      </c>
      <c r="E862" t="s">
        <v>2173</v>
      </c>
      <c r="F862" t="s">
        <v>66</v>
      </c>
      <c r="G862" t="s">
        <v>11</v>
      </c>
      <c r="H862" t="str">
        <f t="shared" si="95"/>
        <v>MÉDIA</v>
      </c>
      <c r="I862" s="2">
        <v>85.13</v>
      </c>
    </row>
    <row r="863" spans="1:9">
      <c r="A863" t="s">
        <v>2176</v>
      </c>
      <c r="B863" s="3" t="s">
        <v>2177</v>
      </c>
      <c r="C863" t="s">
        <v>8</v>
      </c>
      <c r="D863" s="1">
        <v>10</v>
      </c>
      <c r="E863" t="s">
        <v>2178</v>
      </c>
      <c r="F863" t="s">
        <v>14</v>
      </c>
      <c r="G863" t="s">
        <v>11</v>
      </c>
      <c r="H863" t="str">
        <f t="shared" si="95"/>
        <v>GRAVÍSSIMA (3X)</v>
      </c>
      <c r="I863" s="2">
        <f t="shared" ref="I863:I870" si="97">191.54*3</f>
        <v>574.62</v>
      </c>
    </row>
    <row r="864" spans="1:9">
      <c r="A864" t="s">
        <v>2179</v>
      </c>
      <c r="B864" s="3" t="s">
        <v>2180</v>
      </c>
      <c r="C864" t="s">
        <v>8</v>
      </c>
      <c r="D864" s="1">
        <v>10</v>
      </c>
      <c r="E864" t="s">
        <v>2178</v>
      </c>
      <c r="F864" t="s">
        <v>14</v>
      </c>
      <c r="G864" t="s">
        <v>100</v>
      </c>
      <c r="H864" t="str">
        <f t="shared" si="95"/>
        <v>GRAVÍSSIMA (3X)</v>
      </c>
      <c r="I864" s="2">
        <f t="shared" si="97"/>
        <v>574.62</v>
      </c>
    </row>
    <row r="865" spans="1:9">
      <c r="A865" t="s">
        <v>2181</v>
      </c>
      <c r="B865" s="3" t="s">
        <v>2182</v>
      </c>
      <c r="C865" t="s">
        <v>8</v>
      </c>
      <c r="D865" s="1">
        <v>10</v>
      </c>
      <c r="E865" t="s">
        <v>2183</v>
      </c>
      <c r="F865" t="s">
        <v>14</v>
      </c>
      <c r="G865" t="s">
        <v>100</v>
      </c>
      <c r="H865" t="str">
        <f t="shared" si="95"/>
        <v>GRAVÍSSIMA (3X)</v>
      </c>
      <c r="I865" s="2">
        <f t="shared" si="97"/>
        <v>574.62</v>
      </c>
    </row>
    <row r="866" spans="1:9">
      <c r="A866" t="s">
        <v>2184</v>
      </c>
      <c r="B866" s="3" t="s">
        <v>2185</v>
      </c>
      <c r="C866" t="s">
        <v>8</v>
      </c>
      <c r="D866" s="1">
        <v>10</v>
      </c>
      <c r="E866" t="s">
        <v>2154</v>
      </c>
      <c r="F866" t="s">
        <v>14</v>
      </c>
      <c r="G866" t="s">
        <v>100</v>
      </c>
      <c r="H866" t="str">
        <f t="shared" si="95"/>
        <v>GRAVÍSSIMA (3X)</v>
      </c>
      <c r="I866" s="2">
        <f t="shared" si="97"/>
        <v>574.62</v>
      </c>
    </row>
    <row r="867" spans="1:9">
      <c r="A867" t="s">
        <v>2186</v>
      </c>
      <c r="B867" s="3" t="s">
        <v>2187</v>
      </c>
      <c r="C867" t="s">
        <v>8</v>
      </c>
      <c r="D867" s="1">
        <v>10</v>
      </c>
      <c r="E867" t="s">
        <v>2188</v>
      </c>
      <c r="F867" t="s">
        <v>14</v>
      </c>
      <c r="G867" t="s">
        <v>100</v>
      </c>
      <c r="H867" t="str">
        <f t="shared" si="95"/>
        <v>GRAVÍSSIMA (3X)</v>
      </c>
      <c r="I867" s="2">
        <f t="shared" si="97"/>
        <v>574.62</v>
      </c>
    </row>
    <row r="868" spans="1:9">
      <c r="A868" t="s">
        <v>2189</v>
      </c>
      <c r="B868" s="3" t="s">
        <v>2190</v>
      </c>
      <c r="C868" t="s">
        <v>8</v>
      </c>
      <c r="D868" s="1">
        <v>10</v>
      </c>
      <c r="E868" t="s">
        <v>2154</v>
      </c>
      <c r="F868" t="s">
        <v>14</v>
      </c>
      <c r="G868" t="s">
        <v>100</v>
      </c>
      <c r="H868" t="str">
        <f t="shared" si="95"/>
        <v>GRAVÍSSIMA (3X)</v>
      </c>
      <c r="I868" s="2">
        <f t="shared" si="97"/>
        <v>574.62</v>
      </c>
    </row>
    <row r="869" spans="1:9">
      <c r="A869" t="s">
        <v>2191</v>
      </c>
      <c r="B869" s="3" t="s">
        <v>2192</v>
      </c>
      <c r="C869" t="s">
        <v>8</v>
      </c>
      <c r="D869" s="1">
        <v>10</v>
      </c>
      <c r="E869" t="s">
        <v>2154</v>
      </c>
      <c r="F869" t="s">
        <v>14</v>
      </c>
      <c r="G869" t="s">
        <v>100</v>
      </c>
      <c r="H869" t="str">
        <f t="shared" si="95"/>
        <v>GRAVÍSSIMA (3X)</v>
      </c>
      <c r="I869" s="2">
        <f t="shared" si="97"/>
        <v>574.62</v>
      </c>
    </row>
    <row r="870" spans="1:9">
      <c r="A870" t="s">
        <v>2193</v>
      </c>
      <c r="B870" s="3" t="s">
        <v>2194</v>
      </c>
      <c r="C870" t="s">
        <v>8</v>
      </c>
      <c r="D870" s="1">
        <v>10</v>
      </c>
      <c r="E870" t="s">
        <v>2154</v>
      </c>
      <c r="F870" t="s">
        <v>14</v>
      </c>
      <c r="G870" t="s">
        <v>100</v>
      </c>
      <c r="H870" t="str">
        <f t="shared" si="95"/>
        <v>GRAVÍSSIMA (3X)</v>
      </c>
      <c r="I870" s="2">
        <f t="shared" si="97"/>
        <v>574.62</v>
      </c>
    </row>
    <row r="871" spans="1:9">
      <c r="A871" t="s">
        <v>2195</v>
      </c>
      <c r="B871" s="3" t="s">
        <v>2196</v>
      </c>
      <c r="C871" t="s">
        <v>8</v>
      </c>
      <c r="D871" s="1">
        <v>10</v>
      </c>
      <c r="E871" t="s">
        <v>2197</v>
      </c>
      <c r="F871" t="s">
        <v>25</v>
      </c>
      <c r="G871" t="s">
        <v>11</v>
      </c>
      <c r="H871" t="str">
        <f t="shared" si="95"/>
        <v>GRAVÍSSIMA</v>
      </c>
      <c r="I871" s="2">
        <v>191.54</v>
      </c>
    </row>
    <row r="872" spans="1:9">
      <c r="A872" t="s">
        <v>2198</v>
      </c>
      <c r="B872" s="3" t="s">
        <v>2199</v>
      </c>
      <c r="C872" t="s">
        <v>8</v>
      </c>
      <c r="D872" s="1">
        <v>10</v>
      </c>
      <c r="E872" t="s">
        <v>2200</v>
      </c>
      <c r="F872" t="s">
        <v>14</v>
      </c>
      <c r="G872" t="s">
        <v>11</v>
      </c>
      <c r="H872" t="str">
        <f t="shared" si="95"/>
        <v>GRAVÍSSIMA (3X)</v>
      </c>
      <c r="I872" s="2">
        <f>191.54*3</f>
        <v>574.62</v>
      </c>
    </row>
    <row r="873" spans="1:9">
      <c r="A873" t="s">
        <v>2201</v>
      </c>
      <c r="B873" s="3" t="s">
        <v>2202</v>
      </c>
      <c r="C873" t="s">
        <v>8</v>
      </c>
      <c r="D873" s="1">
        <v>10</v>
      </c>
      <c r="E873" t="s">
        <v>2200</v>
      </c>
      <c r="F873" t="s">
        <v>25</v>
      </c>
      <c r="G873" t="s">
        <v>11</v>
      </c>
      <c r="H873" t="str">
        <f t="shared" si="95"/>
        <v>GRAVÍSSIMA</v>
      </c>
      <c r="I873" s="2">
        <v>191.54</v>
      </c>
    </row>
    <row r="874" spans="1:9">
      <c r="A874" t="s">
        <v>2203</v>
      </c>
      <c r="B874" s="3" t="s">
        <v>2204</v>
      </c>
      <c r="C874" t="s">
        <v>8</v>
      </c>
      <c r="D874" s="1">
        <v>10</v>
      </c>
      <c r="E874" t="s">
        <v>722</v>
      </c>
      <c r="F874" t="s">
        <v>14</v>
      </c>
      <c r="G874" t="s">
        <v>100</v>
      </c>
      <c r="H874" t="str">
        <f t="shared" si="95"/>
        <v>GRAVÍSSIMA (3X)</v>
      </c>
      <c r="I874" s="2">
        <f t="shared" ref="I874:I875" si="98">191.54*3</f>
        <v>574.62</v>
      </c>
    </row>
    <row r="875" spans="1:9">
      <c r="A875" t="s">
        <v>2205</v>
      </c>
      <c r="B875" s="3" t="s">
        <v>2206</v>
      </c>
      <c r="C875" t="s">
        <v>8</v>
      </c>
      <c r="D875" s="1">
        <v>10</v>
      </c>
      <c r="E875" t="s">
        <v>2207</v>
      </c>
      <c r="F875" t="s">
        <v>14</v>
      </c>
      <c r="G875" t="s">
        <v>11</v>
      </c>
      <c r="H875" t="str">
        <f t="shared" si="95"/>
        <v>GRAVÍSSIMA (3X)</v>
      </c>
      <c r="I875" s="2">
        <f t="shared" si="98"/>
        <v>574.62</v>
      </c>
    </row>
    <row r="876" spans="1:9">
      <c r="A876" t="s">
        <v>2208</v>
      </c>
      <c r="B876" s="3" t="s">
        <v>2209</v>
      </c>
      <c r="C876" t="s">
        <v>8</v>
      </c>
      <c r="D876" s="1">
        <v>10</v>
      </c>
      <c r="E876" t="s">
        <v>2207</v>
      </c>
      <c r="F876" t="s">
        <v>25</v>
      </c>
      <c r="G876" t="s">
        <v>11</v>
      </c>
      <c r="H876" t="str">
        <f t="shared" si="95"/>
        <v>GRAVÍSSIMA</v>
      </c>
      <c r="I876" s="2">
        <v>191.54</v>
      </c>
    </row>
    <row r="877" spans="1:9">
      <c r="A877" t="s">
        <v>2210</v>
      </c>
      <c r="B877" s="3" t="s">
        <v>2211</v>
      </c>
      <c r="C877" t="s">
        <v>8</v>
      </c>
      <c r="D877" s="1">
        <v>10</v>
      </c>
      <c r="E877" t="s">
        <v>722</v>
      </c>
      <c r="F877" t="s">
        <v>14</v>
      </c>
      <c r="G877" t="s">
        <v>100</v>
      </c>
      <c r="H877" t="str">
        <f t="shared" si="95"/>
        <v>GRAVÍSSIMA (3X)</v>
      </c>
      <c r="I877" s="2">
        <f t="shared" ref="I877:I878" si="99">191.54*3</f>
        <v>574.62</v>
      </c>
    </row>
    <row r="878" spans="1:9">
      <c r="A878" t="s">
        <v>2212</v>
      </c>
      <c r="B878" s="3" t="s">
        <v>2213</v>
      </c>
      <c r="C878" t="s">
        <v>8</v>
      </c>
      <c r="D878" s="1">
        <v>10</v>
      </c>
      <c r="E878" t="s">
        <v>722</v>
      </c>
      <c r="F878" t="s">
        <v>14</v>
      </c>
      <c r="G878" t="s">
        <v>100</v>
      </c>
      <c r="H878" t="str">
        <f t="shared" si="95"/>
        <v>GRAVÍSSIMA (3X)</v>
      </c>
      <c r="I878" s="2">
        <f t="shared" si="99"/>
        <v>574.62</v>
      </c>
    </row>
    <row r="879" spans="1:9">
      <c r="A879" t="s">
        <v>2214</v>
      </c>
      <c r="B879" s="3" t="s">
        <v>2215</v>
      </c>
      <c r="C879" t="s">
        <v>8</v>
      </c>
      <c r="D879" s="1">
        <v>10</v>
      </c>
      <c r="E879" t="s">
        <v>722</v>
      </c>
      <c r="F879" t="s">
        <v>25</v>
      </c>
      <c r="G879" t="s">
        <v>11</v>
      </c>
      <c r="H879" t="str">
        <f t="shared" si="95"/>
        <v>GRAVÍSSIMA</v>
      </c>
      <c r="I879" s="2">
        <v>191.54</v>
      </c>
    </row>
    <row r="880" spans="1:9">
      <c r="A880" t="s">
        <v>2216</v>
      </c>
      <c r="B880" s="3" t="s">
        <v>2217</v>
      </c>
      <c r="C880" t="s">
        <v>8</v>
      </c>
      <c r="D880" s="1">
        <v>10</v>
      </c>
      <c r="E880" t="s">
        <v>722</v>
      </c>
      <c r="F880" t="s">
        <v>40</v>
      </c>
      <c r="G880" t="s">
        <v>11</v>
      </c>
      <c r="H880" t="str">
        <f t="shared" si="95"/>
        <v>LEVE</v>
      </c>
      <c r="I880" s="2">
        <v>53.2</v>
      </c>
    </row>
    <row r="881" spans="1:9">
      <c r="A881" t="s">
        <v>2218</v>
      </c>
      <c r="B881" s="3" t="s">
        <v>2219</v>
      </c>
      <c r="C881" t="s">
        <v>8</v>
      </c>
      <c r="D881" s="1">
        <v>10</v>
      </c>
      <c r="E881" t="s">
        <v>722</v>
      </c>
      <c r="F881" t="s">
        <v>14</v>
      </c>
      <c r="G881" t="s">
        <v>11</v>
      </c>
      <c r="H881" t="str">
        <f t="shared" si="95"/>
        <v>GRAVÍSSIMA (3X)</v>
      </c>
      <c r="I881" s="2">
        <f>191.54*3</f>
        <v>574.62</v>
      </c>
    </row>
    <row r="882" spans="1:9">
      <c r="A882" t="s">
        <v>2220</v>
      </c>
      <c r="B882" s="3" t="s">
        <v>2221</v>
      </c>
      <c r="C882" t="s">
        <v>8</v>
      </c>
      <c r="D882" s="1">
        <v>10</v>
      </c>
      <c r="E882" t="s">
        <v>722</v>
      </c>
      <c r="F882" t="s">
        <v>25</v>
      </c>
      <c r="G882" t="s">
        <v>11</v>
      </c>
      <c r="H882" t="str">
        <f t="shared" si="95"/>
        <v>GRAVÍSSIMA</v>
      </c>
      <c r="I882" s="2">
        <v>191.54</v>
      </c>
    </row>
    <row r="883" spans="1:9">
      <c r="A883" t="s">
        <v>2222</v>
      </c>
      <c r="B883" s="3" t="s">
        <v>2223</v>
      </c>
      <c r="C883" t="s">
        <v>8</v>
      </c>
      <c r="D883" s="1">
        <v>10</v>
      </c>
      <c r="E883" t="s">
        <v>722</v>
      </c>
      <c r="F883" t="s">
        <v>14</v>
      </c>
      <c r="G883" t="s">
        <v>11</v>
      </c>
      <c r="H883" t="str">
        <f t="shared" si="95"/>
        <v>GRAVÍSSIMA (3X)</v>
      </c>
      <c r="I883" s="2">
        <f>191.54*3</f>
        <v>574.62</v>
      </c>
    </row>
    <row r="884" spans="1:9">
      <c r="A884" t="s">
        <v>2224</v>
      </c>
      <c r="B884" s="3" t="s">
        <v>2225</v>
      </c>
      <c r="C884" t="s">
        <v>8</v>
      </c>
      <c r="D884" s="1">
        <v>10</v>
      </c>
      <c r="E884" t="s">
        <v>2127</v>
      </c>
      <c r="F884" t="s">
        <v>47</v>
      </c>
      <c r="G884" t="s">
        <v>286</v>
      </c>
      <c r="H884" t="str">
        <f t="shared" si="95"/>
        <v>GRAVÍSSIMA</v>
      </c>
      <c r="I884" s="2">
        <v>191.54</v>
      </c>
    </row>
    <row r="885" spans="1:9">
      <c r="A885" t="s">
        <v>2226</v>
      </c>
      <c r="B885" s="3" t="s">
        <v>2227</v>
      </c>
      <c r="C885" t="s">
        <v>8</v>
      </c>
      <c r="D885" s="1">
        <v>10</v>
      </c>
      <c r="E885" t="s">
        <v>2127</v>
      </c>
      <c r="F885" t="s">
        <v>47</v>
      </c>
      <c r="G885" t="s">
        <v>11</v>
      </c>
      <c r="H885" t="str">
        <f t="shared" si="95"/>
        <v>GRAVÍSSIMA</v>
      </c>
      <c r="I885" s="2">
        <v>191.54</v>
      </c>
    </row>
    <row r="886" spans="1:9">
      <c r="A886" t="s">
        <v>2228</v>
      </c>
      <c r="B886" s="3" t="s">
        <v>2229</v>
      </c>
      <c r="C886" t="s">
        <v>8</v>
      </c>
      <c r="D886" s="1">
        <v>10</v>
      </c>
      <c r="E886" t="s">
        <v>2127</v>
      </c>
      <c r="F886" t="s">
        <v>40</v>
      </c>
      <c r="G886" t="s">
        <v>11</v>
      </c>
      <c r="H886" t="str">
        <f t="shared" si="95"/>
        <v>LEVE</v>
      </c>
      <c r="I886" s="2">
        <v>53.2</v>
      </c>
    </row>
    <row r="887" spans="1:9">
      <c r="A887" t="s">
        <v>2230</v>
      </c>
      <c r="B887" s="3" t="s">
        <v>2231</v>
      </c>
      <c r="C887" t="s">
        <v>8</v>
      </c>
      <c r="D887" s="1">
        <v>10</v>
      </c>
      <c r="E887" t="s">
        <v>2127</v>
      </c>
      <c r="F887" t="s">
        <v>14</v>
      </c>
      <c r="G887" t="s">
        <v>11</v>
      </c>
      <c r="H887" t="str">
        <f t="shared" si="95"/>
        <v>GRAVÍSSIMA (3X)</v>
      </c>
      <c r="I887" s="2">
        <f>191.54*3</f>
        <v>574.62</v>
      </c>
    </row>
    <row r="888" spans="1:9">
      <c r="A888" t="s">
        <v>2232</v>
      </c>
      <c r="B888" s="3" t="s">
        <v>2233</v>
      </c>
      <c r="C888" t="s">
        <v>8</v>
      </c>
      <c r="D888" s="1">
        <v>10</v>
      </c>
      <c r="E888" t="s">
        <v>2127</v>
      </c>
      <c r="F888" t="s">
        <v>47</v>
      </c>
      <c r="G888" t="s">
        <v>11</v>
      </c>
      <c r="H888" t="str">
        <f t="shared" si="95"/>
        <v>GRAVÍSSIMA</v>
      </c>
      <c r="I888" s="2">
        <v>191.54</v>
      </c>
    </row>
    <row r="889" spans="1:9">
      <c r="A889" t="s">
        <v>2234</v>
      </c>
      <c r="B889" s="3" t="s">
        <v>2235</v>
      </c>
      <c r="C889" t="s">
        <v>8</v>
      </c>
      <c r="D889" s="1">
        <v>10</v>
      </c>
      <c r="E889" t="s">
        <v>2236</v>
      </c>
      <c r="F889" t="s">
        <v>490</v>
      </c>
      <c r="G889" t="s">
        <v>11</v>
      </c>
      <c r="H889" t="str">
        <f t="shared" si="95"/>
        <v>GRAVÍSSIMA (3X)</v>
      </c>
      <c r="I889" s="2">
        <f>191.53*3</f>
        <v>574.59</v>
      </c>
    </row>
    <row r="890" spans="1:9">
      <c r="A890" t="s">
        <v>2237</v>
      </c>
      <c r="B890" s="3" t="s">
        <v>2238</v>
      </c>
      <c r="C890" t="s">
        <v>8</v>
      </c>
      <c r="D890" s="1">
        <v>10</v>
      </c>
      <c r="E890" t="s">
        <v>2127</v>
      </c>
      <c r="F890" t="s">
        <v>25</v>
      </c>
      <c r="G890" t="s">
        <v>11</v>
      </c>
      <c r="H890" t="str">
        <f t="shared" si="95"/>
        <v>GRAVÍSSIMA</v>
      </c>
      <c r="I890" s="2">
        <v>191.54</v>
      </c>
    </row>
    <row r="891" spans="1:9">
      <c r="A891" t="s">
        <v>2239</v>
      </c>
      <c r="B891" s="3" t="s">
        <v>2240</v>
      </c>
      <c r="C891" t="s">
        <v>8</v>
      </c>
      <c r="D891" s="1">
        <v>10</v>
      </c>
      <c r="E891" t="s">
        <v>2127</v>
      </c>
      <c r="F891" t="s">
        <v>14</v>
      </c>
      <c r="G891" t="s">
        <v>11</v>
      </c>
      <c r="H891" t="str">
        <f t="shared" si="95"/>
        <v>GRAVÍSSIMA (3X)</v>
      </c>
      <c r="I891" s="2">
        <f>191.54*3</f>
        <v>574.62</v>
      </c>
    </row>
    <row r="892" spans="1:9">
      <c r="A892" t="s">
        <v>2241</v>
      </c>
      <c r="B892" s="3" t="s">
        <v>2242</v>
      </c>
      <c r="C892" t="s">
        <v>8</v>
      </c>
      <c r="D892" s="1">
        <v>10</v>
      </c>
      <c r="E892" t="s">
        <v>2243</v>
      </c>
      <c r="F892" t="s">
        <v>40</v>
      </c>
      <c r="G892" t="s">
        <v>11</v>
      </c>
      <c r="H892" t="str">
        <f t="shared" si="95"/>
        <v>LEVE</v>
      </c>
      <c r="I892" s="2">
        <v>53.2</v>
      </c>
    </row>
    <row r="893" spans="1:9">
      <c r="A893" t="s">
        <v>2244</v>
      </c>
      <c r="B893" s="3" t="s">
        <v>2245</v>
      </c>
      <c r="C893" t="s">
        <v>8</v>
      </c>
      <c r="D893" s="1">
        <v>10</v>
      </c>
      <c r="E893" t="s">
        <v>2127</v>
      </c>
      <c r="F893" t="s">
        <v>66</v>
      </c>
      <c r="G893" t="s">
        <v>11</v>
      </c>
      <c r="H893" t="str">
        <f t="shared" si="95"/>
        <v>MÉDIA</v>
      </c>
      <c r="I893" s="2">
        <v>85.13</v>
      </c>
    </row>
    <row r="894" spans="1:9">
      <c r="A894" t="s">
        <v>2246</v>
      </c>
      <c r="B894" s="3" t="s">
        <v>2247</v>
      </c>
      <c r="C894" t="s">
        <v>8</v>
      </c>
      <c r="D894" s="1">
        <v>10</v>
      </c>
      <c r="E894" t="s">
        <v>2127</v>
      </c>
      <c r="F894" t="s">
        <v>47</v>
      </c>
      <c r="G894" t="s">
        <v>11</v>
      </c>
      <c r="H894" t="str">
        <f t="shared" si="95"/>
        <v>GRAVÍSSIMA</v>
      </c>
      <c r="I894" s="2">
        <v>191.54</v>
      </c>
    </row>
    <row r="895" spans="1:9">
      <c r="A895" t="s">
        <v>2248</v>
      </c>
      <c r="B895" s="3" t="s">
        <v>2249</v>
      </c>
      <c r="C895" t="s">
        <v>8</v>
      </c>
      <c r="D895" s="1">
        <v>10</v>
      </c>
      <c r="E895" t="s">
        <v>2127</v>
      </c>
      <c r="F895" t="s">
        <v>1768</v>
      </c>
      <c r="G895" t="s">
        <v>11</v>
      </c>
      <c r="H895">
        <f t="shared" si="95"/>
        <v>2</v>
      </c>
      <c r="I895" s="2">
        <f>191.53*3</f>
        <v>574.59</v>
      </c>
    </row>
    <row r="896" spans="1:9">
      <c r="A896" t="s">
        <v>2250</v>
      </c>
      <c r="B896" s="3" t="s">
        <v>2251</v>
      </c>
      <c r="C896" t="s">
        <v>8</v>
      </c>
      <c r="D896" s="1">
        <v>10</v>
      </c>
      <c r="E896" t="s">
        <v>2127</v>
      </c>
      <c r="F896" t="s">
        <v>25</v>
      </c>
      <c r="G896" t="s">
        <v>11</v>
      </c>
      <c r="H896" t="str">
        <f t="shared" si="95"/>
        <v>GRAVÍSSIMA</v>
      </c>
      <c r="I896" s="2">
        <v>191.54</v>
      </c>
    </row>
    <row r="897" spans="1:9">
      <c r="A897" t="s">
        <v>2252</v>
      </c>
      <c r="B897" s="3" t="s">
        <v>2253</v>
      </c>
      <c r="C897" t="s">
        <v>8</v>
      </c>
      <c r="D897" s="1">
        <v>10</v>
      </c>
      <c r="E897" t="s">
        <v>2127</v>
      </c>
      <c r="F897" t="s">
        <v>14</v>
      </c>
      <c r="G897" t="s">
        <v>11</v>
      </c>
      <c r="H897" t="str">
        <f t="shared" si="95"/>
        <v>GRAVÍSSIMA (3X)</v>
      </c>
      <c r="I897" s="2">
        <f>191.54*3</f>
        <v>574.62</v>
      </c>
    </row>
    <row r="898" spans="1:9">
      <c r="A898" t="s">
        <v>2254</v>
      </c>
      <c r="B898" s="3" t="s">
        <v>2255</v>
      </c>
      <c r="C898" t="s">
        <v>8</v>
      </c>
      <c r="D898" s="1">
        <v>10</v>
      </c>
      <c r="E898" t="s">
        <v>2127</v>
      </c>
      <c r="F898" t="s">
        <v>742</v>
      </c>
      <c r="G898" t="s">
        <v>597</v>
      </c>
      <c r="H898" t="str">
        <f t="shared" si="95"/>
        <v>GRAVE</v>
      </c>
      <c r="I898" s="2">
        <v>127.69</v>
      </c>
    </row>
    <row r="899" spans="1:9">
      <c r="A899" t="s">
        <v>2256</v>
      </c>
      <c r="B899" s="3" t="s">
        <v>2257</v>
      </c>
      <c r="C899" t="s">
        <v>8</v>
      </c>
      <c r="D899" s="1">
        <v>10</v>
      </c>
      <c r="E899" t="s">
        <v>2122</v>
      </c>
      <c r="F899" t="s">
        <v>14</v>
      </c>
      <c r="G899" t="s">
        <v>100</v>
      </c>
      <c r="H899" t="str">
        <f t="shared" ref="H899:H962" si="100">IFERROR(VLOOKUP(VALUE(F899),$T$3:$U$100,2,0),2)</f>
        <v>GRAVÍSSIMA (3X)</v>
      </c>
      <c r="I899" s="2">
        <f t="shared" ref="I899:I901" si="101">191.54*3</f>
        <v>574.62</v>
      </c>
    </row>
    <row r="900" spans="1:9">
      <c r="A900" t="s">
        <v>2258</v>
      </c>
      <c r="B900" s="3" t="s">
        <v>2259</v>
      </c>
      <c r="C900" t="s">
        <v>8</v>
      </c>
      <c r="D900" s="1">
        <v>500</v>
      </c>
      <c r="E900" t="s">
        <v>2260</v>
      </c>
      <c r="F900" t="s">
        <v>14</v>
      </c>
      <c r="G900" t="s">
        <v>100</v>
      </c>
      <c r="H900" t="str">
        <f t="shared" si="100"/>
        <v>GRAVÍSSIMA (3X)</v>
      </c>
      <c r="I900" s="2">
        <f t="shared" si="101"/>
        <v>574.62</v>
      </c>
    </row>
    <row r="901" spans="1:9">
      <c r="A901" t="s">
        <v>2261</v>
      </c>
      <c r="B901" s="3" t="s">
        <v>2262</v>
      </c>
      <c r="C901" t="s">
        <v>8</v>
      </c>
      <c r="D901" s="1">
        <v>500</v>
      </c>
      <c r="E901" t="s">
        <v>2263</v>
      </c>
      <c r="F901" t="s">
        <v>14</v>
      </c>
      <c r="G901" t="s">
        <v>100</v>
      </c>
      <c r="H901" t="str">
        <f t="shared" si="100"/>
        <v>GRAVÍSSIMA (3X)</v>
      </c>
      <c r="I901" s="2">
        <f t="shared" si="101"/>
        <v>574.62</v>
      </c>
    </row>
    <row r="902" spans="1:9">
      <c r="A902" t="s">
        <v>2264</v>
      </c>
      <c r="B902" s="3" t="s">
        <v>2265</v>
      </c>
      <c r="C902" t="s">
        <v>8</v>
      </c>
      <c r="D902" s="1">
        <v>500</v>
      </c>
      <c r="E902" t="s">
        <v>2266</v>
      </c>
      <c r="F902" t="s">
        <v>1768</v>
      </c>
      <c r="G902" t="s">
        <v>48</v>
      </c>
      <c r="H902">
        <f t="shared" si="100"/>
        <v>2</v>
      </c>
      <c r="I902" s="2">
        <f>191.53*3</f>
        <v>574.59</v>
      </c>
    </row>
    <row r="903" spans="1:9">
      <c r="A903" t="s">
        <v>2267</v>
      </c>
      <c r="B903" s="3" t="s">
        <v>2268</v>
      </c>
      <c r="C903" t="s">
        <v>8</v>
      </c>
      <c r="D903" s="1">
        <v>500</v>
      </c>
      <c r="E903" t="s">
        <v>2269</v>
      </c>
      <c r="F903" t="s">
        <v>463</v>
      </c>
      <c r="G903" t="s">
        <v>2270</v>
      </c>
      <c r="H903" t="str">
        <f t="shared" si="100"/>
        <v>GRAVÍSSIMA 10X</v>
      </c>
      <c r="I903" s="2">
        <f>191.54*10</f>
        <v>1915.3999999999999</v>
      </c>
    </row>
    <row r="904" spans="1:9">
      <c r="A904" t="s">
        <v>2271</v>
      </c>
      <c r="B904" s="3" t="s">
        <v>2272</v>
      </c>
      <c r="C904" t="s">
        <v>8</v>
      </c>
      <c r="D904" s="1">
        <v>500</v>
      </c>
      <c r="E904" t="s">
        <v>2273</v>
      </c>
      <c r="F904" t="s">
        <v>14</v>
      </c>
      <c r="G904" t="s">
        <v>100</v>
      </c>
      <c r="H904" t="str">
        <f t="shared" si="100"/>
        <v>GRAVÍSSIMA (3X)</v>
      </c>
      <c r="I904" s="2">
        <f>191.54*3</f>
        <v>574.62</v>
      </c>
    </row>
    <row r="905" spans="1:9">
      <c r="A905" t="s">
        <v>2274</v>
      </c>
      <c r="B905" s="3" t="s">
        <v>2275</v>
      </c>
      <c r="C905" t="s">
        <v>8</v>
      </c>
      <c r="D905" s="1">
        <v>500</v>
      </c>
      <c r="E905" t="s">
        <v>2276</v>
      </c>
      <c r="F905" t="s">
        <v>40</v>
      </c>
      <c r="G905" t="s">
        <v>11</v>
      </c>
      <c r="H905" t="str">
        <f t="shared" si="100"/>
        <v>LEVE</v>
      </c>
      <c r="I905" s="2">
        <v>53.2</v>
      </c>
    </row>
    <row r="906" spans="1:9">
      <c r="A906" t="s">
        <v>2277</v>
      </c>
      <c r="B906" s="3" t="s">
        <v>2278</v>
      </c>
      <c r="C906" t="s">
        <v>8</v>
      </c>
      <c r="D906" s="1">
        <v>500</v>
      </c>
      <c r="E906" t="s">
        <v>2279</v>
      </c>
      <c r="F906" t="s">
        <v>14</v>
      </c>
      <c r="G906" t="s">
        <v>100</v>
      </c>
      <c r="H906" t="str">
        <f t="shared" si="100"/>
        <v>GRAVÍSSIMA (3X)</v>
      </c>
      <c r="I906" s="2">
        <f t="shared" ref="I906:I907" si="102">191.54*3</f>
        <v>574.62</v>
      </c>
    </row>
    <row r="907" spans="1:9">
      <c r="A907" t="s">
        <v>2280</v>
      </c>
      <c r="B907" s="3" t="s">
        <v>2281</v>
      </c>
      <c r="C907" t="s">
        <v>8</v>
      </c>
      <c r="D907" s="1">
        <v>22</v>
      </c>
      <c r="E907" t="s">
        <v>2282</v>
      </c>
      <c r="F907" t="s">
        <v>14</v>
      </c>
      <c r="G907" t="s">
        <v>100</v>
      </c>
      <c r="H907" t="str">
        <f t="shared" si="100"/>
        <v>GRAVÍSSIMA (3X)</v>
      </c>
      <c r="I907" s="2">
        <f t="shared" si="102"/>
        <v>574.62</v>
      </c>
    </row>
    <row r="908" spans="1:9">
      <c r="A908" t="s">
        <v>2283</v>
      </c>
      <c r="B908" s="3" t="s">
        <v>2284</v>
      </c>
      <c r="C908" t="s">
        <v>8</v>
      </c>
      <c r="D908" s="1">
        <v>500</v>
      </c>
      <c r="E908" t="s">
        <v>2285</v>
      </c>
      <c r="F908" t="s">
        <v>47</v>
      </c>
      <c r="G908" t="s">
        <v>11</v>
      </c>
      <c r="H908" t="str">
        <f t="shared" si="100"/>
        <v>GRAVÍSSIMA</v>
      </c>
      <c r="I908" s="2">
        <v>191.54</v>
      </c>
    </row>
    <row r="909" spans="1:9">
      <c r="A909" t="s">
        <v>2286</v>
      </c>
      <c r="B909" s="3" t="s">
        <v>2287</v>
      </c>
      <c r="C909" t="s">
        <v>8</v>
      </c>
      <c r="D909" s="1">
        <v>500</v>
      </c>
      <c r="E909" t="s">
        <v>2288</v>
      </c>
      <c r="F909" t="s">
        <v>14</v>
      </c>
      <c r="G909" t="s">
        <v>11</v>
      </c>
      <c r="H909" t="str">
        <f t="shared" si="100"/>
        <v>GRAVÍSSIMA (3X)</v>
      </c>
      <c r="I909" s="2">
        <f t="shared" ref="I909:I911" si="103">191.54*3</f>
        <v>574.62</v>
      </c>
    </row>
    <row r="910" spans="1:9">
      <c r="A910" t="s">
        <v>2289</v>
      </c>
      <c r="B910" s="3" t="s">
        <v>2290</v>
      </c>
      <c r="C910" t="s">
        <v>8</v>
      </c>
      <c r="D910" s="1">
        <v>156</v>
      </c>
      <c r="E910" t="s">
        <v>2291</v>
      </c>
      <c r="F910" t="s">
        <v>14</v>
      </c>
      <c r="G910" t="s">
        <v>100</v>
      </c>
      <c r="H910" t="str">
        <f t="shared" si="100"/>
        <v>GRAVÍSSIMA (3X)</v>
      </c>
      <c r="I910" s="2">
        <f t="shared" si="103"/>
        <v>574.62</v>
      </c>
    </row>
    <row r="911" spans="1:9">
      <c r="A911" t="s">
        <v>2292</v>
      </c>
      <c r="B911" s="3" t="s">
        <v>2293</v>
      </c>
      <c r="C911" t="s">
        <v>8</v>
      </c>
      <c r="D911" s="1">
        <v>156</v>
      </c>
      <c r="E911" t="s">
        <v>2294</v>
      </c>
      <c r="F911" t="s">
        <v>14</v>
      </c>
      <c r="G911" t="s">
        <v>100</v>
      </c>
      <c r="H911" t="str">
        <f t="shared" si="100"/>
        <v>GRAVÍSSIMA (3X)</v>
      </c>
      <c r="I911" s="2">
        <f t="shared" si="103"/>
        <v>574.62</v>
      </c>
    </row>
    <row r="912" spans="1:9">
      <c r="A912" t="s">
        <v>2295</v>
      </c>
      <c r="B912" s="3" t="s">
        <v>2296</v>
      </c>
      <c r="C912" t="s">
        <v>8</v>
      </c>
      <c r="D912" s="1">
        <v>156</v>
      </c>
      <c r="E912" t="s">
        <v>2294</v>
      </c>
      <c r="F912" t="s">
        <v>28</v>
      </c>
      <c r="G912" t="s">
        <v>19</v>
      </c>
      <c r="H912" t="str">
        <f t="shared" si="100"/>
        <v>GRAVE</v>
      </c>
      <c r="I912" s="2">
        <v>127.69</v>
      </c>
    </row>
    <row r="913" spans="1:9">
      <c r="A913" t="s">
        <v>2297</v>
      </c>
      <c r="B913" s="3" t="s">
        <v>2298</v>
      </c>
      <c r="C913" t="s">
        <v>8</v>
      </c>
      <c r="D913" s="1">
        <v>156</v>
      </c>
      <c r="E913" t="s">
        <v>2299</v>
      </c>
      <c r="F913" t="s">
        <v>14</v>
      </c>
      <c r="G913" t="s">
        <v>100</v>
      </c>
      <c r="H913" t="str">
        <f t="shared" si="100"/>
        <v>GRAVÍSSIMA (3X)</v>
      </c>
      <c r="I913" s="2">
        <f>191.54*3</f>
        <v>574.62</v>
      </c>
    </row>
    <row r="914" spans="1:9">
      <c r="A914" t="s">
        <v>2300</v>
      </c>
      <c r="B914" s="3" t="s">
        <v>2301</v>
      </c>
      <c r="C914" t="s">
        <v>8</v>
      </c>
      <c r="D914" s="1">
        <v>3</v>
      </c>
      <c r="E914" t="s">
        <v>2302</v>
      </c>
      <c r="F914" t="s">
        <v>25</v>
      </c>
      <c r="G914" t="s">
        <v>11</v>
      </c>
      <c r="H914" t="str">
        <f t="shared" si="100"/>
        <v>GRAVÍSSIMA</v>
      </c>
      <c r="I914" s="2">
        <v>191.54</v>
      </c>
    </row>
    <row r="915" spans="1:9">
      <c r="A915" t="s">
        <v>2303</v>
      </c>
      <c r="B915" s="3" t="s">
        <v>2304</v>
      </c>
      <c r="C915" t="s">
        <v>8</v>
      </c>
      <c r="D915" s="1">
        <v>3</v>
      </c>
      <c r="E915" t="s">
        <v>2305</v>
      </c>
      <c r="F915" t="s">
        <v>25</v>
      </c>
      <c r="G915" t="s">
        <v>11</v>
      </c>
      <c r="H915" t="str">
        <f t="shared" si="100"/>
        <v>GRAVÍSSIMA</v>
      </c>
      <c r="I915" s="2">
        <v>191.54</v>
      </c>
    </row>
    <row r="916" spans="1:9">
      <c r="A916" t="s">
        <v>2306</v>
      </c>
      <c r="B916" s="3" t="s">
        <v>2307</v>
      </c>
      <c r="C916" t="s">
        <v>8</v>
      </c>
      <c r="D916" s="1">
        <v>3</v>
      </c>
      <c r="E916" t="s">
        <v>2308</v>
      </c>
      <c r="F916" t="s">
        <v>40</v>
      </c>
      <c r="G916" t="s">
        <v>11</v>
      </c>
      <c r="H916" t="str">
        <f t="shared" si="100"/>
        <v>LEVE</v>
      </c>
      <c r="I916" s="2">
        <v>53.2</v>
      </c>
    </row>
    <row r="917" spans="1:9">
      <c r="A917" t="s">
        <v>2309</v>
      </c>
      <c r="B917" s="3" t="s">
        <v>2310</v>
      </c>
      <c r="C917" t="s">
        <v>8</v>
      </c>
      <c r="D917" s="1">
        <v>3</v>
      </c>
      <c r="E917" t="s">
        <v>2302</v>
      </c>
      <c r="F917" t="s">
        <v>25</v>
      </c>
      <c r="G917" t="s">
        <v>11</v>
      </c>
      <c r="H917" t="str">
        <f t="shared" si="100"/>
        <v>GRAVÍSSIMA</v>
      </c>
      <c r="I917" s="2">
        <v>191.54</v>
      </c>
    </row>
    <row r="918" spans="1:9">
      <c r="A918" t="s">
        <v>2311</v>
      </c>
      <c r="B918" s="3" t="s">
        <v>2312</v>
      </c>
      <c r="C918" t="s">
        <v>8</v>
      </c>
      <c r="D918" s="1">
        <v>3</v>
      </c>
      <c r="E918" t="s">
        <v>2313</v>
      </c>
      <c r="F918" t="s">
        <v>18</v>
      </c>
      <c r="G918" t="s">
        <v>11</v>
      </c>
      <c r="H918" t="str">
        <f t="shared" si="100"/>
        <v>GRAVÍSSIMA</v>
      </c>
      <c r="I918" s="2">
        <f>191.53*1</f>
        <v>191.53</v>
      </c>
    </row>
    <row r="919" spans="1:9">
      <c r="A919" t="s">
        <v>2314</v>
      </c>
      <c r="B919" s="3" t="s">
        <v>2315</v>
      </c>
      <c r="C919" t="s">
        <v>8</v>
      </c>
      <c r="D919" s="1">
        <v>3</v>
      </c>
      <c r="E919" t="s">
        <v>2308</v>
      </c>
      <c r="F919" t="s">
        <v>25</v>
      </c>
      <c r="G919" t="s">
        <v>11</v>
      </c>
      <c r="H919" t="str">
        <f t="shared" si="100"/>
        <v>GRAVÍSSIMA</v>
      </c>
      <c r="I919" s="2">
        <v>191.54</v>
      </c>
    </row>
    <row r="920" spans="1:9">
      <c r="A920" t="s">
        <v>2316</v>
      </c>
      <c r="B920" s="3" t="s">
        <v>2317</v>
      </c>
      <c r="C920" t="s">
        <v>8</v>
      </c>
      <c r="D920" s="1">
        <v>3</v>
      </c>
      <c r="E920" t="s">
        <v>2308</v>
      </c>
      <c r="F920" t="s">
        <v>25</v>
      </c>
      <c r="G920" t="s">
        <v>286</v>
      </c>
      <c r="H920" t="str">
        <f t="shared" si="100"/>
        <v>GRAVÍSSIMA</v>
      </c>
      <c r="I920" s="2">
        <v>191.54</v>
      </c>
    </row>
    <row r="921" spans="1:9">
      <c r="A921" t="s">
        <v>2318</v>
      </c>
      <c r="B921" s="3" t="s">
        <v>2319</v>
      </c>
      <c r="C921" t="s">
        <v>8</v>
      </c>
      <c r="D921" s="1">
        <v>3</v>
      </c>
      <c r="E921" t="s">
        <v>2320</v>
      </c>
      <c r="F921" t="s">
        <v>25</v>
      </c>
      <c r="G921" t="s">
        <v>11</v>
      </c>
      <c r="H921" t="str">
        <f t="shared" si="100"/>
        <v>GRAVÍSSIMA</v>
      </c>
      <c r="I921" s="2">
        <v>191.54</v>
      </c>
    </row>
    <row r="922" spans="1:9">
      <c r="A922" t="s">
        <v>2321</v>
      </c>
      <c r="B922" s="3" t="s">
        <v>2322</v>
      </c>
      <c r="C922" t="s">
        <v>8</v>
      </c>
      <c r="D922" s="1">
        <v>3</v>
      </c>
      <c r="E922" t="s">
        <v>40</v>
      </c>
      <c r="F922" t="s">
        <v>25</v>
      </c>
      <c r="G922" t="s">
        <v>11</v>
      </c>
      <c r="H922" t="str">
        <f t="shared" si="100"/>
        <v>GRAVÍSSIMA</v>
      </c>
      <c r="I922" s="2">
        <v>191.54</v>
      </c>
    </row>
    <row r="923" spans="1:9">
      <c r="A923" t="s">
        <v>2323</v>
      </c>
      <c r="B923" s="3" t="s">
        <v>2324</v>
      </c>
      <c r="C923" t="s">
        <v>8</v>
      </c>
      <c r="D923" s="1">
        <v>20</v>
      </c>
      <c r="E923" t="s">
        <v>2325</v>
      </c>
      <c r="F923" t="s">
        <v>124</v>
      </c>
      <c r="G923" t="s">
        <v>48</v>
      </c>
      <c r="H923" t="str">
        <f t="shared" si="100"/>
        <v>GRAVÍSSIMA</v>
      </c>
      <c r="I923" s="2">
        <v>191.54</v>
      </c>
    </row>
    <row r="924" spans="1:9">
      <c r="A924" t="s">
        <v>2326</v>
      </c>
      <c r="B924" s="3" t="s">
        <v>2327</v>
      </c>
      <c r="C924" t="s">
        <v>8</v>
      </c>
      <c r="D924" s="1">
        <v>20</v>
      </c>
      <c r="E924" t="s">
        <v>2328</v>
      </c>
      <c r="F924" t="s">
        <v>14</v>
      </c>
      <c r="G924" t="s">
        <v>11</v>
      </c>
      <c r="H924" t="str">
        <f t="shared" si="100"/>
        <v>GRAVÍSSIMA (3X)</v>
      </c>
      <c r="I924" s="2">
        <f t="shared" ref="I924" si="104">191.54*3</f>
        <v>574.62</v>
      </c>
    </row>
    <row r="925" spans="1:9">
      <c r="A925" t="s">
        <v>2329</v>
      </c>
      <c r="B925" s="3" t="s">
        <v>2330</v>
      </c>
      <c r="C925" t="s">
        <v>8</v>
      </c>
      <c r="D925" s="1">
        <v>20</v>
      </c>
      <c r="E925" t="s">
        <v>2328</v>
      </c>
      <c r="F925" t="s">
        <v>25</v>
      </c>
      <c r="G925" t="s">
        <v>11</v>
      </c>
      <c r="H925" t="str">
        <f t="shared" si="100"/>
        <v>GRAVÍSSIMA</v>
      </c>
      <c r="I925" s="2">
        <v>191.54</v>
      </c>
    </row>
    <row r="926" spans="1:9">
      <c r="A926" t="s">
        <v>2331</v>
      </c>
      <c r="B926" s="3" t="s">
        <v>2332</v>
      </c>
      <c r="C926" t="s">
        <v>8</v>
      </c>
      <c r="D926" s="1">
        <v>20</v>
      </c>
      <c r="E926" t="s">
        <v>2328</v>
      </c>
      <c r="F926" t="s">
        <v>47</v>
      </c>
      <c r="G926" t="s">
        <v>11</v>
      </c>
      <c r="H926" t="str">
        <f t="shared" si="100"/>
        <v>GRAVÍSSIMA</v>
      </c>
      <c r="I926" s="2">
        <v>191.54</v>
      </c>
    </row>
    <row r="927" spans="1:9">
      <c r="A927" t="s">
        <v>2333</v>
      </c>
      <c r="B927" s="3" t="s">
        <v>2334</v>
      </c>
      <c r="C927" t="s">
        <v>8</v>
      </c>
      <c r="D927" s="1">
        <v>15</v>
      </c>
      <c r="E927" t="s">
        <v>2335</v>
      </c>
      <c r="F927" t="s">
        <v>490</v>
      </c>
      <c r="G927" t="s">
        <v>11</v>
      </c>
      <c r="H927" t="str">
        <f t="shared" si="100"/>
        <v>GRAVÍSSIMA (3X)</v>
      </c>
      <c r="I927" s="2">
        <f>191.53*3</f>
        <v>574.59</v>
      </c>
    </row>
    <row r="928" spans="1:9">
      <c r="A928" t="s">
        <v>2336</v>
      </c>
      <c r="B928" s="3" t="s">
        <v>2337</v>
      </c>
      <c r="C928" t="s">
        <v>8</v>
      </c>
      <c r="D928" s="1">
        <v>500</v>
      </c>
      <c r="E928" t="s">
        <v>2338</v>
      </c>
      <c r="F928" t="s">
        <v>14</v>
      </c>
      <c r="G928" t="s">
        <v>100</v>
      </c>
      <c r="H928" t="str">
        <f t="shared" si="100"/>
        <v>GRAVÍSSIMA (3X)</v>
      </c>
      <c r="I928" s="2">
        <f>191.54*3</f>
        <v>574.62</v>
      </c>
    </row>
    <row r="929" spans="1:9">
      <c r="A929" t="s">
        <v>2339</v>
      </c>
      <c r="B929" s="3" t="s">
        <v>2340</v>
      </c>
      <c r="C929" t="s">
        <v>8</v>
      </c>
      <c r="D929" s="1">
        <v>500</v>
      </c>
      <c r="E929" t="s">
        <v>2338</v>
      </c>
      <c r="F929" t="s">
        <v>225</v>
      </c>
      <c r="G929" t="s">
        <v>286</v>
      </c>
      <c r="H929" t="str">
        <f t="shared" si="100"/>
        <v>GRAVÍSSIMA - 10x</v>
      </c>
      <c r="I929" s="2">
        <f>191.53*10</f>
        <v>1915.3</v>
      </c>
    </row>
    <row r="930" spans="1:9">
      <c r="A930" t="s">
        <v>2341</v>
      </c>
      <c r="B930" s="3" t="s">
        <v>2342</v>
      </c>
      <c r="C930" t="s">
        <v>8</v>
      </c>
      <c r="D930" s="1">
        <v>500</v>
      </c>
      <c r="E930" t="s">
        <v>2343</v>
      </c>
      <c r="F930" t="s">
        <v>14</v>
      </c>
      <c r="G930" t="s">
        <v>100</v>
      </c>
      <c r="H930" t="str">
        <f t="shared" si="100"/>
        <v>GRAVÍSSIMA (3X)</v>
      </c>
      <c r="I930" s="2">
        <f>191.54*3</f>
        <v>574.62</v>
      </c>
    </row>
    <row r="931" spans="1:9">
      <c r="A931" t="s">
        <v>2344</v>
      </c>
      <c r="B931" s="3" t="s">
        <v>2345</v>
      </c>
      <c r="C931" t="s">
        <v>8</v>
      </c>
      <c r="D931" s="1">
        <v>500</v>
      </c>
      <c r="E931" t="s">
        <v>2346</v>
      </c>
      <c r="F931" t="s">
        <v>25</v>
      </c>
      <c r="G931" t="s">
        <v>11</v>
      </c>
      <c r="H931" t="str">
        <f t="shared" si="100"/>
        <v>GRAVÍSSIMA</v>
      </c>
      <c r="I931" s="2">
        <v>191.54</v>
      </c>
    </row>
    <row r="932" spans="1:9">
      <c r="A932" t="s">
        <v>2347</v>
      </c>
      <c r="B932" s="3" t="s">
        <v>2348</v>
      </c>
      <c r="C932" t="s">
        <v>8</v>
      </c>
      <c r="D932" s="1">
        <v>500</v>
      </c>
      <c r="E932" t="s">
        <v>2349</v>
      </c>
      <c r="F932" t="s">
        <v>14</v>
      </c>
      <c r="G932" t="s">
        <v>100</v>
      </c>
      <c r="H932" t="str">
        <f t="shared" si="100"/>
        <v>GRAVÍSSIMA (3X)</v>
      </c>
      <c r="I932" s="2">
        <f t="shared" ref="I932:I933" si="105">191.54*3</f>
        <v>574.62</v>
      </c>
    </row>
    <row r="933" spans="1:9">
      <c r="A933" t="s">
        <v>2350</v>
      </c>
      <c r="B933" s="3" t="s">
        <v>2351</v>
      </c>
      <c r="C933" t="s">
        <v>8</v>
      </c>
      <c r="D933" s="1">
        <v>36</v>
      </c>
      <c r="E933" t="s">
        <v>2352</v>
      </c>
      <c r="F933" t="s">
        <v>14</v>
      </c>
      <c r="G933" t="s">
        <v>100</v>
      </c>
      <c r="H933" t="str">
        <f t="shared" si="100"/>
        <v>GRAVÍSSIMA (3X)</v>
      </c>
      <c r="I933" s="2">
        <f t="shared" si="105"/>
        <v>574.62</v>
      </c>
    </row>
    <row r="934" spans="1:9">
      <c r="A934" t="s">
        <v>2353</v>
      </c>
      <c r="B934" s="3" t="s">
        <v>2354</v>
      </c>
      <c r="C934" t="s">
        <v>8</v>
      </c>
      <c r="D934" s="1">
        <v>500</v>
      </c>
      <c r="E934" t="s">
        <v>2285</v>
      </c>
      <c r="F934" t="s">
        <v>184</v>
      </c>
      <c r="G934" t="s">
        <v>11</v>
      </c>
      <c r="H934">
        <f t="shared" si="100"/>
        <v>2</v>
      </c>
      <c r="I934" s="2">
        <v>127.69</v>
      </c>
    </row>
    <row r="935" spans="1:9">
      <c r="A935" t="s">
        <v>2355</v>
      </c>
      <c r="B935" s="3" t="s">
        <v>2356</v>
      </c>
      <c r="C935" t="s">
        <v>8</v>
      </c>
      <c r="D935" s="1">
        <v>500</v>
      </c>
      <c r="E935" t="s">
        <v>2357</v>
      </c>
      <c r="F935" t="s">
        <v>2358</v>
      </c>
      <c r="G935" t="s">
        <v>11</v>
      </c>
      <c r="H935">
        <f t="shared" si="100"/>
        <v>2</v>
      </c>
      <c r="I935" s="2">
        <v>127.69</v>
      </c>
    </row>
    <row r="936" spans="1:9">
      <c r="A936" t="s">
        <v>2359</v>
      </c>
      <c r="B936" s="3" t="s">
        <v>2360</v>
      </c>
      <c r="C936" t="s">
        <v>8</v>
      </c>
      <c r="D936" s="1">
        <v>500</v>
      </c>
      <c r="E936" t="s">
        <v>2357</v>
      </c>
      <c r="F936" t="s">
        <v>2361</v>
      </c>
      <c r="G936" t="s">
        <v>11</v>
      </c>
      <c r="H936">
        <f t="shared" si="100"/>
        <v>2</v>
      </c>
      <c r="I936" s="2">
        <v>85.13</v>
      </c>
    </row>
    <row r="937" spans="1:9">
      <c r="A937" t="s">
        <v>2362</v>
      </c>
      <c r="B937" s="3" t="s">
        <v>2363</v>
      </c>
      <c r="C937" t="s">
        <v>8</v>
      </c>
      <c r="D937" s="1">
        <v>500</v>
      </c>
      <c r="E937" t="s">
        <v>2364</v>
      </c>
      <c r="F937" t="s">
        <v>2361</v>
      </c>
      <c r="G937" t="s">
        <v>11</v>
      </c>
      <c r="H937">
        <f t="shared" si="100"/>
        <v>2</v>
      </c>
      <c r="I937" s="2">
        <v>85.13</v>
      </c>
    </row>
    <row r="938" spans="1:9">
      <c r="A938" t="s">
        <v>2365</v>
      </c>
      <c r="B938" s="3" t="s">
        <v>2366</v>
      </c>
      <c r="C938" t="s">
        <v>8</v>
      </c>
      <c r="D938" s="1">
        <v>500</v>
      </c>
      <c r="E938" t="s">
        <v>2367</v>
      </c>
      <c r="F938" t="s">
        <v>184</v>
      </c>
      <c r="G938" t="s">
        <v>11</v>
      </c>
      <c r="H938">
        <f t="shared" si="100"/>
        <v>2</v>
      </c>
      <c r="I938" s="2">
        <v>127.69</v>
      </c>
    </row>
    <row r="939" spans="1:9">
      <c r="A939" t="s">
        <v>2368</v>
      </c>
      <c r="B939" s="3" t="s">
        <v>2369</v>
      </c>
      <c r="C939" t="s">
        <v>8</v>
      </c>
      <c r="D939" s="1">
        <v>500</v>
      </c>
      <c r="E939" t="s">
        <v>2370</v>
      </c>
      <c r="F939" t="s">
        <v>184</v>
      </c>
      <c r="G939" t="s">
        <v>11</v>
      </c>
      <c r="H939">
        <f t="shared" si="100"/>
        <v>2</v>
      </c>
      <c r="I939" s="2">
        <v>127.69</v>
      </c>
    </row>
    <row r="940" spans="1:9">
      <c r="A940" t="s">
        <v>2371</v>
      </c>
      <c r="B940" s="3" t="s">
        <v>2372</v>
      </c>
      <c r="C940" t="s">
        <v>8</v>
      </c>
      <c r="D940" s="1">
        <v>542</v>
      </c>
      <c r="E940" t="s">
        <v>2373</v>
      </c>
      <c r="F940" t="s">
        <v>14</v>
      </c>
      <c r="G940" t="s">
        <v>100</v>
      </c>
      <c r="H940" t="str">
        <f t="shared" si="100"/>
        <v>GRAVÍSSIMA (3X)</v>
      </c>
      <c r="I940" s="2">
        <f>191.54*3</f>
        <v>574.62</v>
      </c>
    </row>
    <row r="941" spans="1:9">
      <c r="A941" t="s">
        <v>2374</v>
      </c>
      <c r="B941" s="3" t="s">
        <v>2375</v>
      </c>
      <c r="C941" t="s">
        <v>8</v>
      </c>
      <c r="D941" s="1">
        <v>11</v>
      </c>
      <c r="E941" t="s">
        <v>2376</v>
      </c>
      <c r="F941" t="s">
        <v>40</v>
      </c>
      <c r="G941" t="s">
        <v>11</v>
      </c>
      <c r="H941" t="str">
        <f t="shared" si="100"/>
        <v>LEVE</v>
      </c>
      <c r="I941" s="2">
        <v>53.2</v>
      </c>
    </row>
    <row r="942" spans="1:9">
      <c r="A942" t="s">
        <v>2377</v>
      </c>
      <c r="B942" s="3" t="s">
        <v>2378</v>
      </c>
      <c r="C942" t="s">
        <v>8</v>
      </c>
      <c r="D942" s="1">
        <v>11</v>
      </c>
      <c r="E942" t="s">
        <v>2376</v>
      </c>
      <c r="F942" t="s">
        <v>14</v>
      </c>
      <c r="G942" t="s">
        <v>11</v>
      </c>
      <c r="H942" t="str">
        <f t="shared" si="100"/>
        <v>GRAVÍSSIMA (3X)</v>
      </c>
      <c r="I942" s="2">
        <f t="shared" ref="I942:I944" si="106">191.54*3</f>
        <v>574.62</v>
      </c>
    </row>
    <row r="943" spans="1:9">
      <c r="A943" t="s">
        <v>2379</v>
      </c>
      <c r="B943" s="3" t="s">
        <v>2380</v>
      </c>
      <c r="C943" t="s">
        <v>8</v>
      </c>
      <c r="D943" s="1">
        <v>31</v>
      </c>
      <c r="E943" t="s">
        <v>2381</v>
      </c>
      <c r="F943" t="s">
        <v>14</v>
      </c>
      <c r="G943" t="s">
        <v>100</v>
      </c>
      <c r="H943" t="str">
        <f t="shared" si="100"/>
        <v>GRAVÍSSIMA (3X)</v>
      </c>
      <c r="I943" s="2">
        <f t="shared" si="106"/>
        <v>574.62</v>
      </c>
    </row>
    <row r="944" spans="1:9">
      <c r="A944" t="s">
        <v>2382</v>
      </c>
      <c r="B944" s="3" t="s">
        <v>2383</v>
      </c>
      <c r="C944" t="s">
        <v>8</v>
      </c>
      <c r="D944" s="1">
        <v>26</v>
      </c>
      <c r="E944" t="s">
        <v>2384</v>
      </c>
      <c r="F944" t="s">
        <v>14</v>
      </c>
      <c r="G944" t="s">
        <v>100</v>
      </c>
      <c r="H944" t="str">
        <f t="shared" si="100"/>
        <v>GRAVÍSSIMA (3X)</v>
      </c>
      <c r="I944" s="2">
        <f t="shared" si="106"/>
        <v>574.62</v>
      </c>
    </row>
    <row r="945" spans="1:9">
      <c r="A945" t="s">
        <v>2385</v>
      </c>
      <c r="B945" s="3" t="s">
        <v>2386</v>
      </c>
      <c r="C945" t="s">
        <v>8</v>
      </c>
      <c r="D945" s="1">
        <v>26</v>
      </c>
      <c r="E945" t="s">
        <v>2387</v>
      </c>
      <c r="F945" t="s">
        <v>40</v>
      </c>
      <c r="G945" t="s">
        <v>11</v>
      </c>
      <c r="H945" t="str">
        <f t="shared" si="100"/>
        <v>LEVE</v>
      </c>
      <c r="I945" s="2">
        <v>53.2</v>
      </c>
    </row>
    <row r="946" spans="1:9">
      <c r="A946" t="s">
        <v>2388</v>
      </c>
      <c r="B946" s="3" t="s">
        <v>2389</v>
      </c>
      <c r="C946" t="s">
        <v>8</v>
      </c>
      <c r="D946" s="1">
        <v>26</v>
      </c>
      <c r="E946" t="s">
        <v>2384</v>
      </c>
      <c r="F946" t="s">
        <v>40</v>
      </c>
      <c r="G946" t="s">
        <v>11</v>
      </c>
      <c r="H946" t="str">
        <f t="shared" si="100"/>
        <v>LEVE</v>
      </c>
      <c r="I946" s="2">
        <v>53.2</v>
      </c>
    </row>
    <row r="947" spans="1:9">
      <c r="A947" t="s">
        <v>2390</v>
      </c>
      <c r="B947" s="3" t="s">
        <v>2391</v>
      </c>
      <c r="C947" t="s">
        <v>8</v>
      </c>
      <c r="D947" s="1">
        <v>26</v>
      </c>
      <c r="E947" t="s">
        <v>2384</v>
      </c>
      <c r="F947" t="s">
        <v>14</v>
      </c>
      <c r="G947" t="s">
        <v>100</v>
      </c>
      <c r="H947" t="str">
        <f t="shared" si="100"/>
        <v>GRAVÍSSIMA (3X)</v>
      </c>
      <c r="I947" s="2">
        <f t="shared" ref="I947:I948" si="107">191.54*3</f>
        <v>574.62</v>
      </c>
    </row>
    <row r="948" spans="1:9">
      <c r="A948" t="s">
        <v>2392</v>
      </c>
      <c r="B948" s="3" t="s">
        <v>2393</v>
      </c>
      <c r="C948" t="s">
        <v>8</v>
      </c>
      <c r="D948" s="1">
        <v>26</v>
      </c>
      <c r="E948" t="s">
        <v>2384</v>
      </c>
      <c r="F948" t="s">
        <v>14</v>
      </c>
      <c r="G948" t="s">
        <v>100</v>
      </c>
      <c r="H948" t="str">
        <f t="shared" si="100"/>
        <v>GRAVÍSSIMA (3X)</v>
      </c>
      <c r="I948" s="2">
        <f t="shared" si="107"/>
        <v>574.62</v>
      </c>
    </row>
    <row r="949" spans="1:9">
      <c r="A949" t="s">
        <v>2394</v>
      </c>
      <c r="B949" s="3" t="s">
        <v>2395</v>
      </c>
      <c r="C949" t="s">
        <v>8</v>
      </c>
      <c r="D949" s="1">
        <v>26</v>
      </c>
      <c r="E949" t="s">
        <v>1551</v>
      </c>
      <c r="F949" t="s">
        <v>1473</v>
      </c>
      <c r="G949" t="s">
        <v>11</v>
      </c>
      <c r="H949">
        <f t="shared" si="100"/>
        <v>2</v>
      </c>
      <c r="I949" s="2">
        <v>191.54</v>
      </c>
    </row>
    <row r="950" spans="1:9">
      <c r="A950" t="s">
        <v>2396</v>
      </c>
      <c r="B950" s="3" t="s">
        <v>2397</v>
      </c>
      <c r="C950" t="s">
        <v>8</v>
      </c>
      <c r="D950" s="1">
        <v>26</v>
      </c>
      <c r="E950" t="s">
        <v>2398</v>
      </c>
      <c r="F950" t="s">
        <v>14</v>
      </c>
      <c r="G950" t="s">
        <v>11</v>
      </c>
      <c r="H950" t="str">
        <f t="shared" si="100"/>
        <v>GRAVÍSSIMA (3X)</v>
      </c>
      <c r="I950" s="2">
        <f>191.54*3</f>
        <v>574.62</v>
      </c>
    </row>
    <row r="951" spans="1:9">
      <c r="A951" t="s">
        <v>2399</v>
      </c>
      <c r="B951" s="3" t="s">
        <v>2400</v>
      </c>
      <c r="C951" t="s">
        <v>8</v>
      </c>
      <c r="D951" s="1">
        <v>26</v>
      </c>
      <c r="E951" t="s">
        <v>2401</v>
      </c>
      <c r="F951" t="s">
        <v>25</v>
      </c>
      <c r="G951" t="s">
        <v>11</v>
      </c>
      <c r="H951" t="str">
        <f t="shared" si="100"/>
        <v>GRAVÍSSIMA</v>
      </c>
      <c r="I951" s="2">
        <v>191.54</v>
      </c>
    </row>
    <row r="952" spans="1:9">
      <c r="A952" t="s">
        <v>2402</v>
      </c>
      <c r="B952" s="3" t="s">
        <v>2403</v>
      </c>
      <c r="C952" t="s">
        <v>8</v>
      </c>
      <c r="D952" s="1">
        <v>26</v>
      </c>
      <c r="E952" t="s">
        <v>948</v>
      </c>
      <c r="F952" t="s">
        <v>124</v>
      </c>
      <c r="G952" t="s">
        <v>48</v>
      </c>
      <c r="H952" t="str">
        <f t="shared" si="100"/>
        <v>GRAVÍSSIMA</v>
      </c>
      <c r="I952" s="2">
        <v>191.54</v>
      </c>
    </row>
    <row r="953" spans="1:9">
      <c r="A953" t="s">
        <v>2404</v>
      </c>
      <c r="B953" s="3" t="s">
        <v>2405</v>
      </c>
      <c r="C953" t="s">
        <v>8</v>
      </c>
      <c r="D953" s="1">
        <v>26</v>
      </c>
      <c r="E953" t="s">
        <v>2406</v>
      </c>
      <c r="F953" t="s">
        <v>25</v>
      </c>
      <c r="G953" t="s">
        <v>286</v>
      </c>
      <c r="H953" t="str">
        <f t="shared" si="100"/>
        <v>GRAVÍSSIMA</v>
      </c>
      <c r="I953" s="2">
        <v>191.54</v>
      </c>
    </row>
    <row r="954" spans="1:9">
      <c r="A954" t="s">
        <v>2407</v>
      </c>
      <c r="B954" s="3" t="s">
        <v>2408</v>
      </c>
      <c r="C954" t="s">
        <v>8</v>
      </c>
      <c r="D954" s="1">
        <v>26</v>
      </c>
      <c r="E954" t="s">
        <v>948</v>
      </c>
      <c r="F954" t="s">
        <v>14</v>
      </c>
      <c r="G954" t="s">
        <v>100</v>
      </c>
      <c r="H954" t="str">
        <f t="shared" si="100"/>
        <v>GRAVÍSSIMA (3X)</v>
      </c>
      <c r="I954" s="2">
        <f t="shared" ref="I954:I955" si="108">191.54*3</f>
        <v>574.62</v>
      </c>
    </row>
    <row r="955" spans="1:9">
      <c r="A955" t="s">
        <v>2409</v>
      </c>
      <c r="B955" s="3" t="s">
        <v>2410</v>
      </c>
      <c r="C955" t="s">
        <v>8</v>
      </c>
      <c r="D955" s="1">
        <v>501</v>
      </c>
      <c r="E955" t="s">
        <v>2411</v>
      </c>
      <c r="F955" t="s">
        <v>14</v>
      </c>
      <c r="G955" t="s">
        <v>11</v>
      </c>
      <c r="H955" t="str">
        <f t="shared" si="100"/>
        <v>GRAVÍSSIMA (3X)</v>
      </c>
      <c r="I955" s="2">
        <f t="shared" si="108"/>
        <v>574.62</v>
      </c>
    </row>
    <row r="956" spans="1:9">
      <c r="A956" t="s">
        <v>2412</v>
      </c>
      <c r="B956" s="3" t="s">
        <v>2413</v>
      </c>
      <c r="C956" t="s">
        <v>8</v>
      </c>
      <c r="D956" s="1">
        <v>501</v>
      </c>
      <c r="E956" t="s">
        <v>2411</v>
      </c>
      <c r="F956" t="s">
        <v>40</v>
      </c>
      <c r="G956" t="s">
        <v>11</v>
      </c>
      <c r="H956" t="str">
        <f t="shared" si="100"/>
        <v>LEVE</v>
      </c>
      <c r="I956" s="2">
        <v>53.2</v>
      </c>
    </row>
    <row r="957" spans="1:9">
      <c r="A957" t="s">
        <v>2414</v>
      </c>
      <c r="B957" s="3" t="s">
        <v>2415</v>
      </c>
      <c r="C957" t="s">
        <v>8</v>
      </c>
      <c r="D957" s="1">
        <v>501</v>
      </c>
      <c r="E957" t="s">
        <v>2411</v>
      </c>
      <c r="F957" t="s">
        <v>40</v>
      </c>
      <c r="G957" t="s">
        <v>11</v>
      </c>
      <c r="H957" t="str">
        <f t="shared" si="100"/>
        <v>LEVE</v>
      </c>
      <c r="I957" s="2">
        <v>53.2</v>
      </c>
    </row>
    <row r="958" spans="1:9">
      <c r="A958" t="s">
        <v>2416</v>
      </c>
      <c r="B958" s="3" t="s">
        <v>2417</v>
      </c>
      <c r="C958" t="s">
        <v>8</v>
      </c>
      <c r="D958" s="1">
        <v>501</v>
      </c>
      <c r="E958" t="s">
        <v>2411</v>
      </c>
      <c r="F958" t="s">
        <v>40</v>
      </c>
      <c r="G958" t="s">
        <v>11</v>
      </c>
      <c r="H958" t="str">
        <f t="shared" si="100"/>
        <v>LEVE</v>
      </c>
      <c r="I958" s="2">
        <v>53.2</v>
      </c>
    </row>
    <row r="959" spans="1:9">
      <c r="A959" t="s">
        <v>2418</v>
      </c>
      <c r="B959" s="3" t="s">
        <v>2419</v>
      </c>
      <c r="C959" t="s">
        <v>8</v>
      </c>
      <c r="D959" s="1">
        <v>501</v>
      </c>
      <c r="E959" t="s">
        <v>2411</v>
      </c>
      <c r="F959" t="s">
        <v>14</v>
      </c>
      <c r="G959" t="s">
        <v>11</v>
      </c>
      <c r="H959" t="str">
        <f t="shared" si="100"/>
        <v>GRAVÍSSIMA (3X)</v>
      </c>
      <c r="I959" s="2">
        <f>191.54*3</f>
        <v>574.62</v>
      </c>
    </row>
    <row r="960" spans="1:9">
      <c r="A960" t="s">
        <v>2420</v>
      </c>
      <c r="B960" s="3" t="s">
        <v>2421</v>
      </c>
      <c r="C960" t="s">
        <v>8</v>
      </c>
      <c r="D960" s="1">
        <v>501</v>
      </c>
      <c r="E960" t="s">
        <v>2411</v>
      </c>
      <c r="F960" t="s">
        <v>40</v>
      </c>
      <c r="G960" t="s">
        <v>11</v>
      </c>
      <c r="H960" t="str">
        <f t="shared" si="100"/>
        <v>LEVE</v>
      </c>
      <c r="I960" s="2">
        <v>53.2</v>
      </c>
    </row>
    <row r="961" spans="1:9">
      <c r="A961" t="s">
        <v>2422</v>
      </c>
      <c r="B961" s="3" t="s">
        <v>2423</v>
      </c>
      <c r="C961" t="s">
        <v>8</v>
      </c>
      <c r="D961" s="1">
        <v>501</v>
      </c>
      <c r="E961" t="s">
        <v>2411</v>
      </c>
      <c r="F961" t="s">
        <v>40</v>
      </c>
      <c r="G961" t="s">
        <v>11</v>
      </c>
      <c r="H961" t="str">
        <f t="shared" si="100"/>
        <v>LEVE</v>
      </c>
      <c r="I961" s="2">
        <v>53.2</v>
      </c>
    </row>
    <row r="962" spans="1:9">
      <c r="A962" t="s">
        <v>2424</v>
      </c>
      <c r="B962" s="3" t="s">
        <v>2425</v>
      </c>
      <c r="C962" t="s">
        <v>8</v>
      </c>
      <c r="D962" s="1">
        <v>501</v>
      </c>
      <c r="E962" t="s">
        <v>2411</v>
      </c>
      <c r="F962" t="s">
        <v>40</v>
      </c>
      <c r="G962" t="s">
        <v>11</v>
      </c>
      <c r="H962" t="str">
        <f t="shared" si="100"/>
        <v>LEVE</v>
      </c>
      <c r="I962" s="2">
        <v>53.2</v>
      </c>
    </row>
    <row r="963" spans="1:9">
      <c r="A963" t="s">
        <v>2426</v>
      </c>
      <c r="B963" s="3" t="s">
        <v>2427</v>
      </c>
      <c r="C963" t="s">
        <v>8</v>
      </c>
      <c r="D963" s="1">
        <v>501</v>
      </c>
      <c r="E963" t="s">
        <v>2411</v>
      </c>
      <c r="F963" t="s">
        <v>40</v>
      </c>
      <c r="G963" t="s">
        <v>11</v>
      </c>
      <c r="H963" t="str">
        <f t="shared" ref="H963:H1026" si="109">IFERROR(VLOOKUP(VALUE(F963),$T$3:$U$100,2,0),2)</f>
        <v>LEVE</v>
      </c>
      <c r="I963" s="2">
        <v>53.2</v>
      </c>
    </row>
    <row r="964" spans="1:9">
      <c r="A964" t="s">
        <v>2428</v>
      </c>
      <c r="B964" s="3" t="s">
        <v>2429</v>
      </c>
      <c r="C964" t="s">
        <v>8</v>
      </c>
      <c r="D964" s="1">
        <v>501</v>
      </c>
      <c r="E964" t="s">
        <v>2411</v>
      </c>
      <c r="F964" t="s">
        <v>40</v>
      </c>
      <c r="G964" t="s">
        <v>48</v>
      </c>
      <c r="H964" t="str">
        <f t="shared" si="109"/>
        <v>LEVE</v>
      </c>
      <c r="I964" s="2">
        <v>53.2</v>
      </c>
    </row>
    <row r="965" spans="1:9">
      <c r="A965" t="s">
        <v>2430</v>
      </c>
      <c r="B965" s="3" t="s">
        <v>2431</v>
      </c>
      <c r="C965" t="s">
        <v>8</v>
      </c>
      <c r="D965" s="1">
        <v>501</v>
      </c>
      <c r="E965" t="s">
        <v>2411</v>
      </c>
      <c r="F965" t="s">
        <v>40</v>
      </c>
      <c r="G965" t="s">
        <v>48</v>
      </c>
      <c r="H965" t="str">
        <f t="shared" si="109"/>
        <v>LEVE</v>
      </c>
      <c r="I965" s="2">
        <v>53.2</v>
      </c>
    </row>
    <row r="966" spans="1:9">
      <c r="A966" t="s">
        <v>2432</v>
      </c>
      <c r="B966" s="3" t="s">
        <v>2433</v>
      </c>
      <c r="C966" t="s">
        <v>8</v>
      </c>
      <c r="D966" s="1">
        <v>501</v>
      </c>
      <c r="E966" t="s">
        <v>2411</v>
      </c>
      <c r="F966" t="s">
        <v>40</v>
      </c>
      <c r="G966" t="s">
        <v>48</v>
      </c>
      <c r="H966" t="str">
        <f t="shared" si="109"/>
        <v>LEVE</v>
      </c>
      <c r="I966" s="2">
        <v>53.2</v>
      </c>
    </row>
    <row r="967" spans="1:9">
      <c r="A967" t="s">
        <v>2434</v>
      </c>
      <c r="B967" s="3" t="s">
        <v>2435</v>
      </c>
      <c r="C967" t="s">
        <v>8</v>
      </c>
      <c r="D967" s="1">
        <v>21</v>
      </c>
      <c r="E967" t="s">
        <v>2436</v>
      </c>
      <c r="F967" t="s">
        <v>14</v>
      </c>
      <c r="G967" t="s">
        <v>100</v>
      </c>
      <c r="H967" t="str">
        <f t="shared" si="109"/>
        <v>GRAVÍSSIMA (3X)</v>
      </c>
      <c r="I967" s="2">
        <f t="shared" ref="I967:I968" si="110">191.54*3</f>
        <v>574.62</v>
      </c>
    </row>
    <row r="968" spans="1:9">
      <c r="A968" t="s">
        <v>2437</v>
      </c>
      <c r="B968" s="3" t="s">
        <v>2438</v>
      </c>
      <c r="C968" t="s">
        <v>8</v>
      </c>
      <c r="D968" s="1">
        <v>21</v>
      </c>
      <c r="E968" t="s">
        <v>2436</v>
      </c>
      <c r="F968" t="s">
        <v>14</v>
      </c>
      <c r="G968" t="s">
        <v>11</v>
      </c>
      <c r="H968" t="str">
        <f t="shared" si="109"/>
        <v>GRAVÍSSIMA (3X)</v>
      </c>
      <c r="I968" s="2">
        <f t="shared" si="110"/>
        <v>574.62</v>
      </c>
    </row>
    <row r="969" spans="1:9">
      <c r="A969" t="s">
        <v>2439</v>
      </c>
      <c r="B969" s="3" t="s">
        <v>2440</v>
      </c>
      <c r="C969" t="s">
        <v>8</v>
      </c>
      <c r="D969" s="1">
        <v>21</v>
      </c>
      <c r="E969" t="s">
        <v>2436</v>
      </c>
      <c r="F969" t="s">
        <v>25</v>
      </c>
      <c r="G969" t="s">
        <v>11</v>
      </c>
      <c r="H969" t="str">
        <f t="shared" si="109"/>
        <v>GRAVÍSSIMA</v>
      </c>
      <c r="I969" s="2">
        <v>191.54</v>
      </c>
    </row>
    <row r="970" spans="1:9">
      <c r="A970" t="s">
        <v>2441</v>
      </c>
      <c r="B970" s="3" t="s">
        <v>2442</v>
      </c>
      <c r="C970" t="s">
        <v>8</v>
      </c>
      <c r="D970" s="1">
        <v>21</v>
      </c>
      <c r="E970" t="s">
        <v>2443</v>
      </c>
      <c r="F970" t="s">
        <v>1285</v>
      </c>
      <c r="G970" t="s">
        <v>11</v>
      </c>
      <c r="H970">
        <f t="shared" si="109"/>
        <v>2</v>
      </c>
      <c r="I970" s="2">
        <f>127.69*1</f>
        <v>127.69</v>
      </c>
    </row>
    <row r="971" spans="1:9">
      <c r="A971" t="s">
        <v>2444</v>
      </c>
      <c r="B971" s="3" t="s">
        <v>2445</v>
      </c>
      <c r="C971" t="s">
        <v>8</v>
      </c>
      <c r="D971" s="1">
        <v>25</v>
      </c>
      <c r="E971" t="s">
        <v>791</v>
      </c>
      <c r="F971" t="s">
        <v>28</v>
      </c>
      <c r="G971" t="s">
        <v>286</v>
      </c>
      <c r="H971" t="str">
        <f t="shared" si="109"/>
        <v>GRAVE</v>
      </c>
      <c r="I971" s="2">
        <v>127.69</v>
      </c>
    </row>
    <row r="972" spans="1:9">
      <c r="A972" t="s">
        <v>2446</v>
      </c>
      <c r="B972" s="3" t="s">
        <v>2447</v>
      </c>
      <c r="C972" t="s">
        <v>8</v>
      </c>
      <c r="D972" s="1">
        <v>25</v>
      </c>
      <c r="E972" t="s">
        <v>1756</v>
      </c>
      <c r="F972" t="s">
        <v>40</v>
      </c>
      <c r="G972" t="s">
        <v>11</v>
      </c>
      <c r="H972" t="str">
        <f t="shared" si="109"/>
        <v>LEVE</v>
      </c>
      <c r="I972" s="2">
        <v>53.2</v>
      </c>
    </row>
    <row r="973" spans="1:9">
      <c r="A973" t="s">
        <v>2448</v>
      </c>
      <c r="B973" s="3" t="s">
        <v>2449</v>
      </c>
      <c r="C973" t="s">
        <v>8</v>
      </c>
      <c r="D973" s="1">
        <v>25</v>
      </c>
      <c r="E973" t="s">
        <v>1756</v>
      </c>
      <c r="F973" t="s">
        <v>421</v>
      </c>
      <c r="G973" t="s">
        <v>48</v>
      </c>
      <c r="H973" t="str">
        <f t="shared" si="109"/>
        <v>GRAVÍSSIMA</v>
      </c>
      <c r="I973" s="2">
        <v>191.54</v>
      </c>
    </row>
    <row r="974" spans="1:9">
      <c r="A974" t="s">
        <v>2450</v>
      </c>
      <c r="B974" s="3" t="s">
        <v>2451</v>
      </c>
      <c r="C974" t="s">
        <v>8</v>
      </c>
      <c r="D974" s="1">
        <v>25</v>
      </c>
      <c r="E974" t="s">
        <v>1756</v>
      </c>
      <c r="F974" t="s">
        <v>742</v>
      </c>
      <c r="G974" t="s">
        <v>11</v>
      </c>
      <c r="H974" t="str">
        <f t="shared" si="109"/>
        <v>GRAVE</v>
      </c>
      <c r="I974" s="2">
        <v>127.69</v>
      </c>
    </row>
    <row r="975" spans="1:9">
      <c r="A975" t="s">
        <v>2452</v>
      </c>
      <c r="B975" s="3" t="s">
        <v>2453</v>
      </c>
      <c r="C975" t="s">
        <v>8</v>
      </c>
      <c r="D975" s="1">
        <v>25</v>
      </c>
      <c r="E975" t="s">
        <v>1756</v>
      </c>
      <c r="F975" t="s">
        <v>40</v>
      </c>
      <c r="G975" t="s">
        <v>11</v>
      </c>
      <c r="H975" t="str">
        <f t="shared" si="109"/>
        <v>LEVE</v>
      </c>
      <c r="I975" s="2">
        <v>53.2</v>
      </c>
    </row>
    <row r="976" spans="1:9">
      <c r="A976" t="s">
        <v>2454</v>
      </c>
      <c r="B976" s="3" t="s">
        <v>2455</v>
      </c>
      <c r="C976" t="s">
        <v>8</v>
      </c>
      <c r="D976" s="1">
        <v>25</v>
      </c>
      <c r="E976" t="s">
        <v>1756</v>
      </c>
      <c r="F976" t="s">
        <v>14</v>
      </c>
      <c r="G976" t="s">
        <v>100</v>
      </c>
      <c r="H976" t="str">
        <f t="shared" si="109"/>
        <v>GRAVÍSSIMA (3X)</v>
      </c>
      <c r="I976" s="2">
        <f>191.54*3</f>
        <v>574.62</v>
      </c>
    </row>
    <row r="977" spans="1:9">
      <c r="A977" t="s">
        <v>2456</v>
      </c>
      <c r="B977" s="3" t="s">
        <v>2457</v>
      </c>
      <c r="C977" t="s">
        <v>8</v>
      </c>
      <c r="D977" s="1">
        <v>25</v>
      </c>
      <c r="E977" t="s">
        <v>1756</v>
      </c>
      <c r="F977" t="s">
        <v>25</v>
      </c>
      <c r="G977" t="s">
        <v>11</v>
      </c>
      <c r="H977" t="str">
        <f t="shared" si="109"/>
        <v>GRAVÍSSIMA</v>
      </c>
      <c r="I977" s="2">
        <v>191.54</v>
      </c>
    </row>
    <row r="978" spans="1:9">
      <c r="A978" t="s">
        <v>2458</v>
      </c>
      <c r="B978" s="3" t="s">
        <v>2459</v>
      </c>
      <c r="C978" t="s">
        <v>8</v>
      </c>
      <c r="D978" s="1">
        <v>25</v>
      </c>
      <c r="E978" t="s">
        <v>1756</v>
      </c>
      <c r="F978" t="s">
        <v>40</v>
      </c>
      <c r="G978" t="s">
        <v>48</v>
      </c>
      <c r="H978" t="str">
        <f t="shared" si="109"/>
        <v>LEVE</v>
      </c>
      <c r="I978" s="2">
        <v>53.2</v>
      </c>
    </row>
    <row r="979" spans="1:9">
      <c r="A979" t="s">
        <v>2460</v>
      </c>
      <c r="B979" s="3" t="s">
        <v>2461</v>
      </c>
      <c r="C979" t="s">
        <v>8</v>
      </c>
      <c r="D979" s="1">
        <v>22</v>
      </c>
      <c r="E979" t="s">
        <v>1756</v>
      </c>
      <c r="F979" t="s">
        <v>40</v>
      </c>
      <c r="G979" t="s">
        <v>11</v>
      </c>
      <c r="H979" t="str">
        <f t="shared" si="109"/>
        <v>LEVE</v>
      </c>
      <c r="I979" s="2">
        <v>53.2</v>
      </c>
    </row>
    <row r="980" spans="1:9">
      <c r="A980" t="s">
        <v>2462</v>
      </c>
      <c r="B980" s="3" t="s">
        <v>2463</v>
      </c>
      <c r="C980" t="s">
        <v>8</v>
      </c>
      <c r="D980" s="1">
        <v>529</v>
      </c>
      <c r="E980" t="s">
        <v>2464</v>
      </c>
      <c r="F980" t="s">
        <v>47</v>
      </c>
      <c r="G980" t="s">
        <v>11</v>
      </c>
      <c r="H980" t="str">
        <f t="shared" si="109"/>
        <v>GRAVÍSSIMA</v>
      </c>
      <c r="I980" s="2">
        <v>191.54</v>
      </c>
    </row>
    <row r="981" spans="1:9">
      <c r="A981" t="s">
        <v>2465</v>
      </c>
      <c r="B981" s="3" t="s">
        <v>2466</v>
      </c>
      <c r="C981" t="s">
        <v>8</v>
      </c>
      <c r="D981" s="1">
        <v>529</v>
      </c>
      <c r="E981" t="s">
        <v>2464</v>
      </c>
      <c r="F981" t="s">
        <v>47</v>
      </c>
      <c r="G981" t="s">
        <v>11</v>
      </c>
      <c r="H981" t="str">
        <f t="shared" si="109"/>
        <v>GRAVÍSSIMA</v>
      </c>
      <c r="I981" s="2">
        <v>191.54</v>
      </c>
    </row>
    <row r="982" spans="1:9">
      <c r="A982" t="s">
        <v>2467</v>
      </c>
      <c r="B982" s="3" t="s">
        <v>2468</v>
      </c>
      <c r="C982" t="s">
        <v>8</v>
      </c>
      <c r="D982" s="1">
        <v>529</v>
      </c>
      <c r="E982" t="s">
        <v>2464</v>
      </c>
      <c r="F982" t="s">
        <v>14</v>
      </c>
      <c r="G982" t="s">
        <v>11</v>
      </c>
      <c r="H982" t="str">
        <f t="shared" si="109"/>
        <v>GRAVÍSSIMA (3X)</v>
      </c>
      <c r="I982" s="2">
        <f>191.54*3</f>
        <v>574.62</v>
      </c>
    </row>
    <row r="983" spans="1:9">
      <c r="A983" t="s">
        <v>2469</v>
      </c>
      <c r="B983" s="3" t="s">
        <v>2470</v>
      </c>
      <c r="C983" t="s">
        <v>8</v>
      </c>
      <c r="D983" s="1">
        <v>529</v>
      </c>
      <c r="E983" t="s">
        <v>2464</v>
      </c>
      <c r="F983" t="s">
        <v>421</v>
      </c>
      <c r="G983" t="s">
        <v>48</v>
      </c>
      <c r="H983" t="str">
        <f t="shared" si="109"/>
        <v>GRAVÍSSIMA</v>
      </c>
      <c r="I983" s="2">
        <v>191.54</v>
      </c>
    </row>
    <row r="984" spans="1:9">
      <c r="A984" t="s">
        <v>2471</v>
      </c>
      <c r="B984" s="3" t="s">
        <v>2472</v>
      </c>
      <c r="C984" t="s">
        <v>8</v>
      </c>
      <c r="D984" s="1">
        <v>503</v>
      </c>
      <c r="E984" t="s">
        <v>2473</v>
      </c>
      <c r="F984" t="s">
        <v>139</v>
      </c>
      <c r="G984" t="s">
        <v>11</v>
      </c>
      <c r="H984" t="str">
        <f t="shared" si="109"/>
        <v>GRAVÍSSIMA</v>
      </c>
      <c r="I984" s="2">
        <v>191.54</v>
      </c>
    </row>
    <row r="985" spans="1:9">
      <c r="A985" t="s">
        <v>2474</v>
      </c>
      <c r="B985" s="3" t="s">
        <v>2475</v>
      </c>
      <c r="C985" t="s">
        <v>8</v>
      </c>
      <c r="D985" s="1">
        <v>503</v>
      </c>
      <c r="E985" t="s">
        <v>2473</v>
      </c>
      <c r="F985" t="s">
        <v>14</v>
      </c>
      <c r="G985" t="s">
        <v>11</v>
      </c>
      <c r="H985" t="str">
        <f t="shared" si="109"/>
        <v>GRAVÍSSIMA (3X)</v>
      </c>
      <c r="I985" s="2">
        <f>191.54*3</f>
        <v>574.62</v>
      </c>
    </row>
    <row r="986" spans="1:9">
      <c r="A986" t="s">
        <v>2476</v>
      </c>
      <c r="B986" s="3" t="s">
        <v>2477</v>
      </c>
      <c r="C986" t="s">
        <v>8</v>
      </c>
      <c r="D986" s="1">
        <v>18</v>
      </c>
      <c r="E986" t="s">
        <v>2478</v>
      </c>
      <c r="F986" t="s">
        <v>40</v>
      </c>
      <c r="G986" t="s">
        <v>11</v>
      </c>
      <c r="H986" t="str">
        <f t="shared" si="109"/>
        <v>LEVE</v>
      </c>
      <c r="I986" s="2">
        <v>53.2</v>
      </c>
    </row>
    <row r="987" spans="1:9">
      <c r="A987" t="s">
        <v>2479</v>
      </c>
      <c r="B987" s="3" t="s">
        <v>2480</v>
      </c>
      <c r="C987" t="s">
        <v>8</v>
      </c>
      <c r="D987" s="1">
        <v>18</v>
      </c>
      <c r="E987" t="s">
        <v>2478</v>
      </c>
      <c r="F987" t="s">
        <v>40</v>
      </c>
      <c r="G987" t="s">
        <v>11</v>
      </c>
      <c r="H987" t="str">
        <f t="shared" si="109"/>
        <v>LEVE</v>
      </c>
      <c r="I987" s="2">
        <v>53.2</v>
      </c>
    </row>
    <row r="988" spans="1:9">
      <c r="A988" t="s">
        <v>2481</v>
      </c>
      <c r="B988" s="3" t="s">
        <v>2482</v>
      </c>
      <c r="C988" t="s">
        <v>8</v>
      </c>
      <c r="D988" s="1">
        <v>18</v>
      </c>
      <c r="E988" t="s">
        <v>2478</v>
      </c>
      <c r="F988" t="s">
        <v>25</v>
      </c>
      <c r="G988" t="s">
        <v>11</v>
      </c>
      <c r="H988" t="str">
        <f t="shared" si="109"/>
        <v>GRAVÍSSIMA</v>
      </c>
      <c r="I988" s="2">
        <v>191.54</v>
      </c>
    </row>
    <row r="989" spans="1:9">
      <c r="A989" t="s">
        <v>2483</v>
      </c>
      <c r="B989" s="3" t="s">
        <v>2484</v>
      </c>
      <c r="C989" t="s">
        <v>8</v>
      </c>
      <c r="D989" s="1">
        <v>18</v>
      </c>
      <c r="E989" t="s">
        <v>2478</v>
      </c>
      <c r="F989" t="s">
        <v>25</v>
      </c>
      <c r="G989" t="s">
        <v>597</v>
      </c>
      <c r="H989" t="str">
        <f t="shared" si="109"/>
        <v>GRAVÍSSIMA</v>
      </c>
      <c r="I989" s="2">
        <v>191.54</v>
      </c>
    </row>
    <row r="990" spans="1:9">
      <c r="A990" t="s">
        <v>2485</v>
      </c>
      <c r="B990" s="3" t="s">
        <v>2486</v>
      </c>
      <c r="C990" t="s">
        <v>8</v>
      </c>
      <c r="D990" s="1">
        <v>18</v>
      </c>
      <c r="E990" t="s">
        <v>2487</v>
      </c>
      <c r="F990" t="s">
        <v>254</v>
      </c>
      <c r="G990" t="s">
        <v>2270</v>
      </c>
      <c r="H990" t="str">
        <f t="shared" si="109"/>
        <v>GRAVE</v>
      </c>
      <c r="I990" s="2">
        <v>127.69</v>
      </c>
    </row>
    <row r="991" spans="1:9">
      <c r="A991" t="s">
        <v>2488</v>
      </c>
      <c r="B991" s="3" t="s">
        <v>2489</v>
      </c>
      <c r="C991" t="s">
        <v>8</v>
      </c>
      <c r="D991" s="1">
        <v>3</v>
      </c>
      <c r="E991" t="s">
        <v>583</v>
      </c>
      <c r="F991" t="s">
        <v>14</v>
      </c>
      <c r="G991" t="s">
        <v>22</v>
      </c>
      <c r="H991" t="str">
        <f t="shared" si="109"/>
        <v>GRAVÍSSIMA (3X)</v>
      </c>
      <c r="I991" s="2">
        <f>191.54*3</f>
        <v>574.62</v>
      </c>
    </row>
    <row r="992" spans="1:9">
      <c r="A992" t="s">
        <v>2490</v>
      </c>
      <c r="B992" s="3" t="s">
        <v>2491</v>
      </c>
      <c r="C992" t="s">
        <v>8</v>
      </c>
      <c r="D992" s="1">
        <v>3</v>
      </c>
      <c r="E992" t="s">
        <v>583</v>
      </c>
      <c r="F992" t="s">
        <v>25</v>
      </c>
      <c r="G992" t="s">
        <v>11</v>
      </c>
      <c r="H992" t="str">
        <f t="shared" si="109"/>
        <v>GRAVÍSSIMA</v>
      </c>
      <c r="I992" s="2">
        <v>191.54</v>
      </c>
    </row>
    <row r="993" spans="1:9">
      <c r="A993" t="s">
        <v>2492</v>
      </c>
      <c r="B993" s="3" t="s">
        <v>2493</v>
      </c>
      <c r="C993" t="s">
        <v>8</v>
      </c>
      <c r="D993" s="1">
        <v>3</v>
      </c>
      <c r="E993" t="s">
        <v>583</v>
      </c>
      <c r="F993" t="s">
        <v>47</v>
      </c>
      <c r="G993" t="s">
        <v>11</v>
      </c>
      <c r="H993" t="str">
        <f t="shared" si="109"/>
        <v>GRAVÍSSIMA</v>
      </c>
      <c r="I993" s="2">
        <v>191.54</v>
      </c>
    </row>
    <row r="994" spans="1:9">
      <c r="A994" t="s">
        <v>2494</v>
      </c>
      <c r="B994" s="3" t="s">
        <v>2495</v>
      </c>
      <c r="C994" t="s">
        <v>8</v>
      </c>
      <c r="D994" s="1">
        <v>3</v>
      </c>
      <c r="E994" t="s">
        <v>583</v>
      </c>
      <c r="F994" t="s">
        <v>283</v>
      </c>
      <c r="G994" t="s">
        <v>11</v>
      </c>
      <c r="H994" t="str">
        <f t="shared" si="109"/>
        <v>GRAVÍSSIMA</v>
      </c>
      <c r="I994" s="2">
        <v>191.54</v>
      </c>
    </row>
    <row r="995" spans="1:9">
      <c r="A995" t="s">
        <v>2496</v>
      </c>
      <c r="B995" s="3" t="s">
        <v>2497</v>
      </c>
      <c r="C995" t="s">
        <v>8</v>
      </c>
      <c r="D995" s="1">
        <v>3</v>
      </c>
      <c r="E995" t="s">
        <v>1878</v>
      </c>
      <c r="F995" t="s">
        <v>25</v>
      </c>
      <c r="G995" t="s">
        <v>11</v>
      </c>
      <c r="H995" t="str">
        <f t="shared" si="109"/>
        <v>GRAVÍSSIMA</v>
      </c>
      <c r="I995" s="2">
        <v>191.54</v>
      </c>
    </row>
    <row r="996" spans="1:9">
      <c r="A996" t="s">
        <v>2498</v>
      </c>
      <c r="B996" s="3" t="s">
        <v>2499</v>
      </c>
      <c r="C996" t="s">
        <v>8</v>
      </c>
      <c r="D996" s="1">
        <v>3</v>
      </c>
      <c r="E996" t="s">
        <v>1878</v>
      </c>
      <c r="F996" t="s">
        <v>25</v>
      </c>
      <c r="G996" t="s">
        <v>11</v>
      </c>
      <c r="H996" t="str">
        <f t="shared" si="109"/>
        <v>GRAVÍSSIMA</v>
      </c>
      <c r="I996" s="2">
        <v>191.54</v>
      </c>
    </row>
    <row r="997" spans="1:9">
      <c r="A997" t="s">
        <v>2500</v>
      </c>
      <c r="B997" s="3" t="s">
        <v>2501</v>
      </c>
      <c r="C997" t="s">
        <v>8</v>
      </c>
      <c r="D997" s="1">
        <v>3</v>
      </c>
      <c r="E997" t="s">
        <v>1878</v>
      </c>
      <c r="F997" t="s">
        <v>25</v>
      </c>
      <c r="G997" t="s">
        <v>11</v>
      </c>
      <c r="H997" t="str">
        <f t="shared" si="109"/>
        <v>GRAVÍSSIMA</v>
      </c>
      <c r="I997" s="2">
        <v>191.54</v>
      </c>
    </row>
    <row r="998" spans="1:9">
      <c r="A998" t="s">
        <v>2502</v>
      </c>
      <c r="B998" s="3" t="s">
        <v>2503</v>
      </c>
      <c r="C998" t="s">
        <v>8</v>
      </c>
      <c r="D998" s="1">
        <v>3</v>
      </c>
      <c r="E998" t="s">
        <v>1878</v>
      </c>
      <c r="F998" t="s">
        <v>18</v>
      </c>
      <c r="G998" t="s">
        <v>11</v>
      </c>
      <c r="H998" t="str">
        <f t="shared" si="109"/>
        <v>GRAVÍSSIMA</v>
      </c>
      <c r="I998" s="2">
        <f>191.53*1</f>
        <v>191.53</v>
      </c>
    </row>
    <row r="999" spans="1:9">
      <c r="A999" t="s">
        <v>2504</v>
      </c>
      <c r="B999" s="3" t="s">
        <v>2505</v>
      </c>
      <c r="C999" t="s">
        <v>8</v>
      </c>
      <c r="D999" s="1">
        <v>3</v>
      </c>
      <c r="E999" t="s">
        <v>1878</v>
      </c>
      <c r="F999" t="s">
        <v>25</v>
      </c>
      <c r="G999" t="s">
        <v>11</v>
      </c>
      <c r="H999" t="str">
        <f t="shared" si="109"/>
        <v>GRAVÍSSIMA</v>
      </c>
      <c r="I999" s="2">
        <v>191.54</v>
      </c>
    </row>
    <row r="1000" spans="1:9">
      <c r="A1000" t="s">
        <v>2506</v>
      </c>
      <c r="B1000" s="3" t="s">
        <v>2507</v>
      </c>
      <c r="C1000" t="s">
        <v>8</v>
      </c>
      <c r="D1000" s="1">
        <v>3</v>
      </c>
      <c r="E1000" t="s">
        <v>1878</v>
      </c>
      <c r="F1000" t="s">
        <v>25</v>
      </c>
      <c r="G1000" t="s">
        <v>11</v>
      </c>
      <c r="H1000" t="str">
        <f t="shared" si="109"/>
        <v>GRAVÍSSIMA</v>
      </c>
      <c r="I1000" s="2">
        <v>191.54</v>
      </c>
    </row>
    <row r="1001" spans="1:9">
      <c r="A1001" t="s">
        <v>2508</v>
      </c>
      <c r="B1001" s="3" t="s">
        <v>2509</v>
      </c>
      <c r="C1001" t="s">
        <v>8</v>
      </c>
      <c r="D1001" s="1">
        <v>3</v>
      </c>
      <c r="E1001" t="s">
        <v>1878</v>
      </c>
      <c r="F1001" t="s">
        <v>25</v>
      </c>
      <c r="G1001" t="s">
        <v>597</v>
      </c>
      <c r="H1001" t="str">
        <f t="shared" si="109"/>
        <v>GRAVÍSSIMA</v>
      </c>
      <c r="I1001" s="2">
        <v>191.54</v>
      </c>
    </row>
    <row r="1002" spans="1:9">
      <c r="A1002" t="s">
        <v>2510</v>
      </c>
      <c r="B1002" s="3" t="s">
        <v>2511</v>
      </c>
      <c r="C1002" t="s">
        <v>8</v>
      </c>
      <c r="D1002" s="1">
        <v>3</v>
      </c>
      <c r="E1002" t="s">
        <v>1878</v>
      </c>
      <c r="F1002" t="s">
        <v>25</v>
      </c>
      <c r="G1002" t="s">
        <v>11</v>
      </c>
      <c r="H1002" t="str">
        <f t="shared" si="109"/>
        <v>GRAVÍSSIMA</v>
      </c>
      <c r="I1002" s="2">
        <v>191.54</v>
      </c>
    </row>
    <row r="1003" spans="1:9">
      <c r="A1003" t="s">
        <v>2512</v>
      </c>
      <c r="B1003" s="3" t="s">
        <v>2513</v>
      </c>
      <c r="C1003" t="s">
        <v>8</v>
      </c>
      <c r="D1003" s="1">
        <v>35</v>
      </c>
      <c r="E1003" t="s">
        <v>2514</v>
      </c>
      <c r="F1003" t="s">
        <v>14</v>
      </c>
      <c r="G1003" t="s">
        <v>100</v>
      </c>
      <c r="H1003" t="str">
        <f t="shared" si="109"/>
        <v>GRAVÍSSIMA (3X)</v>
      </c>
      <c r="I1003" s="2">
        <f t="shared" ref="I1003:I1004" si="111">191.54*3</f>
        <v>574.62</v>
      </c>
    </row>
    <row r="1004" spans="1:9">
      <c r="A1004" t="s">
        <v>2515</v>
      </c>
      <c r="B1004" s="3" t="s">
        <v>2516</v>
      </c>
      <c r="C1004" t="s">
        <v>8</v>
      </c>
      <c r="D1004" s="1">
        <v>22</v>
      </c>
      <c r="E1004" t="s">
        <v>2517</v>
      </c>
      <c r="F1004" t="s">
        <v>14</v>
      </c>
      <c r="G1004" t="s">
        <v>48</v>
      </c>
      <c r="H1004" t="str">
        <f t="shared" si="109"/>
        <v>GRAVÍSSIMA (3X)</v>
      </c>
      <c r="I1004" s="2">
        <f t="shared" si="111"/>
        <v>574.62</v>
      </c>
    </row>
    <row r="1005" spans="1:9">
      <c r="A1005" t="s">
        <v>2518</v>
      </c>
      <c r="B1005" s="3" t="s">
        <v>2519</v>
      </c>
      <c r="C1005" t="s">
        <v>8</v>
      </c>
      <c r="D1005" s="1">
        <v>9</v>
      </c>
      <c r="E1005" t="s">
        <v>2520</v>
      </c>
      <c r="F1005" t="s">
        <v>184</v>
      </c>
      <c r="G1005" t="s">
        <v>11</v>
      </c>
      <c r="H1005">
        <f t="shared" si="109"/>
        <v>2</v>
      </c>
      <c r="I1005" s="2">
        <v>127.69</v>
      </c>
    </row>
    <row r="1006" spans="1:9">
      <c r="A1006" t="s">
        <v>2521</v>
      </c>
      <c r="B1006" s="3" t="s">
        <v>2522</v>
      </c>
      <c r="C1006" t="s">
        <v>8</v>
      </c>
      <c r="D1006" s="1">
        <v>9</v>
      </c>
      <c r="E1006" t="s">
        <v>2520</v>
      </c>
      <c r="F1006" t="s">
        <v>184</v>
      </c>
      <c r="G1006" t="s">
        <v>11</v>
      </c>
      <c r="H1006">
        <f t="shared" si="109"/>
        <v>2</v>
      </c>
      <c r="I1006" s="2">
        <v>127.69</v>
      </c>
    </row>
    <row r="1007" spans="1:9">
      <c r="A1007" t="s">
        <v>2523</v>
      </c>
      <c r="B1007" s="3" t="s">
        <v>2524</v>
      </c>
      <c r="C1007" t="s">
        <v>8</v>
      </c>
      <c r="D1007" s="1">
        <v>9</v>
      </c>
      <c r="E1007" t="s">
        <v>2520</v>
      </c>
      <c r="F1007" t="s">
        <v>184</v>
      </c>
      <c r="G1007" t="s">
        <v>11</v>
      </c>
      <c r="H1007">
        <f t="shared" si="109"/>
        <v>2</v>
      </c>
      <c r="I1007" s="2">
        <v>127.69</v>
      </c>
    </row>
    <row r="1008" spans="1:9">
      <c r="A1008" t="s">
        <v>2525</v>
      </c>
      <c r="B1008" s="3" t="s">
        <v>2526</v>
      </c>
      <c r="C1008" t="s">
        <v>8</v>
      </c>
      <c r="D1008" s="1">
        <v>9</v>
      </c>
      <c r="E1008" t="s">
        <v>2520</v>
      </c>
      <c r="F1008" t="s">
        <v>184</v>
      </c>
      <c r="G1008" t="s">
        <v>11</v>
      </c>
      <c r="H1008">
        <f t="shared" si="109"/>
        <v>2</v>
      </c>
      <c r="I1008" s="2">
        <v>127.69</v>
      </c>
    </row>
    <row r="1009" spans="1:9">
      <c r="A1009" t="s">
        <v>2527</v>
      </c>
      <c r="B1009" s="3" t="s">
        <v>2528</v>
      </c>
      <c r="C1009" t="s">
        <v>8</v>
      </c>
      <c r="D1009" s="1">
        <v>20</v>
      </c>
      <c r="E1009" t="s">
        <v>2529</v>
      </c>
      <c r="F1009" t="s">
        <v>47</v>
      </c>
      <c r="G1009" t="s">
        <v>11</v>
      </c>
      <c r="H1009" t="str">
        <f t="shared" si="109"/>
        <v>GRAVÍSSIMA</v>
      </c>
      <c r="I1009" s="2">
        <v>191.54</v>
      </c>
    </row>
    <row r="1010" spans="1:9">
      <c r="A1010" t="s">
        <v>2530</v>
      </c>
      <c r="B1010" s="3" t="s">
        <v>2531</v>
      </c>
      <c r="C1010" t="s">
        <v>8</v>
      </c>
      <c r="D1010" s="1">
        <v>20</v>
      </c>
      <c r="E1010" t="s">
        <v>2529</v>
      </c>
      <c r="F1010" t="s">
        <v>47</v>
      </c>
      <c r="G1010" t="s">
        <v>11</v>
      </c>
      <c r="H1010" t="str">
        <f t="shared" si="109"/>
        <v>GRAVÍSSIMA</v>
      </c>
      <c r="I1010" s="2">
        <v>191.54</v>
      </c>
    </row>
    <row r="1011" spans="1:9">
      <c r="A1011" t="s">
        <v>2532</v>
      </c>
      <c r="B1011" s="3" t="s">
        <v>2533</v>
      </c>
      <c r="C1011" t="s">
        <v>8</v>
      </c>
      <c r="D1011" s="1">
        <v>20</v>
      </c>
      <c r="E1011" t="s">
        <v>2529</v>
      </c>
      <c r="F1011" t="s">
        <v>14</v>
      </c>
      <c r="G1011" t="s">
        <v>11</v>
      </c>
      <c r="H1011" t="str">
        <f t="shared" si="109"/>
        <v>GRAVÍSSIMA (3X)</v>
      </c>
      <c r="I1011" s="2">
        <f>191.54*3</f>
        <v>574.62</v>
      </c>
    </row>
    <row r="1012" spans="1:9">
      <c r="A1012" t="s">
        <v>2534</v>
      </c>
      <c r="B1012" s="3" t="s">
        <v>2535</v>
      </c>
      <c r="C1012" t="s">
        <v>8</v>
      </c>
      <c r="D1012" s="1">
        <v>20</v>
      </c>
      <c r="E1012" t="s">
        <v>2529</v>
      </c>
      <c r="F1012" t="s">
        <v>47</v>
      </c>
      <c r="G1012" t="s">
        <v>11</v>
      </c>
      <c r="H1012" t="str">
        <f t="shared" si="109"/>
        <v>GRAVÍSSIMA</v>
      </c>
      <c r="I1012" s="2">
        <v>191.54</v>
      </c>
    </row>
    <row r="1013" spans="1:9">
      <c r="A1013" t="s">
        <v>2536</v>
      </c>
      <c r="B1013" s="3" t="s">
        <v>2537</v>
      </c>
      <c r="C1013" t="s">
        <v>8</v>
      </c>
      <c r="D1013" s="1">
        <v>20</v>
      </c>
      <c r="E1013" t="s">
        <v>2529</v>
      </c>
      <c r="F1013" t="s">
        <v>40</v>
      </c>
      <c r="G1013" t="s">
        <v>11</v>
      </c>
      <c r="H1013" t="str">
        <f t="shared" si="109"/>
        <v>LEVE</v>
      </c>
      <c r="I1013" s="2">
        <v>53.2</v>
      </c>
    </row>
    <row r="1014" spans="1:9">
      <c r="A1014" t="s">
        <v>2538</v>
      </c>
      <c r="B1014" s="3" t="s">
        <v>2539</v>
      </c>
      <c r="C1014" t="s">
        <v>8</v>
      </c>
      <c r="D1014" s="1">
        <v>20</v>
      </c>
      <c r="E1014" t="s">
        <v>2529</v>
      </c>
      <c r="F1014" t="s">
        <v>40</v>
      </c>
      <c r="G1014" t="s">
        <v>11</v>
      </c>
      <c r="H1014" t="str">
        <f t="shared" si="109"/>
        <v>LEVE</v>
      </c>
      <c r="I1014" s="2">
        <v>53.2</v>
      </c>
    </row>
    <row r="1015" spans="1:9">
      <c r="A1015" t="s">
        <v>2540</v>
      </c>
      <c r="B1015" s="3" t="s">
        <v>2541</v>
      </c>
      <c r="C1015" t="s">
        <v>8</v>
      </c>
      <c r="D1015" s="1">
        <v>20</v>
      </c>
      <c r="E1015" t="s">
        <v>2529</v>
      </c>
      <c r="F1015" t="s">
        <v>47</v>
      </c>
      <c r="G1015" t="s">
        <v>11</v>
      </c>
      <c r="H1015" t="str">
        <f t="shared" si="109"/>
        <v>GRAVÍSSIMA</v>
      </c>
      <c r="I1015" s="2">
        <v>191.54</v>
      </c>
    </row>
    <row r="1016" spans="1:9">
      <c r="A1016" t="s">
        <v>2542</v>
      </c>
      <c r="B1016" s="3" t="s">
        <v>2543</v>
      </c>
      <c r="C1016" t="s">
        <v>8</v>
      </c>
      <c r="D1016" s="1">
        <v>20</v>
      </c>
      <c r="E1016" t="s">
        <v>2529</v>
      </c>
      <c r="F1016" t="s">
        <v>273</v>
      </c>
      <c r="G1016" t="s">
        <v>11</v>
      </c>
      <c r="H1016" t="str">
        <f t="shared" si="109"/>
        <v>GRAVÍSSIMA</v>
      </c>
      <c r="I1016" s="2">
        <v>191.54</v>
      </c>
    </row>
    <row r="1017" spans="1:9">
      <c r="A1017" t="s">
        <v>2544</v>
      </c>
      <c r="B1017" s="3" t="s">
        <v>2545</v>
      </c>
      <c r="C1017" t="s">
        <v>8</v>
      </c>
      <c r="D1017" s="1">
        <v>20</v>
      </c>
      <c r="E1017" t="s">
        <v>2529</v>
      </c>
      <c r="F1017" t="s">
        <v>25</v>
      </c>
      <c r="G1017" t="s">
        <v>11</v>
      </c>
      <c r="H1017" t="str">
        <f t="shared" si="109"/>
        <v>GRAVÍSSIMA</v>
      </c>
      <c r="I1017" s="2">
        <v>191.54</v>
      </c>
    </row>
    <row r="1018" spans="1:9">
      <c r="A1018" t="s">
        <v>2546</v>
      </c>
      <c r="B1018" s="3" t="s">
        <v>2547</v>
      </c>
      <c r="C1018" t="s">
        <v>8</v>
      </c>
      <c r="D1018" s="1">
        <v>20</v>
      </c>
      <c r="E1018" t="s">
        <v>2529</v>
      </c>
      <c r="F1018" t="s">
        <v>2548</v>
      </c>
      <c r="G1018" t="s">
        <v>11</v>
      </c>
      <c r="H1018">
        <f t="shared" si="109"/>
        <v>2</v>
      </c>
      <c r="I1018" s="2">
        <v>191.54</v>
      </c>
    </row>
    <row r="1019" spans="1:9">
      <c r="A1019" t="s">
        <v>2549</v>
      </c>
      <c r="B1019" s="3" t="s">
        <v>2550</v>
      </c>
      <c r="C1019" t="s">
        <v>8</v>
      </c>
      <c r="D1019" s="1">
        <v>20</v>
      </c>
      <c r="E1019" t="s">
        <v>2551</v>
      </c>
      <c r="F1019" t="s">
        <v>25</v>
      </c>
      <c r="G1019" t="s">
        <v>11</v>
      </c>
      <c r="H1019" t="str">
        <f t="shared" si="109"/>
        <v>GRAVÍSSIMA</v>
      </c>
      <c r="I1019" s="2">
        <v>191.54</v>
      </c>
    </row>
    <row r="1020" spans="1:9">
      <c r="A1020" t="s">
        <v>2552</v>
      </c>
      <c r="B1020" s="3" t="s">
        <v>2553</v>
      </c>
      <c r="C1020" t="s">
        <v>8</v>
      </c>
      <c r="D1020" s="1">
        <v>20</v>
      </c>
      <c r="E1020" t="s">
        <v>2529</v>
      </c>
      <c r="F1020" t="s">
        <v>18</v>
      </c>
      <c r="G1020" t="s">
        <v>11</v>
      </c>
      <c r="H1020" t="str">
        <f t="shared" si="109"/>
        <v>GRAVÍSSIMA</v>
      </c>
      <c r="I1020" s="2">
        <f>191.53*1</f>
        <v>191.53</v>
      </c>
    </row>
    <row r="1021" spans="1:9">
      <c r="A1021" t="s">
        <v>2554</v>
      </c>
      <c r="B1021" s="3" t="s">
        <v>2555</v>
      </c>
      <c r="C1021" t="s">
        <v>8</v>
      </c>
      <c r="D1021" s="1">
        <v>20</v>
      </c>
      <c r="E1021" t="s">
        <v>2529</v>
      </c>
      <c r="F1021" t="s">
        <v>14</v>
      </c>
      <c r="G1021" t="s">
        <v>100</v>
      </c>
      <c r="H1021" t="str">
        <f t="shared" si="109"/>
        <v>GRAVÍSSIMA (3X)</v>
      </c>
      <c r="I1021" s="2">
        <f t="shared" ref="I1021:I1022" si="112">191.54*3</f>
        <v>574.62</v>
      </c>
    </row>
    <row r="1022" spans="1:9">
      <c r="A1022" t="s">
        <v>2556</v>
      </c>
      <c r="B1022" s="3" t="s">
        <v>2557</v>
      </c>
      <c r="C1022" t="s">
        <v>8</v>
      </c>
      <c r="D1022" s="1">
        <v>20</v>
      </c>
      <c r="E1022" t="s">
        <v>2529</v>
      </c>
      <c r="F1022" t="s">
        <v>14</v>
      </c>
      <c r="G1022" t="s">
        <v>100</v>
      </c>
      <c r="H1022" t="str">
        <f t="shared" si="109"/>
        <v>GRAVÍSSIMA (3X)</v>
      </c>
      <c r="I1022" s="2">
        <f t="shared" si="112"/>
        <v>574.62</v>
      </c>
    </row>
    <row r="1023" spans="1:9">
      <c r="A1023" t="s">
        <v>2558</v>
      </c>
      <c r="B1023" s="3" t="s">
        <v>2559</v>
      </c>
      <c r="C1023" t="s">
        <v>8</v>
      </c>
      <c r="D1023" s="1">
        <v>20</v>
      </c>
      <c r="E1023" t="s">
        <v>2529</v>
      </c>
      <c r="F1023" t="s">
        <v>25</v>
      </c>
      <c r="G1023" t="s">
        <v>11</v>
      </c>
      <c r="H1023" t="str">
        <f t="shared" si="109"/>
        <v>GRAVÍSSIMA</v>
      </c>
      <c r="I1023" s="2">
        <v>191.54</v>
      </c>
    </row>
    <row r="1024" spans="1:9">
      <c r="A1024" t="s">
        <v>2560</v>
      </c>
      <c r="B1024" s="3" t="s">
        <v>2561</v>
      </c>
      <c r="C1024" t="s">
        <v>8</v>
      </c>
      <c r="D1024" s="1">
        <v>20</v>
      </c>
      <c r="E1024" t="s">
        <v>2529</v>
      </c>
      <c r="F1024" t="s">
        <v>40</v>
      </c>
      <c r="G1024" t="s">
        <v>11</v>
      </c>
      <c r="H1024" t="str">
        <f t="shared" si="109"/>
        <v>LEVE</v>
      </c>
      <c r="I1024" s="2">
        <v>53.2</v>
      </c>
    </row>
    <row r="1025" spans="1:9">
      <c r="A1025" t="s">
        <v>2562</v>
      </c>
      <c r="B1025" s="3" t="s">
        <v>2563</v>
      </c>
      <c r="C1025" t="s">
        <v>8</v>
      </c>
      <c r="D1025" s="1">
        <v>20</v>
      </c>
      <c r="E1025" t="s">
        <v>2529</v>
      </c>
      <c r="F1025" t="s">
        <v>47</v>
      </c>
      <c r="G1025" t="s">
        <v>11</v>
      </c>
      <c r="H1025" t="str">
        <f t="shared" si="109"/>
        <v>GRAVÍSSIMA</v>
      </c>
      <c r="I1025" s="2">
        <v>191.54</v>
      </c>
    </row>
    <row r="1026" spans="1:9">
      <c r="A1026" t="s">
        <v>2564</v>
      </c>
      <c r="B1026" s="3" t="s">
        <v>2565</v>
      </c>
      <c r="C1026" t="s">
        <v>8</v>
      </c>
      <c r="D1026" s="1">
        <v>20</v>
      </c>
      <c r="E1026" t="s">
        <v>2529</v>
      </c>
      <c r="F1026" t="s">
        <v>14</v>
      </c>
      <c r="G1026" t="s">
        <v>100</v>
      </c>
      <c r="H1026" t="str">
        <f t="shared" si="109"/>
        <v>GRAVÍSSIMA (3X)</v>
      </c>
      <c r="I1026" s="2">
        <f t="shared" ref="I1026:I1031" si="113">191.54*3</f>
        <v>574.62</v>
      </c>
    </row>
    <row r="1027" spans="1:9">
      <c r="A1027" t="s">
        <v>2566</v>
      </c>
      <c r="B1027" s="3" t="s">
        <v>2567</v>
      </c>
      <c r="C1027" t="s">
        <v>8</v>
      </c>
      <c r="D1027" s="1">
        <v>20</v>
      </c>
      <c r="E1027" t="s">
        <v>2529</v>
      </c>
      <c r="F1027" t="s">
        <v>14</v>
      </c>
      <c r="G1027" t="s">
        <v>100</v>
      </c>
      <c r="H1027" t="str">
        <f t="shared" ref="H1027:H1090" si="114">IFERROR(VLOOKUP(VALUE(F1027),$T$3:$U$100,2,0),2)</f>
        <v>GRAVÍSSIMA (3X)</v>
      </c>
      <c r="I1027" s="2">
        <f t="shared" si="113"/>
        <v>574.62</v>
      </c>
    </row>
    <row r="1028" spans="1:9">
      <c r="A1028" t="s">
        <v>2568</v>
      </c>
      <c r="B1028" s="3" t="s">
        <v>2569</v>
      </c>
      <c r="C1028" t="s">
        <v>8</v>
      </c>
      <c r="D1028" s="1">
        <v>20</v>
      </c>
      <c r="E1028" t="s">
        <v>2529</v>
      </c>
      <c r="F1028" t="s">
        <v>14</v>
      </c>
      <c r="G1028" t="s">
        <v>100</v>
      </c>
      <c r="H1028" t="str">
        <f t="shared" si="114"/>
        <v>GRAVÍSSIMA (3X)</v>
      </c>
      <c r="I1028" s="2">
        <f t="shared" si="113"/>
        <v>574.62</v>
      </c>
    </row>
    <row r="1029" spans="1:9">
      <c r="A1029" t="s">
        <v>2570</v>
      </c>
      <c r="B1029" s="3" t="s">
        <v>2571</v>
      </c>
      <c r="C1029" t="s">
        <v>8</v>
      </c>
      <c r="D1029" s="1">
        <v>20</v>
      </c>
      <c r="E1029" t="s">
        <v>2529</v>
      </c>
      <c r="F1029" t="s">
        <v>14</v>
      </c>
      <c r="G1029" t="s">
        <v>100</v>
      </c>
      <c r="H1029" t="str">
        <f t="shared" si="114"/>
        <v>GRAVÍSSIMA (3X)</v>
      </c>
      <c r="I1029" s="2">
        <f t="shared" si="113"/>
        <v>574.62</v>
      </c>
    </row>
    <row r="1030" spans="1:9">
      <c r="A1030" t="s">
        <v>2572</v>
      </c>
      <c r="B1030" s="3" t="s">
        <v>2573</v>
      </c>
      <c r="C1030" t="s">
        <v>8</v>
      </c>
      <c r="D1030" s="1">
        <v>20</v>
      </c>
      <c r="E1030" t="s">
        <v>2529</v>
      </c>
      <c r="F1030" t="s">
        <v>14</v>
      </c>
      <c r="G1030" t="s">
        <v>100</v>
      </c>
      <c r="H1030" t="str">
        <f t="shared" si="114"/>
        <v>GRAVÍSSIMA (3X)</v>
      </c>
      <c r="I1030" s="2">
        <f t="shared" si="113"/>
        <v>574.62</v>
      </c>
    </row>
    <row r="1031" spans="1:9">
      <c r="A1031" t="s">
        <v>2574</v>
      </c>
      <c r="B1031" s="3" t="s">
        <v>2575</v>
      </c>
      <c r="C1031" t="s">
        <v>8</v>
      </c>
      <c r="D1031" s="1">
        <v>524</v>
      </c>
      <c r="E1031" t="s">
        <v>2576</v>
      </c>
      <c r="F1031" t="s">
        <v>14</v>
      </c>
      <c r="G1031" t="s">
        <v>11</v>
      </c>
      <c r="H1031" t="str">
        <f t="shared" si="114"/>
        <v>GRAVÍSSIMA (3X)</v>
      </c>
      <c r="I1031" s="2">
        <f t="shared" si="113"/>
        <v>574.62</v>
      </c>
    </row>
    <row r="1032" spans="1:9">
      <c r="A1032" t="s">
        <v>2577</v>
      </c>
      <c r="B1032" s="3" t="s">
        <v>2578</v>
      </c>
      <c r="C1032" t="s">
        <v>8</v>
      </c>
      <c r="D1032" s="1">
        <v>500</v>
      </c>
      <c r="E1032" t="s">
        <v>2579</v>
      </c>
      <c r="F1032" t="s">
        <v>220</v>
      </c>
      <c r="G1032" t="s">
        <v>11</v>
      </c>
      <c r="H1032" t="str">
        <f t="shared" si="114"/>
        <v>GRAVÍSSIMA</v>
      </c>
      <c r="I1032" s="2">
        <f>191.54*10</f>
        <v>1915.3999999999999</v>
      </c>
    </row>
    <row r="1033" spans="1:9">
      <c r="A1033" t="s">
        <v>2580</v>
      </c>
      <c r="B1033" s="3" t="s">
        <v>2581</v>
      </c>
      <c r="C1033" t="s">
        <v>8</v>
      </c>
      <c r="D1033" s="1">
        <v>500</v>
      </c>
      <c r="E1033" t="s">
        <v>429</v>
      </c>
      <c r="F1033" t="s">
        <v>14</v>
      </c>
      <c r="G1033" t="s">
        <v>100</v>
      </c>
      <c r="H1033" t="str">
        <f t="shared" si="114"/>
        <v>GRAVÍSSIMA (3X)</v>
      </c>
      <c r="I1033" s="2">
        <f>191.54*3</f>
        <v>574.62</v>
      </c>
    </row>
    <row r="1034" spans="1:9">
      <c r="A1034" t="s">
        <v>2582</v>
      </c>
      <c r="B1034" s="3" t="s">
        <v>2583</v>
      </c>
      <c r="C1034" t="s">
        <v>8</v>
      </c>
      <c r="D1034" s="1">
        <v>500</v>
      </c>
      <c r="E1034" t="s">
        <v>432</v>
      </c>
      <c r="F1034" t="s">
        <v>421</v>
      </c>
      <c r="G1034" t="s">
        <v>48</v>
      </c>
      <c r="H1034" t="str">
        <f t="shared" si="114"/>
        <v>GRAVÍSSIMA</v>
      </c>
      <c r="I1034" s="2">
        <v>191.54</v>
      </c>
    </row>
    <row r="1035" spans="1:9">
      <c r="A1035" t="s">
        <v>2584</v>
      </c>
      <c r="B1035" s="3" t="s">
        <v>2585</v>
      </c>
      <c r="C1035" t="s">
        <v>8</v>
      </c>
      <c r="D1035" s="1">
        <v>500</v>
      </c>
      <c r="E1035" t="s">
        <v>2586</v>
      </c>
      <c r="F1035" t="s">
        <v>25</v>
      </c>
      <c r="G1035" t="s">
        <v>19</v>
      </c>
      <c r="H1035" t="str">
        <f t="shared" si="114"/>
        <v>GRAVÍSSIMA</v>
      </c>
      <c r="I1035" s="2">
        <v>191.54</v>
      </c>
    </row>
    <row r="1036" spans="1:9">
      <c r="A1036" t="s">
        <v>2587</v>
      </c>
      <c r="B1036" s="3" t="s">
        <v>2588</v>
      </c>
      <c r="C1036" t="s">
        <v>8</v>
      </c>
      <c r="D1036" s="1">
        <v>500</v>
      </c>
      <c r="E1036" t="s">
        <v>2589</v>
      </c>
      <c r="F1036" t="s">
        <v>1285</v>
      </c>
      <c r="G1036" t="s">
        <v>19</v>
      </c>
      <c r="H1036">
        <f t="shared" si="114"/>
        <v>2</v>
      </c>
      <c r="I1036" s="2">
        <f>127.69*1</f>
        <v>127.69</v>
      </c>
    </row>
    <row r="1037" spans="1:9">
      <c r="A1037" t="s">
        <v>2590</v>
      </c>
      <c r="B1037" s="3" t="s">
        <v>2591</v>
      </c>
      <c r="C1037" t="s">
        <v>8</v>
      </c>
      <c r="D1037" s="1">
        <v>500</v>
      </c>
      <c r="E1037" t="s">
        <v>2592</v>
      </c>
      <c r="F1037" t="s">
        <v>220</v>
      </c>
      <c r="G1037" t="s">
        <v>100</v>
      </c>
      <c r="H1037" t="str">
        <f t="shared" si="114"/>
        <v>GRAVÍSSIMA</v>
      </c>
      <c r="I1037" s="2">
        <f>191.54*10</f>
        <v>1915.3999999999999</v>
      </c>
    </row>
    <row r="1038" spans="1:9">
      <c r="A1038" t="s">
        <v>2593</v>
      </c>
      <c r="B1038" s="3" t="s">
        <v>2594</v>
      </c>
      <c r="C1038" t="s">
        <v>8</v>
      </c>
      <c r="D1038" s="1">
        <v>500</v>
      </c>
      <c r="E1038" t="s">
        <v>2595</v>
      </c>
      <c r="F1038" t="s">
        <v>225</v>
      </c>
      <c r="G1038" t="s">
        <v>11</v>
      </c>
      <c r="H1038" t="str">
        <f t="shared" si="114"/>
        <v>GRAVÍSSIMA - 10x</v>
      </c>
      <c r="I1038" s="2">
        <f>191.53*10</f>
        <v>1915.3</v>
      </c>
    </row>
    <row r="1039" spans="1:9">
      <c r="A1039" t="s">
        <v>2596</v>
      </c>
      <c r="B1039" s="3" t="s">
        <v>2597</v>
      </c>
      <c r="C1039" t="s">
        <v>8</v>
      </c>
      <c r="D1039" s="1">
        <v>500</v>
      </c>
      <c r="E1039" t="s">
        <v>2595</v>
      </c>
      <c r="F1039" t="s">
        <v>421</v>
      </c>
      <c r="G1039" t="s">
        <v>48</v>
      </c>
      <c r="H1039" t="str">
        <f t="shared" si="114"/>
        <v>GRAVÍSSIMA</v>
      </c>
      <c r="I1039" s="2">
        <v>191.54</v>
      </c>
    </row>
    <row r="1040" spans="1:9">
      <c r="A1040" t="s">
        <v>2598</v>
      </c>
      <c r="B1040" s="3" t="s">
        <v>2599</v>
      </c>
      <c r="C1040" t="s">
        <v>8</v>
      </c>
      <c r="D1040" s="1">
        <v>500</v>
      </c>
      <c r="E1040" t="s">
        <v>2595</v>
      </c>
      <c r="F1040" t="s">
        <v>220</v>
      </c>
      <c r="G1040" t="s">
        <v>48</v>
      </c>
      <c r="H1040" t="str">
        <f t="shared" si="114"/>
        <v>GRAVÍSSIMA</v>
      </c>
      <c r="I1040" s="2">
        <f t="shared" ref="I1040:I1041" si="115">191.54*10</f>
        <v>1915.3999999999999</v>
      </c>
    </row>
    <row r="1041" spans="1:9">
      <c r="A1041" t="s">
        <v>2600</v>
      </c>
      <c r="B1041" s="3" t="s">
        <v>2601</v>
      </c>
      <c r="C1041" t="s">
        <v>8</v>
      </c>
      <c r="D1041" s="1">
        <v>500</v>
      </c>
      <c r="E1041" t="s">
        <v>2595</v>
      </c>
      <c r="F1041" t="s">
        <v>220</v>
      </c>
      <c r="G1041" t="s">
        <v>48</v>
      </c>
      <c r="H1041" t="str">
        <f t="shared" si="114"/>
        <v>GRAVÍSSIMA</v>
      </c>
      <c r="I1041" s="2">
        <f t="shared" si="115"/>
        <v>1915.3999999999999</v>
      </c>
    </row>
    <row r="1042" spans="1:9">
      <c r="A1042" t="s">
        <v>2602</v>
      </c>
      <c r="B1042" s="3" t="s">
        <v>2603</v>
      </c>
      <c r="C1042" t="s">
        <v>8</v>
      </c>
      <c r="D1042" s="1">
        <v>500</v>
      </c>
      <c r="E1042" t="s">
        <v>2595</v>
      </c>
      <c r="F1042" t="s">
        <v>421</v>
      </c>
      <c r="G1042" t="s">
        <v>48</v>
      </c>
      <c r="H1042" t="str">
        <f t="shared" si="114"/>
        <v>GRAVÍSSIMA</v>
      </c>
      <c r="I1042" s="2">
        <v>191.54</v>
      </c>
    </row>
    <row r="1043" spans="1:9">
      <c r="A1043" t="s">
        <v>2604</v>
      </c>
      <c r="B1043" s="3" t="s">
        <v>2605</v>
      </c>
      <c r="C1043" t="s">
        <v>8</v>
      </c>
      <c r="D1043" s="1">
        <v>500</v>
      </c>
      <c r="E1043" t="s">
        <v>2595</v>
      </c>
      <c r="F1043" t="s">
        <v>14</v>
      </c>
      <c r="G1043" t="s">
        <v>48</v>
      </c>
      <c r="H1043" t="str">
        <f t="shared" si="114"/>
        <v>GRAVÍSSIMA (3X)</v>
      </c>
      <c r="I1043" s="2">
        <f t="shared" ref="I1043:I1046" si="116">191.54*3</f>
        <v>574.62</v>
      </c>
    </row>
    <row r="1044" spans="1:9">
      <c r="A1044" t="s">
        <v>2606</v>
      </c>
      <c r="B1044" s="3" t="s">
        <v>2607</v>
      </c>
      <c r="C1044" t="s">
        <v>8</v>
      </c>
      <c r="D1044" s="1">
        <v>500</v>
      </c>
      <c r="E1044" t="s">
        <v>2608</v>
      </c>
      <c r="F1044" t="s">
        <v>14</v>
      </c>
      <c r="G1044" t="s">
        <v>100</v>
      </c>
      <c r="H1044" t="str">
        <f t="shared" si="114"/>
        <v>GRAVÍSSIMA (3X)</v>
      </c>
      <c r="I1044" s="2">
        <f t="shared" si="116"/>
        <v>574.62</v>
      </c>
    </row>
    <row r="1045" spans="1:9">
      <c r="A1045" t="s">
        <v>2609</v>
      </c>
      <c r="B1045" s="3" t="s">
        <v>2610</v>
      </c>
      <c r="C1045" t="s">
        <v>8</v>
      </c>
      <c r="D1045" s="1">
        <v>500</v>
      </c>
      <c r="F1045" t="s">
        <v>14</v>
      </c>
      <c r="G1045" t="s">
        <v>11</v>
      </c>
      <c r="H1045" t="str">
        <f t="shared" si="114"/>
        <v>GRAVÍSSIMA (3X)</v>
      </c>
      <c r="I1045" s="2">
        <f t="shared" si="116"/>
        <v>574.62</v>
      </c>
    </row>
    <row r="1046" spans="1:9">
      <c r="A1046" t="s">
        <v>2611</v>
      </c>
      <c r="B1046" s="3" t="s">
        <v>2612</v>
      </c>
      <c r="C1046" t="s">
        <v>8</v>
      </c>
      <c r="D1046" s="1">
        <v>500</v>
      </c>
      <c r="E1046" t="s">
        <v>2613</v>
      </c>
      <c r="F1046" t="s">
        <v>14</v>
      </c>
      <c r="G1046" t="s">
        <v>48</v>
      </c>
      <c r="H1046" t="str">
        <f t="shared" si="114"/>
        <v>GRAVÍSSIMA (3X)</v>
      </c>
      <c r="I1046" s="2">
        <f t="shared" si="116"/>
        <v>574.62</v>
      </c>
    </row>
    <row r="1047" spans="1:9">
      <c r="A1047" t="s">
        <v>2614</v>
      </c>
      <c r="B1047" s="3" t="s">
        <v>2615</v>
      </c>
      <c r="C1047" t="s">
        <v>8</v>
      </c>
      <c r="D1047" s="1">
        <v>500</v>
      </c>
      <c r="E1047" t="s">
        <v>2613</v>
      </c>
      <c r="F1047" t="s">
        <v>421</v>
      </c>
      <c r="G1047" t="s">
        <v>48</v>
      </c>
      <c r="H1047" t="str">
        <f t="shared" si="114"/>
        <v>GRAVÍSSIMA</v>
      </c>
      <c r="I1047" s="2">
        <v>191.54</v>
      </c>
    </row>
    <row r="1048" spans="1:9">
      <c r="A1048" t="s">
        <v>2616</v>
      </c>
      <c r="B1048" s="3" t="s">
        <v>2617</v>
      </c>
      <c r="C1048" t="s">
        <v>8</v>
      </c>
      <c r="D1048" s="1">
        <v>500</v>
      </c>
      <c r="E1048" t="s">
        <v>2618</v>
      </c>
      <c r="F1048" t="s">
        <v>220</v>
      </c>
      <c r="G1048" t="s">
        <v>48</v>
      </c>
      <c r="H1048" t="str">
        <f t="shared" si="114"/>
        <v>GRAVÍSSIMA</v>
      </c>
      <c r="I1048" s="2">
        <f>191.54*10</f>
        <v>1915.3999999999999</v>
      </c>
    </row>
    <row r="1049" spans="1:9">
      <c r="A1049" t="s">
        <v>2619</v>
      </c>
      <c r="B1049" s="3" t="s">
        <v>2620</v>
      </c>
      <c r="C1049" t="s">
        <v>8</v>
      </c>
      <c r="D1049" s="1">
        <v>500</v>
      </c>
      <c r="E1049" t="s">
        <v>2621</v>
      </c>
      <c r="F1049" t="s">
        <v>40</v>
      </c>
      <c r="G1049" t="s">
        <v>258</v>
      </c>
      <c r="H1049" t="str">
        <f t="shared" si="114"/>
        <v>LEVE</v>
      </c>
      <c r="I1049" s="2">
        <v>53.2</v>
      </c>
    </row>
    <row r="1050" spans="1:9">
      <c r="A1050" t="s">
        <v>2622</v>
      </c>
      <c r="B1050" s="3" t="s">
        <v>2623</v>
      </c>
      <c r="C1050" t="s">
        <v>8</v>
      </c>
      <c r="D1050" s="1">
        <v>500</v>
      </c>
      <c r="E1050" t="s">
        <v>2621</v>
      </c>
      <c r="F1050" t="s">
        <v>47</v>
      </c>
      <c r="G1050" t="s">
        <v>258</v>
      </c>
      <c r="H1050" t="str">
        <f t="shared" si="114"/>
        <v>GRAVÍSSIMA</v>
      </c>
      <c r="I1050" s="2">
        <v>191.54</v>
      </c>
    </row>
    <row r="1051" spans="1:9">
      <c r="A1051" t="s">
        <v>2624</v>
      </c>
      <c r="B1051" s="3" t="s">
        <v>2625</v>
      </c>
      <c r="C1051" t="s">
        <v>8</v>
      </c>
      <c r="D1051" s="1">
        <v>500</v>
      </c>
      <c r="E1051" t="s">
        <v>2626</v>
      </c>
      <c r="F1051" t="s">
        <v>25</v>
      </c>
      <c r="G1051" t="s">
        <v>597</v>
      </c>
      <c r="H1051" t="str">
        <f t="shared" si="114"/>
        <v>GRAVÍSSIMA</v>
      </c>
      <c r="I1051" s="2">
        <v>191.54</v>
      </c>
    </row>
    <row r="1052" spans="1:9">
      <c r="A1052" t="s">
        <v>2627</v>
      </c>
      <c r="B1052" s="3" t="s">
        <v>2628</v>
      </c>
      <c r="C1052" t="s">
        <v>8</v>
      </c>
      <c r="D1052" s="1">
        <v>500</v>
      </c>
      <c r="E1052" t="s">
        <v>202</v>
      </c>
      <c r="F1052" t="s">
        <v>14</v>
      </c>
      <c r="G1052" t="s">
        <v>48</v>
      </c>
      <c r="H1052" t="str">
        <f t="shared" si="114"/>
        <v>GRAVÍSSIMA (3X)</v>
      </c>
      <c r="I1052" s="2">
        <f>191.54*3</f>
        <v>574.62</v>
      </c>
    </row>
    <row r="1053" spans="1:9">
      <c r="A1053" t="s">
        <v>2629</v>
      </c>
      <c r="B1053" s="3" t="s">
        <v>2630</v>
      </c>
      <c r="C1053" t="s">
        <v>8</v>
      </c>
      <c r="D1053" s="1">
        <v>500</v>
      </c>
      <c r="E1053" t="s">
        <v>2631</v>
      </c>
      <c r="F1053" t="s">
        <v>421</v>
      </c>
      <c r="G1053" t="s">
        <v>48</v>
      </c>
      <c r="H1053" t="str">
        <f t="shared" si="114"/>
        <v>GRAVÍSSIMA</v>
      </c>
      <c r="I1053" s="2">
        <v>191.54</v>
      </c>
    </row>
    <row r="1054" spans="1:9">
      <c r="A1054" t="s">
        <v>2632</v>
      </c>
      <c r="B1054" s="3" t="s">
        <v>2633</v>
      </c>
      <c r="C1054" t="s">
        <v>8</v>
      </c>
      <c r="D1054" s="1">
        <v>500</v>
      </c>
      <c r="E1054" t="s">
        <v>202</v>
      </c>
      <c r="F1054" t="s">
        <v>14</v>
      </c>
      <c r="G1054" t="s">
        <v>100</v>
      </c>
      <c r="H1054" t="str">
        <f t="shared" si="114"/>
        <v>GRAVÍSSIMA (3X)</v>
      </c>
      <c r="I1054" s="2">
        <f t="shared" ref="I1054:I1055" si="117">191.54*3</f>
        <v>574.62</v>
      </c>
    </row>
    <row r="1055" spans="1:9">
      <c r="A1055" t="s">
        <v>2634</v>
      </c>
      <c r="B1055" s="3" t="s">
        <v>2635</v>
      </c>
      <c r="C1055" t="s">
        <v>8</v>
      </c>
      <c r="D1055" s="1">
        <v>500</v>
      </c>
      <c r="E1055" t="s">
        <v>202</v>
      </c>
      <c r="F1055" t="s">
        <v>14</v>
      </c>
      <c r="G1055" t="s">
        <v>100</v>
      </c>
      <c r="H1055" t="str">
        <f t="shared" si="114"/>
        <v>GRAVÍSSIMA (3X)</v>
      </c>
      <c r="I1055" s="2">
        <f t="shared" si="117"/>
        <v>574.62</v>
      </c>
    </row>
    <row r="1056" spans="1:9">
      <c r="A1056" t="s">
        <v>2636</v>
      </c>
      <c r="B1056" s="3" t="s">
        <v>2637</v>
      </c>
      <c r="C1056" t="s">
        <v>8</v>
      </c>
      <c r="D1056" s="1">
        <v>500</v>
      </c>
      <c r="E1056" t="s">
        <v>2638</v>
      </c>
      <c r="F1056" t="s">
        <v>25</v>
      </c>
      <c r="G1056" t="s">
        <v>2270</v>
      </c>
      <c r="H1056" t="str">
        <f t="shared" si="114"/>
        <v>GRAVÍSSIMA</v>
      </c>
      <c r="I1056" s="2">
        <v>191.54</v>
      </c>
    </row>
    <row r="1057" spans="1:9">
      <c r="A1057" t="s">
        <v>2639</v>
      </c>
      <c r="B1057" s="3" t="s">
        <v>2640</v>
      </c>
      <c r="C1057" t="s">
        <v>8</v>
      </c>
      <c r="D1057" s="1">
        <v>500</v>
      </c>
      <c r="E1057" t="s">
        <v>2638</v>
      </c>
      <c r="F1057" t="s">
        <v>18</v>
      </c>
      <c r="G1057" t="s">
        <v>2270</v>
      </c>
      <c r="H1057" t="str">
        <f t="shared" si="114"/>
        <v>GRAVÍSSIMA</v>
      </c>
      <c r="I1057" s="2">
        <f>191.53*1</f>
        <v>191.53</v>
      </c>
    </row>
    <row r="1058" spans="1:9">
      <c r="A1058" t="s">
        <v>2641</v>
      </c>
      <c r="B1058" s="3" t="s">
        <v>2642</v>
      </c>
      <c r="C1058" t="s">
        <v>8</v>
      </c>
      <c r="D1058" s="1">
        <v>500</v>
      </c>
      <c r="E1058" t="s">
        <v>2638</v>
      </c>
      <c r="F1058" t="s">
        <v>40</v>
      </c>
      <c r="G1058" t="s">
        <v>2270</v>
      </c>
      <c r="H1058" t="str">
        <f t="shared" si="114"/>
        <v>LEVE</v>
      </c>
      <c r="I1058" s="2">
        <v>53.2</v>
      </c>
    </row>
    <row r="1059" spans="1:9">
      <c r="A1059" t="s">
        <v>2643</v>
      </c>
      <c r="B1059" s="3" t="s">
        <v>2644</v>
      </c>
      <c r="C1059" t="s">
        <v>8</v>
      </c>
      <c r="D1059" s="1">
        <v>500</v>
      </c>
      <c r="E1059" t="s">
        <v>2645</v>
      </c>
      <c r="F1059" t="s">
        <v>220</v>
      </c>
      <c r="G1059" t="s">
        <v>258</v>
      </c>
      <c r="H1059" t="str">
        <f t="shared" si="114"/>
        <v>GRAVÍSSIMA</v>
      </c>
      <c r="I1059" s="2">
        <f>191.54*10</f>
        <v>1915.3999999999999</v>
      </c>
    </row>
    <row r="1060" spans="1:9">
      <c r="A1060" t="s">
        <v>2646</v>
      </c>
      <c r="B1060" s="3" t="s">
        <v>2647</v>
      </c>
      <c r="C1060" t="s">
        <v>8</v>
      </c>
      <c r="D1060" s="1">
        <v>500</v>
      </c>
      <c r="E1060" t="s">
        <v>2648</v>
      </c>
      <c r="F1060" t="s">
        <v>40</v>
      </c>
      <c r="G1060" t="s">
        <v>19</v>
      </c>
      <c r="H1060" t="str">
        <f t="shared" si="114"/>
        <v>LEVE</v>
      </c>
      <c r="I1060" s="2">
        <v>53.2</v>
      </c>
    </row>
    <row r="1061" spans="1:9">
      <c r="A1061" t="s">
        <v>2649</v>
      </c>
      <c r="B1061" s="3" t="s">
        <v>2650</v>
      </c>
      <c r="C1061" t="s">
        <v>8</v>
      </c>
      <c r="D1061" s="1">
        <v>500</v>
      </c>
      <c r="E1061" t="s">
        <v>2651</v>
      </c>
      <c r="F1061" t="s">
        <v>40</v>
      </c>
      <c r="G1061" t="s">
        <v>19</v>
      </c>
      <c r="H1061" t="str">
        <f t="shared" si="114"/>
        <v>LEVE</v>
      </c>
      <c r="I1061" s="2">
        <v>53.2</v>
      </c>
    </row>
    <row r="1062" spans="1:9">
      <c r="A1062" t="s">
        <v>2652</v>
      </c>
      <c r="B1062" s="3" t="s">
        <v>2653</v>
      </c>
      <c r="C1062" t="s">
        <v>8</v>
      </c>
      <c r="D1062" s="1">
        <v>500</v>
      </c>
      <c r="E1062" t="s">
        <v>412</v>
      </c>
      <c r="F1062" t="s">
        <v>220</v>
      </c>
      <c r="G1062" t="s">
        <v>19</v>
      </c>
      <c r="H1062" t="str">
        <f t="shared" si="114"/>
        <v>GRAVÍSSIMA</v>
      </c>
      <c r="I1062" s="2">
        <f>191.54*10</f>
        <v>1915.3999999999999</v>
      </c>
    </row>
    <row r="1063" spans="1:9">
      <c r="A1063" t="s">
        <v>2654</v>
      </c>
      <c r="B1063" s="3" t="s">
        <v>2655</v>
      </c>
      <c r="C1063" t="s">
        <v>8</v>
      </c>
      <c r="D1063" s="1">
        <v>500</v>
      </c>
      <c r="E1063" t="s">
        <v>2656</v>
      </c>
      <c r="F1063" t="s">
        <v>40</v>
      </c>
      <c r="G1063" t="s">
        <v>19</v>
      </c>
      <c r="H1063" t="str">
        <f t="shared" si="114"/>
        <v>LEVE</v>
      </c>
      <c r="I1063" s="2">
        <v>53.2</v>
      </c>
    </row>
    <row r="1064" spans="1:9">
      <c r="A1064" t="s">
        <v>2657</v>
      </c>
      <c r="B1064" s="3" t="s">
        <v>2658</v>
      </c>
      <c r="C1064" t="s">
        <v>8</v>
      </c>
      <c r="D1064" s="1">
        <v>500</v>
      </c>
      <c r="E1064" t="s">
        <v>2659</v>
      </c>
      <c r="F1064" t="s">
        <v>14</v>
      </c>
      <c r="G1064" t="s">
        <v>100</v>
      </c>
      <c r="H1064" t="str">
        <f t="shared" si="114"/>
        <v>GRAVÍSSIMA (3X)</v>
      </c>
      <c r="I1064" s="2">
        <f>191.54*3</f>
        <v>574.62</v>
      </c>
    </row>
    <row r="1065" spans="1:9">
      <c r="A1065" t="s">
        <v>2660</v>
      </c>
      <c r="B1065" s="3" t="s">
        <v>2661</v>
      </c>
      <c r="C1065" t="s">
        <v>8</v>
      </c>
      <c r="D1065" s="1">
        <v>500</v>
      </c>
      <c r="E1065" t="s">
        <v>2662</v>
      </c>
      <c r="F1065" t="s">
        <v>184</v>
      </c>
      <c r="G1065" t="s">
        <v>258</v>
      </c>
      <c r="H1065">
        <f t="shared" si="114"/>
        <v>2</v>
      </c>
      <c r="I1065" s="2">
        <v>127.69</v>
      </c>
    </row>
    <row r="1066" spans="1:9">
      <c r="A1066" t="s">
        <v>2663</v>
      </c>
      <c r="B1066" s="3" t="s">
        <v>2664</v>
      </c>
      <c r="C1066" t="s">
        <v>8</v>
      </c>
      <c r="D1066" s="1">
        <v>500</v>
      </c>
      <c r="E1066" t="s">
        <v>2659</v>
      </c>
      <c r="F1066" t="s">
        <v>14</v>
      </c>
      <c r="G1066" t="s">
        <v>258</v>
      </c>
      <c r="H1066" t="str">
        <f t="shared" si="114"/>
        <v>GRAVÍSSIMA (3X)</v>
      </c>
      <c r="I1066" s="2">
        <f>191.54*3</f>
        <v>574.62</v>
      </c>
    </row>
    <row r="1067" spans="1:9">
      <c r="A1067" t="s">
        <v>2665</v>
      </c>
      <c r="B1067" s="3" t="s">
        <v>2666</v>
      </c>
      <c r="C1067" t="s">
        <v>8</v>
      </c>
      <c r="D1067" s="1">
        <v>500</v>
      </c>
      <c r="E1067" t="s">
        <v>2659</v>
      </c>
      <c r="F1067" t="s">
        <v>421</v>
      </c>
      <c r="G1067" t="s">
        <v>48</v>
      </c>
      <c r="H1067" t="str">
        <f t="shared" si="114"/>
        <v>GRAVÍSSIMA</v>
      </c>
      <c r="I1067" s="2">
        <v>191.54</v>
      </c>
    </row>
    <row r="1068" spans="1:9">
      <c r="A1068" t="s">
        <v>2667</v>
      </c>
      <c r="B1068" s="3" t="s">
        <v>2668</v>
      </c>
      <c r="C1068" t="s">
        <v>8</v>
      </c>
      <c r="D1068" s="1">
        <v>500</v>
      </c>
      <c r="E1068" t="s">
        <v>2659</v>
      </c>
      <c r="F1068" t="s">
        <v>40</v>
      </c>
      <c r="G1068" t="s">
        <v>48</v>
      </c>
      <c r="H1068" t="str">
        <f t="shared" si="114"/>
        <v>LEVE</v>
      </c>
      <c r="I1068" s="2">
        <v>53.2</v>
      </c>
    </row>
    <row r="1069" spans="1:9">
      <c r="A1069" t="s">
        <v>2669</v>
      </c>
      <c r="B1069" s="3" t="s">
        <v>2670</v>
      </c>
      <c r="C1069" t="s">
        <v>8</v>
      </c>
      <c r="D1069" s="1">
        <v>10</v>
      </c>
      <c r="E1069" t="s">
        <v>2671</v>
      </c>
      <c r="F1069" t="s">
        <v>14</v>
      </c>
      <c r="G1069" t="s">
        <v>100</v>
      </c>
      <c r="H1069" t="str">
        <f t="shared" si="114"/>
        <v>GRAVÍSSIMA (3X)</v>
      </c>
      <c r="I1069" s="2">
        <f>191.54*3</f>
        <v>574.62</v>
      </c>
    </row>
    <row r="1070" spans="1:9">
      <c r="A1070" t="s">
        <v>2672</v>
      </c>
      <c r="B1070" s="3" t="s">
        <v>2673</v>
      </c>
      <c r="C1070" t="s">
        <v>8</v>
      </c>
      <c r="D1070" s="1">
        <v>500</v>
      </c>
      <c r="E1070" t="s">
        <v>2674</v>
      </c>
      <c r="F1070" t="s">
        <v>297</v>
      </c>
      <c r="G1070" t="s">
        <v>1213</v>
      </c>
      <c r="H1070" t="str">
        <f t="shared" si="114"/>
        <v>GRAVÍSSIMA</v>
      </c>
      <c r="I1070" s="2">
        <v>191.54</v>
      </c>
    </row>
    <row r="1071" spans="1:9">
      <c r="A1071" t="s">
        <v>2675</v>
      </c>
      <c r="B1071" s="3" t="s">
        <v>2676</v>
      </c>
      <c r="C1071" t="s">
        <v>8</v>
      </c>
      <c r="D1071" s="1">
        <v>10</v>
      </c>
      <c r="E1071" t="s">
        <v>2677</v>
      </c>
      <c r="F1071" t="s">
        <v>14</v>
      </c>
      <c r="G1071" t="s">
        <v>11</v>
      </c>
      <c r="H1071" t="str">
        <f t="shared" si="114"/>
        <v>GRAVÍSSIMA (3X)</v>
      </c>
      <c r="I1071" s="2">
        <f>191.54*3</f>
        <v>574.62</v>
      </c>
    </row>
    <row r="1072" spans="1:9">
      <c r="A1072" t="s">
        <v>2678</v>
      </c>
      <c r="B1072" s="3" t="s">
        <v>2679</v>
      </c>
      <c r="C1072" t="s">
        <v>8</v>
      </c>
      <c r="D1072" s="1">
        <v>10</v>
      </c>
      <c r="E1072" t="s">
        <v>2677</v>
      </c>
      <c r="F1072" t="s">
        <v>1473</v>
      </c>
      <c r="G1072" t="s">
        <v>11</v>
      </c>
      <c r="H1072">
        <f t="shared" si="114"/>
        <v>2</v>
      </c>
      <c r="I1072" s="2">
        <v>191.54</v>
      </c>
    </row>
    <row r="1073" spans="1:9">
      <c r="A1073" t="s">
        <v>2680</v>
      </c>
      <c r="B1073" s="3" t="s">
        <v>2681</v>
      </c>
      <c r="C1073" t="s">
        <v>8</v>
      </c>
      <c r="D1073" s="1">
        <v>10</v>
      </c>
      <c r="E1073" t="s">
        <v>2682</v>
      </c>
      <c r="F1073" t="s">
        <v>25</v>
      </c>
      <c r="G1073" t="s">
        <v>11</v>
      </c>
      <c r="H1073" t="str">
        <f t="shared" si="114"/>
        <v>GRAVÍSSIMA</v>
      </c>
      <c r="I1073" s="2">
        <v>191.54</v>
      </c>
    </row>
    <row r="1074" spans="1:9">
      <c r="A1074" t="s">
        <v>2683</v>
      </c>
      <c r="B1074" s="3" t="s">
        <v>2684</v>
      </c>
      <c r="C1074" t="s">
        <v>8</v>
      </c>
      <c r="D1074" s="1">
        <v>10</v>
      </c>
      <c r="E1074" t="s">
        <v>2685</v>
      </c>
      <c r="F1074" t="s">
        <v>14</v>
      </c>
      <c r="G1074" t="s">
        <v>100</v>
      </c>
      <c r="H1074" t="str">
        <f t="shared" si="114"/>
        <v>GRAVÍSSIMA (3X)</v>
      </c>
      <c r="I1074" s="2">
        <f>191.54*3</f>
        <v>574.62</v>
      </c>
    </row>
    <row r="1075" spans="1:9">
      <c r="A1075" t="s">
        <v>2686</v>
      </c>
      <c r="B1075" s="3" t="s">
        <v>2687</v>
      </c>
      <c r="C1075" t="s">
        <v>8</v>
      </c>
      <c r="D1075" s="1">
        <v>10</v>
      </c>
      <c r="E1075" t="s">
        <v>2685</v>
      </c>
      <c r="F1075" t="s">
        <v>25</v>
      </c>
      <c r="G1075" t="s">
        <v>11</v>
      </c>
      <c r="H1075" t="str">
        <f t="shared" si="114"/>
        <v>GRAVÍSSIMA</v>
      </c>
      <c r="I1075" s="2">
        <v>191.54</v>
      </c>
    </row>
    <row r="1076" spans="1:9">
      <c r="A1076" t="s">
        <v>2688</v>
      </c>
      <c r="B1076" s="3" t="s">
        <v>2689</v>
      </c>
      <c r="C1076" t="s">
        <v>8</v>
      </c>
      <c r="D1076" s="1">
        <v>10</v>
      </c>
      <c r="E1076" t="s">
        <v>2685</v>
      </c>
      <c r="F1076" t="s">
        <v>14</v>
      </c>
      <c r="G1076" t="s">
        <v>48</v>
      </c>
      <c r="H1076" t="str">
        <f t="shared" si="114"/>
        <v>GRAVÍSSIMA (3X)</v>
      </c>
      <c r="I1076" s="2">
        <f>191.54*3</f>
        <v>574.62</v>
      </c>
    </row>
    <row r="1077" spans="1:9">
      <c r="A1077" t="s">
        <v>2690</v>
      </c>
      <c r="B1077" s="3" t="s">
        <v>2691</v>
      </c>
      <c r="C1077" t="s">
        <v>8</v>
      </c>
      <c r="D1077" s="1">
        <v>10</v>
      </c>
      <c r="E1077" t="s">
        <v>2685</v>
      </c>
      <c r="F1077" t="s">
        <v>421</v>
      </c>
      <c r="G1077" t="s">
        <v>48</v>
      </c>
      <c r="H1077" t="str">
        <f t="shared" si="114"/>
        <v>GRAVÍSSIMA</v>
      </c>
      <c r="I1077" s="2">
        <v>191.54</v>
      </c>
    </row>
    <row r="1078" spans="1:9">
      <c r="A1078" t="s">
        <v>2692</v>
      </c>
      <c r="B1078" s="3" t="s">
        <v>2693</v>
      </c>
      <c r="C1078" t="s">
        <v>8</v>
      </c>
      <c r="D1078" s="1">
        <v>10</v>
      </c>
      <c r="E1078" t="s">
        <v>2685</v>
      </c>
      <c r="F1078" t="s">
        <v>47</v>
      </c>
      <c r="G1078" t="s">
        <v>48</v>
      </c>
      <c r="H1078" t="str">
        <f t="shared" si="114"/>
        <v>GRAVÍSSIMA</v>
      </c>
      <c r="I1078" s="2">
        <v>191.54</v>
      </c>
    </row>
    <row r="1079" spans="1:9">
      <c r="A1079" t="s">
        <v>2694</v>
      </c>
      <c r="B1079" s="3" t="s">
        <v>2695</v>
      </c>
      <c r="C1079" t="s">
        <v>8</v>
      </c>
      <c r="D1079" s="1">
        <v>10</v>
      </c>
      <c r="E1079" t="s">
        <v>2685</v>
      </c>
      <c r="F1079" t="s">
        <v>490</v>
      </c>
      <c r="G1079" t="s">
        <v>48</v>
      </c>
      <c r="H1079" t="str">
        <f t="shared" si="114"/>
        <v>GRAVÍSSIMA (3X)</v>
      </c>
      <c r="I1079" s="2">
        <f>191.53*3</f>
        <v>574.59</v>
      </c>
    </row>
    <row r="1080" spans="1:9">
      <c r="A1080" t="s">
        <v>2696</v>
      </c>
      <c r="B1080" s="3" t="s">
        <v>2697</v>
      </c>
      <c r="C1080" t="s">
        <v>8</v>
      </c>
      <c r="D1080" s="1">
        <v>10</v>
      </c>
      <c r="E1080" t="s">
        <v>2698</v>
      </c>
      <c r="F1080" t="s">
        <v>14</v>
      </c>
      <c r="G1080" t="s">
        <v>11</v>
      </c>
      <c r="H1080" t="str">
        <f t="shared" si="114"/>
        <v>GRAVÍSSIMA (3X)</v>
      </c>
      <c r="I1080" s="2">
        <f t="shared" ref="I1080:I1081" si="118">191.54*3</f>
        <v>574.62</v>
      </c>
    </row>
    <row r="1081" spans="1:9">
      <c r="A1081" t="s">
        <v>2699</v>
      </c>
      <c r="B1081" s="3" t="s">
        <v>2700</v>
      </c>
      <c r="C1081" t="s">
        <v>8</v>
      </c>
      <c r="D1081" s="1">
        <v>10</v>
      </c>
      <c r="E1081" t="s">
        <v>2685</v>
      </c>
      <c r="F1081" t="s">
        <v>14</v>
      </c>
      <c r="G1081" t="s">
        <v>48</v>
      </c>
      <c r="H1081" t="str">
        <f t="shared" si="114"/>
        <v>GRAVÍSSIMA (3X)</v>
      </c>
      <c r="I1081" s="2">
        <f t="shared" si="118"/>
        <v>574.62</v>
      </c>
    </row>
    <row r="1082" spans="1:9">
      <c r="A1082" t="s">
        <v>2701</v>
      </c>
      <c r="B1082" s="3" t="s">
        <v>2702</v>
      </c>
      <c r="C1082" t="s">
        <v>8</v>
      </c>
      <c r="D1082" s="1">
        <v>10</v>
      </c>
      <c r="E1082" t="s">
        <v>2685</v>
      </c>
      <c r="F1082" t="s">
        <v>421</v>
      </c>
      <c r="G1082" t="s">
        <v>48</v>
      </c>
      <c r="H1082" t="str">
        <f t="shared" si="114"/>
        <v>GRAVÍSSIMA</v>
      </c>
      <c r="I1082" s="2">
        <v>191.54</v>
      </c>
    </row>
    <row r="1083" spans="1:9">
      <c r="A1083" t="s">
        <v>2703</v>
      </c>
      <c r="B1083" s="3" t="s">
        <v>2704</v>
      </c>
      <c r="C1083" t="s">
        <v>8</v>
      </c>
      <c r="D1083" s="1">
        <v>10</v>
      </c>
      <c r="E1083" t="s">
        <v>2705</v>
      </c>
      <c r="F1083" t="s">
        <v>14</v>
      </c>
      <c r="G1083" t="s">
        <v>100</v>
      </c>
      <c r="H1083" t="str">
        <f t="shared" si="114"/>
        <v>GRAVÍSSIMA (3X)</v>
      </c>
      <c r="I1083" s="2">
        <f>191.54*3</f>
        <v>574.62</v>
      </c>
    </row>
    <row r="1084" spans="1:9">
      <c r="A1084" t="s">
        <v>2706</v>
      </c>
      <c r="B1084" s="3" t="s">
        <v>2707</v>
      </c>
      <c r="C1084" t="s">
        <v>8</v>
      </c>
      <c r="D1084" s="1">
        <v>10</v>
      </c>
      <c r="E1084" t="s">
        <v>2705</v>
      </c>
      <c r="F1084" t="s">
        <v>225</v>
      </c>
      <c r="G1084" t="s">
        <v>100</v>
      </c>
      <c r="H1084" t="str">
        <f t="shared" si="114"/>
        <v>GRAVÍSSIMA - 10x</v>
      </c>
      <c r="I1084" s="2">
        <f>191.53*10</f>
        <v>1915.3</v>
      </c>
    </row>
    <row r="1085" spans="1:9">
      <c r="A1085" t="s">
        <v>2708</v>
      </c>
      <c r="B1085" s="3" t="s">
        <v>2709</v>
      </c>
      <c r="C1085" t="s">
        <v>8</v>
      </c>
      <c r="D1085" s="1">
        <v>10</v>
      </c>
      <c r="E1085" t="s">
        <v>2710</v>
      </c>
      <c r="F1085" t="s">
        <v>40</v>
      </c>
      <c r="G1085" t="s">
        <v>19</v>
      </c>
      <c r="H1085" t="str">
        <f t="shared" si="114"/>
        <v>LEVE</v>
      </c>
      <c r="I1085" s="2">
        <v>53.2</v>
      </c>
    </row>
    <row r="1086" spans="1:9">
      <c r="A1086" t="s">
        <v>2711</v>
      </c>
      <c r="B1086" s="3" t="s">
        <v>2712</v>
      </c>
      <c r="C1086" t="s">
        <v>8</v>
      </c>
      <c r="D1086" s="1">
        <v>10</v>
      </c>
      <c r="E1086" t="s">
        <v>2713</v>
      </c>
      <c r="F1086" t="s">
        <v>14</v>
      </c>
      <c r="G1086" t="s">
        <v>100</v>
      </c>
      <c r="H1086" t="str">
        <f t="shared" si="114"/>
        <v>GRAVÍSSIMA (3X)</v>
      </c>
      <c r="I1086" s="2">
        <f>191.54*3</f>
        <v>574.62</v>
      </c>
    </row>
    <row r="1087" spans="1:9">
      <c r="A1087" t="s">
        <v>2714</v>
      </c>
      <c r="B1087" s="3" t="s">
        <v>2715</v>
      </c>
      <c r="C1087" t="s">
        <v>8</v>
      </c>
      <c r="D1087" s="1">
        <v>10</v>
      </c>
      <c r="E1087" t="s">
        <v>2713</v>
      </c>
      <c r="F1087" t="s">
        <v>40</v>
      </c>
      <c r="G1087" t="s">
        <v>11</v>
      </c>
      <c r="H1087" t="str">
        <f t="shared" si="114"/>
        <v>LEVE</v>
      </c>
      <c r="I1087" s="2">
        <v>53.2</v>
      </c>
    </row>
    <row r="1088" spans="1:9">
      <c r="A1088" t="s">
        <v>2716</v>
      </c>
      <c r="B1088" s="3" t="s">
        <v>2717</v>
      </c>
      <c r="C1088" t="s">
        <v>8</v>
      </c>
      <c r="D1088" s="1">
        <v>10</v>
      </c>
      <c r="E1088" t="s">
        <v>2713</v>
      </c>
      <c r="F1088" t="s">
        <v>14</v>
      </c>
      <c r="G1088" t="s">
        <v>11</v>
      </c>
      <c r="H1088" t="str">
        <f t="shared" si="114"/>
        <v>GRAVÍSSIMA (3X)</v>
      </c>
      <c r="I1088" s="2">
        <f>191.54*3</f>
        <v>574.62</v>
      </c>
    </row>
    <row r="1089" spans="1:9">
      <c r="A1089" t="s">
        <v>2718</v>
      </c>
      <c r="B1089" s="3" t="s">
        <v>2719</v>
      </c>
      <c r="C1089" t="s">
        <v>8</v>
      </c>
      <c r="D1089" s="1">
        <v>10</v>
      </c>
      <c r="E1089" t="s">
        <v>2713</v>
      </c>
      <c r="F1089" t="s">
        <v>25</v>
      </c>
      <c r="G1089" t="s">
        <v>11</v>
      </c>
      <c r="H1089" t="str">
        <f t="shared" si="114"/>
        <v>GRAVÍSSIMA</v>
      </c>
      <c r="I1089" s="2">
        <v>191.54</v>
      </c>
    </row>
    <row r="1090" spans="1:9">
      <c r="A1090" t="s">
        <v>2720</v>
      </c>
      <c r="B1090" s="3" t="s">
        <v>2721</v>
      </c>
      <c r="C1090" t="s">
        <v>8</v>
      </c>
      <c r="D1090" s="1">
        <v>10</v>
      </c>
      <c r="E1090" t="s">
        <v>2713</v>
      </c>
      <c r="F1090" t="s">
        <v>14</v>
      </c>
      <c r="G1090" t="s">
        <v>11</v>
      </c>
      <c r="H1090" t="str">
        <f t="shared" si="114"/>
        <v>GRAVÍSSIMA (3X)</v>
      </c>
      <c r="I1090" s="2">
        <f t="shared" ref="I1090:I1091" si="119">191.54*3</f>
        <v>574.62</v>
      </c>
    </row>
    <row r="1091" spans="1:9">
      <c r="A1091" t="s">
        <v>2722</v>
      </c>
      <c r="B1091" s="3" t="s">
        <v>2723</v>
      </c>
      <c r="C1091" t="s">
        <v>8</v>
      </c>
      <c r="D1091" s="1">
        <v>10</v>
      </c>
      <c r="E1091" t="s">
        <v>2713</v>
      </c>
      <c r="F1091" t="s">
        <v>14</v>
      </c>
      <c r="G1091" t="s">
        <v>100</v>
      </c>
      <c r="H1091" t="str">
        <f t="shared" ref="H1091:H1154" si="120">IFERROR(VLOOKUP(VALUE(F1091),$T$3:$U$100,2,0),2)</f>
        <v>GRAVÍSSIMA (3X)</v>
      </c>
      <c r="I1091" s="2">
        <f t="shared" si="119"/>
        <v>574.62</v>
      </c>
    </row>
    <row r="1092" spans="1:9">
      <c r="A1092" t="s">
        <v>2724</v>
      </c>
      <c r="B1092" s="3" t="s">
        <v>2725</v>
      </c>
      <c r="C1092" t="s">
        <v>8</v>
      </c>
      <c r="D1092" s="1">
        <v>10</v>
      </c>
      <c r="E1092" t="s">
        <v>2713</v>
      </c>
      <c r="F1092" t="s">
        <v>25</v>
      </c>
      <c r="G1092" t="s">
        <v>11</v>
      </c>
      <c r="H1092" t="str">
        <f t="shared" si="120"/>
        <v>GRAVÍSSIMA</v>
      </c>
      <c r="I1092" s="2">
        <v>191.54</v>
      </c>
    </row>
    <row r="1093" spans="1:9">
      <c r="A1093" t="s">
        <v>2726</v>
      </c>
      <c r="B1093" s="3" t="s">
        <v>2727</v>
      </c>
      <c r="C1093" t="s">
        <v>8</v>
      </c>
      <c r="D1093" s="1">
        <v>10</v>
      </c>
      <c r="E1093" t="s">
        <v>2713</v>
      </c>
      <c r="F1093" t="s">
        <v>14</v>
      </c>
      <c r="G1093" t="s">
        <v>48</v>
      </c>
      <c r="H1093" t="str">
        <f t="shared" si="120"/>
        <v>GRAVÍSSIMA (3X)</v>
      </c>
      <c r="I1093" s="2">
        <f t="shared" ref="I1093" si="121">191.54*3</f>
        <v>574.62</v>
      </c>
    </row>
    <row r="1094" spans="1:9">
      <c r="A1094" t="s">
        <v>2728</v>
      </c>
      <c r="B1094" s="3" t="s">
        <v>2729</v>
      </c>
      <c r="C1094" t="s">
        <v>8</v>
      </c>
      <c r="D1094" s="1">
        <v>10</v>
      </c>
      <c r="E1094" t="s">
        <v>2713</v>
      </c>
      <c r="F1094" t="s">
        <v>421</v>
      </c>
      <c r="G1094" t="s">
        <v>48</v>
      </c>
      <c r="H1094" t="str">
        <f t="shared" si="120"/>
        <v>GRAVÍSSIMA</v>
      </c>
      <c r="I1094" s="2">
        <v>191.54</v>
      </c>
    </row>
    <row r="1095" spans="1:9">
      <c r="A1095" t="s">
        <v>2730</v>
      </c>
      <c r="B1095" s="3" t="s">
        <v>2731</v>
      </c>
      <c r="C1095" t="s">
        <v>8</v>
      </c>
      <c r="D1095" s="1">
        <v>10</v>
      </c>
      <c r="E1095" t="s">
        <v>2713</v>
      </c>
      <c r="F1095" t="s">
        <v>14</v>
      </c>
      <c r="G1095" t="s">
        <v>100</v>
      </c>
      <c r="H1095" t="str">
        <f t="shared" si="120"/>
        <v>GRAVÍSSIMA (3X)</v>
      </c>
      <c r="I1095" s="2">
        <f t="shared" ref="I1095" si="122">191.54*3</f>
        <v>574.62</v>
      </c>
    </row>
    <row r="1096" spans="1:9">
      <c r="A1096" t="s">
        <v>2732</v>
      </c>
      <c r="B1096" s="3" t="s">
        <v>2733</v>
      </c>
      <c r="C1096" t="s">
        <v>8</v>
      </c>
      <c r="D1096" s="1">
        <v>10</v>
      </c>
      <c r="E1096" t="s">
        <v>2713</v>
      </c>
      <c r="F1096" t="s">
        <v>40</v>
      </c>
      <c r="G1096" t="s">
        <v>11</v>
      </c>
      <c r="H1096" t="str">
        <f t="shared" si="120"/>
        <v>LEVE</v>
      </c>
      <c r="I1096" s="2">
        <v>53.2</v>
      </c>
    </row>
    <row r="1097" spans="1:9">
      <c r="A1097" t="s">
        <v>2734</v>
      </c>
      <c r="B1097" s="3" t="s">
        <v>2735</v>
      </c>
      <c r="C1097" t="s">
        <v>8</v>
      </c>
      <c r="D1097" s="1">
        <v>10</v>
      </c>
      <c r="E1097" t="s">
        <v>2713</v>
      </c>
      <c r="F1097" t="s">
        <v>40</v>
      </c>
      <c r="G1097" t="s">
        <v>11</v>
      </c>
      <c r="H1097" t="str">
        <f t="shared" si="120"/>
        <v>LEVE</v>
      </c>
      <c r="I1097" s="2">
        <v>53.2</v>
      </c>
    </row>
    <row r="1098" spans="1:9">
      <c r="A1098" t="s">
        <v>2736</v>
      </c>
      <c r="B1098" s="3" t="s">
        <v>2737</v>
      </c>
      <c r="C1098" t="s">
        <v>8</v>
      </c>
      <c r="D1098" s="1">
        <v>10</v>
      </c>
      <c r="E1098" t="s">
        <v>2738</v>
      </c>
      <c r="F1098" t="s">
        <v>184</v>
      </c>
      <c r="G1098" t="s">
        <v>11</v>
      </c>
      <c r="H1098">
        <f t="shared" si="120"/>
        <v>2</v>
      </c>
      <c r="I1098" s="2">
        <v>127.69</v>
      </c>
    </row>
    <row r="1099" spans="1:9">
      <c r="A1099" t="s">
        <v>2739</v>
      </c>
      <c r="B1099" s="3" t="s">
        <v>2740</v>
      </c>
      <c r="C1099" t="s">
        <v>8</v>
      </c>
      <c r="D1099" s="1">
        <v>10</v>
      </c>
      <c r="E1099" t="s">
        <v>2738</v>
      </c>
      <c r="F1099" t="s">
        <v>124</v>
      </c>
      <c r="G1099" t="s">
        <v>11</v>
      </c>
      <c r="H1099" t="str">
        <f t="shared" si="120"/>
        <v>GRAVÍSSIMA</v>
      </c>
      <c r="I1099" s="2">
        <v>191.54</v>
      </c>
    </row>
    <row r="1100" spans="1:9">
      <c r="A1100" t="s">
        <v>2741</v>
      </c>
      <c r="B1100" s="3" t="s">
        <v>2742</v>
      </c>
      <c r="C1100" t="s">
        <v>8</v>
      </c>
      <c r="D1100" s="1">
        <v>10</v>
      </c>
      <c r="E1100" t="s">
        <v>2738</v>
      </c>
      <c r="F1100" t="s">
        <v>14</v>
      </c>
      <c r="G1100" t="s">
        <v>11</v>
      </c>
      <c r="H1100" t="str">
        <f t="shared" si="120"/>
        <v>GRAVÍSSIMA (3X)</v>
      </c>
      <c r="I1100" s="2">
        <f>191.54*3</f>
        <v>574.62</v>
      </c>
    </row>
    <row r="1101" spans="1:9">
      <c r="A1101" t="s">
        <v>2743</v>
      </c>
      <c r="B1101" s="3" t="s">
        <v>2744</v>
      </c>
      <c r="C1101" t="s">
        <v>8</v>
      </c>
      <c r="D1101" s="1">
        <v>10</v>
      </c>
      <c r="E1101" t="s">
        <v>2713</v>
      </c>
      <c r="F1101" t="s">
        <v>742</v>
      </c>
      <c r="G1101" t="s">
        <v>11</v>
      </c>
      <c r="H1101" t="str">
        <f t="shared" si="120"/>
        <v>GRAVE</v>
      </c>
      <c r="I1101" s="2">
        <v>127.69</v>
      </c>
    </row>
    <row r="1102" spans="1:9">
      <c r="A1102" t="s">
        <v>2745</v>
      </c>
      <c r="B1102" s="3" t="s">
        <v>2746</v>
      </c>
      <c r="C1102" t="s">
        <v>8</v>
      </c>
      <c r="D1102" s="1">
        <v>10</v>
      </c>
      <c r="E1102" t="s">
        <v>2747</v>
      </c>
      <c r="F1102" t="s">
        <v>14</v>
      </c>
      <c r="G1102" t="s">
        <v>100</v>
      </c>
      <c r="H1102" t="str">
        <f t="shared" si="120"/>
        <v>GRAVÍSSIMA (3X)</v>
      </c>
      <c r="I1102" s="2">
        <f t="shared" ref="I1102:I1105" si="123">191.54*3</f>
        <v>574.62</v>
      </c>
    </row>
    <row r="1103" spans="1:9">
      <c r="A1103" t="s">
        <v>2748</v>
      </c>
      <c r="B1103" s="3" t="s">
        <v>2749</v>
      </c>
      <c r="C1103" t="s">
        <v>8</v>
      </c>
      <c r="D1103" s="1">
        <v>10</v>
      </c>
      <c r="E1103" t="s">
        <v>2747</v>
      </c>
      <c r="F1103" t="s">
        <v>14</v>
      </c>
      <c r="G1103" t="s">
        <v>100</v>
      </c>
      <c r="H1103" t="str">
        <f t="shared" si="120"/>
        <v>GRAVÍSSIMA (3X)</v>
      </c>
      <c r="I1103" s="2">
        <f t="shared" si="123"/>
        <v>574.62</v>
      </c>
    </row>
    <row r="1104" spans="1:9">
      <c r="A1104" t="s">
        <v>2750</v>
      </c>
      <c r="B1104" s="3" t="s">
        <v>2751</v>
      </c>
      <c r="C1104" t="s">
        <v>8</v>
      </c>
      <c r="D1104" s="1">
        <v>10</v>
      </c>
      <c r="E1104" t="s">
        <v>2752</v>
      </c>
      <c r="F1104" t="s">
        <v>14</v>
      </c>
      <c r="G1104" t="s">
        <v>100</v>
      </c>
      <c r="H1104" t="str">
        <f t="shared" si="120"/>
        <v>GRAVÍSSIMA (3X)</v>
      </c>
      <c r="I1104" s="2">
        <f t="shared" si="123"/>
        <v>574.62</v>
      </c>
    </row>
    <row r="1105" spans="1:9">
      <c r="A1105" t="s">
        <v>2753</v>
      </c>
      <c r="B1105" s="3" t="s">
        <v>2754</v>
      </c>
      <c r="C1105" t="s">
        <v>8</v>
      </c>
      <c r="D1105" s="1">
        <v>10</v>
      </c>
      <c r="E1105" t="s">
        <v>2755</v>
      </c>
      <c r="F1105" t="s">
        <v>14</v>
      </c>
      <c r="G1105" t="s">
        <v>100</v>
      </c>
      <c r="H1105" t="str">
        <f t="shared" si="120"/>
        <v>GRAVÍSSIMA (3X)</v>
      </c>
      <c r="I1105" s="2">
        <f t="shared" si="123"/>
        <v>574.62</v>
      </c>
    </row>
    <row r="1106" spans="1:9">
      <c r="A1106" t="s">
        <v>2756</v>
      </c>
      <c r="B1106" s="3" t="s">
        <v>2757</v>
      </c>
      <c r="C1106" t="s">
        <v>8</v>
      </c>
      <c r="D1106" s="1">
        <v>10</v>
      </c>
      <c r="E1106" t="s">
        <v>2105</v>
      </c>
      <c r="F1106" t="s">
        <v>25</v>
      </c>
      <c r="G1106" t="s">
        <v>11</v>
      </c>
      <c r="H1106" t="str">
        <f t="shared" si="120"/>
        <v>GRAVÍSSIMA</v>
      </c>
      <c r="I1106" s="2">
        <v>191.54</v>
      </c>
    </row>
    <row r="1107" spans="1:9">
      <c r="A1107" t="s">
        <v>2758</v>
      </c>
      <c r="B1107" s="3" t="s">
        <v>2759</v>
      </c>
      <c r="C1107" t="s">
        <v>8</v>
      </c>
      <c r="D1107" s="1">
        <v>10</v>
      </c>
      <c r="E1107" t="s">
        <v>2755</v>
      </c>
      <c r="F1107" t="s">
        <v>40</v>
      </c>
      <c r="G1107" t="s">
        <v>11</v>
      </c>
      <c r="H1107" t="str">
        <f t="shared" si="120"/>
        <v>LEVE</v>
      </c>
      <c r="I1107" s="2">
        <v>53.2</v>
      </c>
    </row>
    <row r="1108" spans="1:9">
      <c r="A1108" t="s">
        <v>2760</v>
      </c>
      <c r="B1108" s="3" t="s">
        <v>2761</v>
      </c>
      <c r="C1108" t="s">
        <v>8</v>
      </c>
      <c r="D1108" s="1">
        <v>10</v>
      </c>
      <c r="E1108" t="s">
        <v>2755</v>
      </c>
      <c r="F1108" t="s">
        <v>490</v>
      </c>
      <c r="G1108" t="s">
        <v>11</v>
      </c>
      <c r="H1108" t="str">
        <f t="shared" si="120"/>
        <v>GRAVÍSSIMA (3X)</v>
      </c>
      <c r="I1108" s="2">
        <f>191.53*3</f>
        <v>574.59</v>
      </c>
    </row>
    <row r="1109" spans="1:9">
      <c r="A1109" t="s">
        <v>2762</v>
      </c>
      <c r="B1109" s="3" t="s">
        <v>2763</v>
      </c>
      <c r="C1109" t="s">
        <v>8</v>
      </c>
      <c r="D1109" s="1">
        <v>10</v>
      </c>
      <c r="E1109" t="s">
        <v>2105</v>
      </c>
      <c r="F1109" t="s">
        <v>14</v>
      </c>
      <c r="G1109" t="s">
        <v>100</v>
      </c>
      <c r="H1109" t="str">
        <f t="shared" si="120"/>
        <v>GRAVÍSSIMA (3X)</v>
      </c>
      <c r="I1109" s="2">
        <f>191.54*3</f>
        <v>574.62</v>
      </c>
    </row>
    <row r="1110" spans="1:9">
      <c r="A1110" t="s">
        <v>2764</v>
      </c>
      <c r="B1110" s="3" t="s">
        <v>2765</v>
      </c>
      <c r="C1110" t="s">
        <v>8</v>
      </c>
      <c r="D1110" s="1">
        <v>10</v>
      </c>
      <c r="E1110" t="s">
        <v>2755</v>
      </c>
      <c r="F1110" t="s">
        <v>421</v>
      </c>
      <c r="G1110" t="s">
        <v>48</v>
      </c>
      <c r="H1110" t="str">
        <f t="shared" si="120"/>
        <v>GRAVÍSSIMA</v>
      </c>
      <c r="I1110" s="2">
        <v>191.54</v>
      </c>
    </row>
    <row r="1111" spans="1:9">
      <c r="A1111" t="s">
        <v>2766</v>
      </c>
      <c r="B1111" s="3" t="s">
        <v>2767</v>
      </c>
      <c r="C1111" t="s">
        <v>8</v>
      </c>
      <c r="D1111" s="1">
        <v>10</v>
      </c>
      <c r="E1111" t="s">
        <v>2755</v>
      </c>
      <c r="F1111" t="s">
        <v>14</v>
      </c>
      <c r="G1111" t="s">
        <v>48</v>
      </c>
      <c r="H1111" t="str">
        <f t="shared" si="120"/>
        <v>GRAVÍSSIMA (3X)</v>
      </c>
      <c r="I1111" s="2">
        <f t="shared" ref="I1111:I1114" si="124">191.54*3</f>
        <v>574.62</v>
      </c>
    </row>
    <row r="1112" spans="1:9">
      <c r="A1112" t="s">
        <v>2768</v>
      </c>
      <c r="B1112" s="3" t="s">
        <v>2769</v>
      </c>
      <c r="C1112" t="s">
        <v>8</v>
      </c>
      <c r="D1112" s="1">
        <v>10</v>
      </c>
      <c r="E1112" t="s">
        <v>2770</v>
      </c>
      <c r="F1112" t="s">
        <v>14</v>
      </c>
      <c r="G1112" t="s">
        <v>100</v>
      </c>
      <c r="H1112" t="str">
        <f t="shared" si="120"/>
        <v>GRAVÍSSIMA (3X)</v>
      </c>
      <c r="I1112" s="2">
        <f t="shared" si="124"/>
        <v>574.62</v>
      </c>
    </row>
    <row r="1113" spans="1:9">
      <c r="A1113" t="s">
        <v>2771</v>
      </c>
      <c r="B1113" s="3" t="s">
        <v>2772</v>
      </c>
      <c r="C1113" t="s">
        <v>8</v>
      </c>
      <c r="D1113" s="1">
        <v>10</v>
      </c>
      <c r="E1113" t="s">
        <v>2111</v>
      </c>
      <c r="F1113" t="s">
        <v>14</v>
      </c>
      <c r="G1113" t="s">
        <v>100</v>
      </c>
      <c r="H1113" t="str">
        <f t="shared" si="120"/>
        <v>GRAVÍSSIMA (3X)</v>
      </c>
      <c r="I1113" s="2">
        <f t="shared" si="124"/>
        <v>574.62</v>
      </c>
    </row>
    <row r="1114" spans="1:9">
      <c r="A1114" t="s">
        <v>2773</v>
      </c>
      <c r="B1114" s="3" t="s">
        <v>2774</v>
      </c>
      <c r="C1114" t="s">
        <v>8</v>
      </c>
      <c r="D1114" s="1">
        <v>26</v>
      </c>
      <c r="E1114" t="s">
        <v>2775</v>
      </c>
      <c r="F1114" t="s">
        <v>14</v>
      </c>
      <c r="G1114" t="s">
        <v>11</v>
      </c>
      <c r="H1114" t="str">
        <f t="shared" si="120"/>
        <v>GRAVÍSSIMA (3X)</v>
      </c>
      <c r="I1114" s="2">
        <f t="shared" si="124"/>
        <v>574.62</v>
      </c>
    </row>
    <row r="1115" spans="1:9">
      <c r="A1115" t="s">
        <v>2776</v>
      </c>
      <c r="B1115" s="3" t="s">
        <v>2777</v>
      </c>
      <c r="C1115" t="s">
        <v>8</v>
      </c>
      <c r="D1115" s="1">
        <v>26</v>
      </c>
      <c r="E1115" t="s">
        <v>2775</v>
      </c>
      <c r="F1115" t="s">
        <v>40</v>
      </c>
      <c r="G1115" t="s">
        <v>11</v>
      </c>
      <c r="H1115" t="str">
        <f t="shared" si="120"/>
        <v>LEVE</v>
      </c>
      <c r="I1115" s="2">
        <v>53.2</v>
      </c>
    </row>
    <row r="1116" spans="1:9">
      <c r="A1116" t="s">
        <v>2778</v>
      </c>
      <c r="B1116" s="3" t="s">
        <v>2779</v>
      </c>
      <c r="C1116" t="s">
        <v>8</v>
      </c>
      <c r="D1116" s="1">
        <v>26</v>
      </c>
      <c r="E1116" t="s">
        <v>2775</v>
      </c>
      <c r="F1116" t="s">
        <v>25</v>
      </c>
      <c r="G1116" t="s">
        <v>11</v>
      </c>
      <c r="H1116" t="str">
        <f t="shared" si="120"/>
        <v>GRAVÍSSIMA</v>
      </c>
      <c r="I1116" s="2">
        <v>191.54</v>
      </c>
    </row>
    <row r="1117" spans="1:9">
      <c r="A1117" t="s">
        <v>2780</v>
      </c>
      <c r="B1117" s="3" t="s">
        <v>2781</v>
      </c>
      <c r="C1117" t="s">
        <v>8</v>
      </c>
      <c r="D1117" s="1">
        <v>26</v>
      </c>
      <c r="E1117" t="s">
        <v>2775</v>
      </c>
      <c r="F1117" t="s">
        <v>47</v>
      </c>
      <c r="G1117" t="s">
        <v>11</v>
      </c>
      <c r="H1117" t="str">
        <f t="shared" si="120"/>
        <v>GRAVÍSSIMA</v>
      </c>
      <c r="I1117" s="2">
        <v>191.54</v>
      </c>
    </row>
    <row r="1118" spans="1:9">
      <c r="A1118" t="s">
        <v>2782</v>
      </c>
      <c r="B1118" s="3" t="s">
        <v>2783</v>
      </c>
      <c r="C1118" t="s">
        <v>8</v>
      </c>
      <c r="D1118" s="1">
        <v>26</v>
      </c>
      <c r="E1118" t="s">
        <v>2784</v>
      </c>
      <c r="F1118" t="s">
        <v>25</v>
      </c>
      <c r="G1118" t="s">
        <v>11</v>
      </c>
      <c r="H1118" t="str">
        <f t="shared" si="120"/>
        <v>GRAVÍSSIMA</v>
      </c>
      <c r="I1118" s="2">
        <v>191.54</v>
      </c>
    </row>
    <row r="1119" spans="1:9">
      <c r="A1119" t="s">
        <v>2785</v>
      </c>
      <c r="B1119" s="3" t="s">
        <v>2786</v>
      </c>
      <c r="C1119" t="s">
        <v>8</v>
      </c>
      <c r="D1119" s="1">
        <v>26</v>
      </c>
      <c r="E1119" t="s">
        <v>2784</v>
      </c>
      <c r="F1119" t="s">
        <v>14</v>
      </c>
      <c r="G1119" t="s">
        <v>11</v>
      </c>
      <c r="H1119" t="str">
        <f t="shared" si="120"/>
        <v>GRAVÍSSIMA (3X)</v>
      </c>
      <c r="I1119" s="2">
        <f>191.54*3</f>
        <v>574.62</v>
      </c>
    </row>
    <row r="1120" spans="1:9">
      <c r="A1120" t="s">
        <v>2787</v>
      </c>
      <c r="B1120" s="3" t="s">
        <v>2788</v>
      </c>
      <c r="C1120" t="s">
        <v>8</v>
      </c>
      <c r="D1120" s="1">
        <v>26</v>
      </c>
      <c r="E1120" t="s">
        <v>2789</v>
      </c>
      <c r="F1120" t="s">
        <v>40</v>
      </c>
      <c r="G1120" t="s">
        <v>11</v>
      </c>
      <c r="H1120" t="str">
        <f t="shared" si="120"/>
        <v>LEVE</v>
      </c>
      <c r="I1120" s="2">
        <v>53.2</v>
      </c>
    </row>
    <row r="1121" spans="1:9">
      <c r="A1121" t="s">
        <v>2790</v>
      </c>
      <c r="B1121" s="3" t="s">
        <v>2791</v>
      </c>
      <c r="C1121" t="s">
        <v>8</v>
      </c>
      <c r="D1121" s="1">
        <v>26</v>
      </c>
      <c r="E1121" t="s">
        <v>2789</v>
      </c>
      <c r="F1121" t="s">
        <v>14</v>
      </c>
      <c r="G1121" t="s">
        <v>100</v>
      </c>
      <c r="H1121" t="str">
        <f t="shared" si="120"/>
        <v>GRAVÍSSIMA (3X)</v>
      </c>
      <c r="I1121" s="2">
        <f>191.54*3</f>
        <v>574.62</v>
      </c>
    </row>
    <row r="1122" spans="1:9">
      <c r="A1122" t="s">
        <v>2792</v>
      </c>
      <c r="B1122" s="3" t="s">
        <v>2793</v>
      </c>
      <c r="C1122" t="s">
        <v>8</v>
      </c>
      <c r="D1122" s="1">
        <v>26</v>
      </c>
      <c r="E1122" t="s">
        <v>2794</v>
      </c>
      <c r="F1122" t="s">
        <v>25</v>
      </c>
      <c r="G1122" t="s">
        <v>11</v>
      </c>
      <c r="H1122" t="str">
        <f t="shared" si="120"/>
        <v>GRAVÍSSIMA</v>
      </c>
      <c r="I1122" s="2">
        <v>191.54</v>
      </c>
    </row>
    <row r="1123" spans="1:9">
      <c r="A1123" t="s">
        <v>2795</v>
      </c>
      <c r="B1123" s="3" t="s">
        <v>2796</v>
      </c>
      <c r="C1123" t="s">
        <v>8</v>
      </c>
      <c r="D1123" s="1">
        <v>26</v>
      </c>
      <c r="E1123" t="s">
        <v>2794</v>
      </c>
      <c r="F1123" t="s">
        <v>463</v>
      </c>
      <c r="G1123" t="s">
        <v>11</v>
      </c>
      <c r="H1123" t="str">
        <f t="shared" si="120"/>
        <v>GRAVÍSSIMA 10X</v>
      </c>
      <c r="I1123" s="2">
        <f>191.54*10</f>
        <v>1915.3999999999999</v>
      </c>
    </row>
    <row r="1124" spans="1:9">
      <c r="A1124" t="s">
        <v>2797</v>
      </c>
      <c r="B1124" s="3" t="s">
        <v>2798</v>
      </c>
      <c r="C1124" t="s">
        <v>8</v>
      </c>
      <c r="D1124" s="1">
        <v>26</v>
      </c>
      <c r="E1124" t="s">
        <v>939</v>
      </c>
      <c r="F1124" t="s">
        <v>14</v>
      </c>
      <c r="G1124" t="s">
        <v>100</v>
      </c>
      <c r="H1124" t="str">
        <f t="shared" si="120"/>
        <v>GRAVÍSSIMA (3X)</v>
      </c>
      <c r="I1124" s="2">
        <f t="shared" ref="I1124:I1125" si="125">191.54*3</f>
        <v>574.62</v>
      </c>
    </row>
    <row r="1125" spans="1:9">
      <c r="A1125" t="s">
        <v>2799</v>
      </c>
      <c r="B1125" s="3" t="s">
        <v>2800</v>
      </c>
      <c r="C1125" t="s">
        <v>8</v>
      </c>
      <c r="D1125" s="1">
        <v>26</v>
      </c>
      <c r="E1125" t="s">
        <v>2794</v>
      </c>
      <c r="F1125" t="s">
        <v>14</v>
      </c>
      <c r="G1125" t="s">
        <v>11</v>
      </c>
      <c r="H1125" t="str">
        <f t="shared" si="120"/>
        <v>GRAVÍSSIMA (3X)</v>
      </c>
      <c r="I1125" s="2">
        <f t="shared" si="125"/>
        <v>574.62</v>
      </c>
    </row>
    <row r="1126" spans="1:9">
      <c r="A1126" t="s">
        <v>2801</v>
      </c>
      <c r="B1126" s="3" t="s">
        <v>2802</v>
      </c>
      <c r="C1126" t="s">
        <v>8</v>
      </c>
      <c r="D1126" s="1">
        <v>26</v>
      </c>
      <c r="E1126" t="s">
        <v>939</v>
      </c>
      <c r="F1126" t="s">
        <v>25</v>
      </c>
      <c r="G1126" t="s">
        <v>11</v>
      </c>
      <c r="H1126" t="str">
        <f t="shared" si="120"/>
        <v>GRAVÍSSIMA</v>
      </c>
      <c r="I1126" s="2">
        <v>191.54</v>
      </c>
    </row>
    <row r="1127" spans="1:9">
      <c r="A1127" t="s">
        <v>2803</v>
      </c>
      <c r="B1127" s="3" t="s">
        <v>2804</v>
      </c>
      <c r="C1127" t="s">
        <v>8</v>
      </c>
      <c r="D1127" s="1">
        <v>26</v>
      </c>
      <c r="E1127" t="s">
        <v>2805</v>
      </c>
      <c r="F1127" t="s">
        <v>1768</v>
      </c>
      <c r="G1127" t="s">
        <v>11</v>
      </c>
      <c r="H1127">
        <f t="shared" si="120"/>
        <v>2</v>
      </c>
      <c r="I1127" s="2">
        <f t="shared" ref="I1127" si="126">191.53*3</f>
        <v>574.59</v>
      </c>
    </row>
    <row r="1128" spans="1:9">
      <c r="A1128" t="s">
        <v>2806</v>
      </c>
      <c r="B1128" s="3" t="s">
        <v>2807</v>
      </c>
      <c r="C1128" t="s">
        <v>8</v>
      </c>
      <c r="D1128" s="1">
        <v>26</v>
      </c>
      <c r="E1128" t="s">
        <v>2808</v>
      </c>
      <c r="F1128" t="s">
        <v>25</v>
      </c>
      <c r="G1128" t="s">
        <v>11</v>
      </c>
      <c r="H1128" t="str">
        <f t="shared" si="120"/>
        <v>GRAVÍSSIMA</v>
      </c>
      <c r="I1128" s="2">
        <v>191.54</v>
      </c>
    </row>
    <row r="1129" spans="1:9">
      <c r="A1129" t="s">
        <v>2809</v>
      </c>
      <c r="B1129" s="3" t="s">
        <v>2810</v>
      </c>
      <c r="C1129" t="s">
        <v>8</v>
      </c>
      <c r="D1129" s="1">
        <v>26</v>
      </c>
      <c r="E1129" t="s">
        <v>2808</v>
      </c>
      <c r="F1129" t="s">
        <v>14</v>
      </c>
      <c r="G1129" t="s">
        <v>100</v>
      </c>
      <c r="H1129" t="str">
        <f t="shared" si="120"/>
        <v>GRAVÍSSIMA (3X)</v>
      </c>
      <c r="I1129" s="2">
        <f t="shared" ref="I1129:I1131" si="127">191.54*3</f>
        <v>574.62</v>
      </c>
    </row>
    <row r="1130" spans="1:9">
      <c r="A1130" t="s">
        <v>2811</v>
      </c>
      <c r="B1130" s="3" t="s">
        <v>2812</v>
      </c>
      <c r="C1130" t="s">
        <v>8</v>
      </c>
      <c r="D1130" s="1">
        <v>26</v>
      </c>
      <c r="E1130" t="s">
        <v>2808</v>
      </c>
      <c r="F1130" t="s">
        <v>14</v>
      </c>
      <c r="G1130" t="s">
        <v>100</v>
      </c>
      <c r="H1130" t="str">
        <f t="shared" si="120"/>
        <v>GRAVÍSSIMA (3X)</v>
      </c>
      <c r="I1130" s="2">
        <f t="shared" si="127"/>
        <v>574.62</v>
      </c>
    </row>
    <row r="1131" spans="1:9">
      <c r="A1131" t="s">
        <v>2813</v>
      </c>
      <c r="B1131" s="3" t="s">
        <v>2814</v>
      </c>
      <c r="C1131" t="s">
        <v>8</v>
      </c>
      <c r="D1131" s="1">
        <v>26</v>
      </c>
      <c r="E1131" t="s">
        <v>2815</v>
      </c>
      <c r="F1131" t="s">
        <v>14</v>
      </c>
      <c r="G1131" t="s">
        <v>22</v>
      </c>
      <c r="H1131" t="str">
        <f t="shared" si="120"/>
        <v>GRAVÍSSIMA (3X)</v>
      </c>
      <c r="I1131" s="2">
        <f t="shared" si="127"/>
        <v>574.62</v>
      </c>
    </row>
    <row r="1132" spans="1:9">
      <c r="A1132" t="s">
        <v>2816</v>
      </c>
      <c r="B1132" s="3" t="s">
        <v>2817</v>
      </c>
      <c r="C1132" t="s">
        <v>8</v>
      </c>
      <c r="D1132" s="1">
        <v>26</v>
      </c>
      <c r="E1132" t="s">
        <v>2815</v>
      </c>
      <c r="F1132" t="s">
        <v>124</v>
      </c>
      <c r="G1132" t="s">
        <v>11</v>
      </c>
      <c r="H1132" t="str">
        <f t="shared" si="120"/>
        <v>GRAVÍSSIMA</v>
      </c>
      <c r="I1132" s="2">
        <v>191.54</v>
      </c>
    </row>
    <row r="1133" spans="1:9">
      <c r="A1133" t="s">
        <v>2818</v>
      </c>
      <c r="B1133" s="3" t="s">
        <v>2819</v>
      </c>
      <c r="C1133" t="s">
        <v>8</v>
      </c>
      <c r="D1133" s="1">
        <v>26</v>
      </c>
      <c r="E1133" t="s">
        <v>2820</v>
      </c>
      <c r="F1133" t="s">
        <v>14</v>
      </c>
      <c r="G1133" t="s">
        <v>100</v>
      </c>
      <c r="H1133" t="str">
        <f t="shared" si="120"/>
        <v>GRAVÍSSIMA (3X)</v>
      </c>
      <c r="I1133" s="2">
        <f>191.54*3</f>
        <v>574.62</v>
      </c>
    </row>
    <row r="1134" spans="1:9">
      <c r="A1134" t="s">
        <v>2821</v>
      </c>
      <c r="B1134" s="3" t="s">
        <v>2822</v>
      </c>
      <c r="C1134" t="s">
        <v>8</v>
      </c>
      <c r="D1134" s="1">
        <v>26</v>
      </c>
      <c r="E1134" t="s">
        <v>2823</v>
      </c>
      <c r="F1134" t="s">
        <v>225</v>
      </c>
      <c r="G1134" t="s">
        <v>100</v>
      </c>
      <c r="H1134" t="str">
        <f t="shared" si="120"/>
        <v>GRAVÍSSIMA - 10x</v>
      </c>
      <c r="I1134" s="2">
        <f>191.53*10</f>
        <v>1915.3</v>
      </c>
    </row>
    <row r="1135" spans="1:9">
      <c r="A1135" t="s">
        <v>2824</v>
      </c>
      <c r="B1135" s="3" t="s">
        <v>2825</v>
      </c>
      <c r="C1135" t="s">
        <v>8</v>
      </c>
      <c r="D1135" s="1">
        <v>26</v>
      </c>
      <c r="E1135" t="s">
        <v>2820</v>
      </c>
      <c r="F1135" t="s">
        <v>124</v>
      </c>
      <c r="G1135" t="s">
        <v>48</v>
      </c>
      <c r="H1135" t="str">
        <f t="shared" si="120"/>
        <v>GRAVÍSSIMA</v>
      </c>
      <c r="I1135" s="2">
        <v>191.54</v>
      </c>
    </row>
    <row r="1136" spans="1:9">
      <c r="A1136" t="s">
        <v>2826</v>
      </c>
      <c r="B1136" s="3" t="s">
        <v>2827</v>
      </c>
      <c r="C1136" t="s">
        <v>8</v>
      </c>
      <c r="D1136" s="1">
        <v>26</v>
      </c>
      <c r="E1136" t="s">
        <v>2828</v>
      </c>
      <c r="F1136" t="s">
        <v>14</v>
      </c>
      <c r="G1136" t="s">
        <v>100</v>
      </c>
      <c r="H1136" t="str">
        <f t="shared" si="120"/>
        <v>GRAVÍSSIMA (3X)</v>
      </c>
      <c r="I1136" s="2">
        <f t="shared" ref="I1136:I1137" si="128">191.54*3</f>
        <v>574.62</v>
      </c>
    </row>
    <row r="1137" spans="1:9">
      <c r="A1137" t="s">
        <v>2829</v>
      </c>
      <c r="B1137" s="3" t="s">
        <v>2830</v>
      </c>
      <c r="C1137" t="s">
        <v>8</v>
      </c>
      <c r="D1137" s="1">
        <v>534</v>
      </c>
      <c r="E1137" t="s">
        <v>2831</v>
      </c>
      <c r="F1137" t="s">
        <v>14</v>
      </c>
      <c r="G1137" t="s">
        <v>100</v>
      </c>
      <c r="H1137" t="str">
        <f t="shared" si="120"/>
        <v>GRAVÍSSIMA (3X)</v>
      </c>
      <c r="I1137" s="2">
        <f t="shared" si="128"/>
        <v>574.62</v>
      </c>
    </row>
    <row r="1138" spans="1:9">
      <c r="A1138" t="s">
        <v>2832</v>
      </c>
      <c r="B1138" s="3" t="s">
        <v>2833</v>
      </c>
      <c r="C1138" t="s">
        <v>8</v>
      </c>
      <c r="D1138" s="1">
        <v>534</v>
      </c>
      <c r="E1138" t="s">
        <v>2834</v>
      </c>
      <c r="F1138" t="s">
        <v>184</v>
      </c>
      <c r="G1138" t="s">
        <v>32</v>
      </c>
      <c r="H1138">
        <f t="shared" si="120"/>
        <v>2</v>
      </c>
      <c r="I1138" s="2">
        <v>127.69</v>
      </c>
    </row>
    <row r="1139" spans="1:9">
      <c r="A1139" t="s">
        <v>2835</v>
      </c>
      <c r="B1139" s="3" t="s">
        <v>2836</v>
      </c>
      <c r="C1139" t="s">
        <v>8</v>
      </c>
      <c r="D1139" s="1">
        <v>534</v>
      </c>
      <c r="E1139" t="s">
        <v>2834</v>
      </c>
      <c r="F1139" t="s">
        <v>14</v>
      </c>
      <c r="G1139" t="s">
        <v>100</v>
      </c>
      <c r="H1139" t="str">
        <f t="shared" si="120"/>
        <v>GRAVÍSSIMA (3X)</v>
      </c>
      <c r="I1139" s="2">
        <f t="shared" ref="I1139:I1142" si="129">191.54*3</f>
        <v>574.62</v>
      </c>
    </row>
    <row r="1140" spans="1:9">
      <c r="A1140" t="s">
        <v>2837</v>
      </c>
      <c r="B1140" s="3" t="s">
        <v>2838</v>
      </c>
      <c r="C1140" t="s">
        <v>8</v>
      </c>
      <c r="D1140" s="1">
        <v>18</v>
      </c>
      <c r="E1140" t="s">
        <v>2839</v>
      </c>
      <c r="F1140" t="s">
        <v>14</v>
      </c>
      <c r="G1140" t="s">
        <v>100</v>
      </c>
      <c r="H1140" t="str">
        <f t="shared" si="120"/>
        <v>GRAVÍSSIMA (3X)</v>
      </c>
      <c r="I1140" s="2">
        <f t="shared" si="129"/>
        <v>574.62</v>
      </c>
    </row>
    <row r="1141" spans="1:9">
      <c r="A1141" t="s">
        <v>2840</v>
      </c>
      <c r="B1141" s="3" t="s">
        <v>2841</v>
      </c>
      <c r="C1141" t="s">
        <v>8</v>
      </c>
      <c r="D1141" s="1">
        <v>527</v>
      </c>
      <c r="E1141" t="s">
        <v>2842</v>
      </c>
      <c r="F1141" t="s">
        <v>14</v>
      </c>
      <c r="G1141" t="s">
        <v>100</v>
      </c>
      <c r="H1141" t="str">
        <f t="shared" si="120"/>
        <v>GRAVÍSSIMA (3X)</v>
      </c>
      <c r="I1141" s="2">
        <f t="shared" si="129"/>
        <v>574.62</v>
      </c>
    </row>
    <row r="1142" spans="1:9">
      <c r="A1142" t="s">
        <v>2843</v>
      </c>
      <c r="B1142" s="3" t="s">
        <v>2844</v>
      </c>
      <c r="C1142" t="s">
        <v>8</v>
      </c>
      <c r="D1142" s="1">
        <v>527</v>
      </c>
      <c r="E1142" t="s">
        <v>2845</v>
      </c>
      <c r="F1142" t="s">
        <v>14</v>
      </c>
      <c r="G1142" t="s">
        <v>100</v>
      </c>
      <c r="H1142" t="str">
        <f t="shared" si="120"/>
        <v>GRAVÍSSIMA (3X)</v>
      </c>
      <c r="I1142" s="2">
        <f t="shared" si="129"/>
        <v>574.62</v>
      </c>
    </row>
    <row r="1143" spans="1:9">
      <c r="A1143" t="s">
        <v>2846</v>
      </c>
      <c r="B1143" s="3" t="s">
        <v>2847</v>
      </c>
      <c r="C1143" t="s">
        <v>8</v>
      </c>
      <c r="D1143" s="1">
        <v>9</v>
      </c>
      <c r="E1143" t="s">
        <v>2848</v>
      </c>
      <c r="F1143" t="s">
        <v>25</v>
      </c>
      <c r="G1143" t="s">
        <v>11</v>
      </c>
      <c r="H1143" t="str">
        <f t="shared" si="120"/>
        <v>GRAVÍSSIMA</v>
      </c>
      <c r="I1143" s="2">
        <v>191.54</v>
      </c>
    </row>
    <row r="1144" spans="1:9">
      <c r="A1144" t="s">
        <v>2849</v>
      </c>
      <c r="B1144" s="3" t="s">
        <v>2850</v>
      </c>
      <c r="C1144" t="s">
        <v>8</v>
      </c>
      <c r="D1144" s="1">
        <v>156</v>
      </c>
      <c r="E1144" t="s">
        <v>2851</v>
      </c>
      <c r="F1144" t="s">
        <v>28</v>
      </c>
      <c r="G1144" t="s">
        <v>11</v>
      </c>
      <c r="H1144" t="str">
        <f t="shared" si="120"/>
        <v>GRAVE</v>
      </c>
      <c r="I1144" s="2">
        <v>127.69</v>
      </c>
    </row>
    <row r="1145" spans="1:9">
      <c r="A1145" t="s">
        <v>2852</v>
      </c>
      <c r="B1145" s="3" t="s">
        <v>2853</v>
      </c>
      <c r="C1145" t="s">
        <v>8</v>
      </c>
      <c r="D1145" s="1">
        <v>156</v>
      </c>
      <c r="E1145" t="s">
        <v>2851</v>
      </c>
      <c r="F1145" t="s">
        <v>28</v>
      </c>
      <c r="G1145" t="s">
        <v>11</v>
      </c>
      <c r="H1145" t="str">
        <f t="shared" si="120"/>
        <v>GRAVE</v>
      </c>
      <c r="I1145" s="2">
        <v>127.69</v>
      </c>
    </row>
    <row r="1146" spans="1:9">
      <c r="A1146" t="s">
        <v>2854</v>
      </c>
      <c r="B1146" s="3" t="s">
        <v>2855</v>
      </c>
      <c r="C1146" t="s">
        <v>8</v>
      </c>
      <c r="D1146" s="1">
        <v>156</v>
      </c>
      <c r="E1146" t="s">
        <v>2851</v>
      </c>
      <c r="F1146" t="s">
        <v>28</v>
      </c>
      <c r="G1146" t="s">
        <v>11</v>
      </c>
      <c r="H1146" t="str">
        <f t="shared" si="120"/>
        <v>GRAVE</v>
      </c>
      <c r="I1146" s="2">
        <v>127.69</v>
      </c>
    </row>
    <row r="1147" spans="1:9">
      <c r="A1147" t="s">
        <v>2856</v>
      </c>
      <c r="B1147" s="3" t="s">
        <v>2857</v>
      </c>
      <c r="C1147" t="s">
        <v>8</v>
      </c>
      <c r="D1147" s="1">
        <v>156</v>
      </c>
      <c r="E1147" t="s">
        <v>2858</v>
      </c>
      <c r="F1147" t="s">
        <v>28</v>
      </c>
      <c r="G1147" t="s">
        <v>11</v>
      </c>
      <c r="H1147" t="str">
        <f t="shared" si="120"/>
        <v>GRAVE</v>
      </c>
      <c r="I1147" s="2">
        <v>127.69</v>
      </c>
    </row>
    <row r="1148" spans="1:9">
      <c r="A1148" t="s">
        <v>2859</v>
      </c>
      <c r="B1148" s="3" t="s">
        <v>2860</v>
      </c>
      <c r="C1148" t="s">
        <v>8</v>
      </c>
      <c r="D1148" s="1">
        <v>156</v>
      </c>
      <c r="E1148" t="s">
        <v>2861</v>
      </c>
      <c r="F1148" t="s">
        <v>40</v>
      </c>
      <c r="G1148" t="s">
        <v>11</v>
      </c>
      <c r="H1148" t="str">
        <f t="shared" si="120"/>
        <v>LEVE</v>
      </c>
      <c r="I1148" s="2">
        <v>53.2</v>
      </c>
    </row>
    <row r="1149" spans="1:9">
      <c r="A1149" t="s">
        <v>2862</v>
      </c>
      <c r="B1149" s="3" t="s">
        <v>2863</v>
      </c>
      <c r="C1149" t="s">
        <v>8</v>
      </c>
      <c r="D1149" s="1">
        <v>156</v>
      </c>
      <c r="E1149" t="s">
        <v>2861</v>
      </c>
      <c r="F1149" t="s">
        <v>25</v>
      </c>
      <c r="G1149" t="s">
        <v>1532</v>
      </c>
      <c r="H1149" t="str">
        <f t="shared" si="120"/>
        <v>GRAVÍSSIMA</v>
      </c>
      <c r="I1149" s="2">
        <v>191.54</v>
      </c>
    </row>
    <row r="1150" spans="1:9">
      <c r="A1150" t="s">
        <v>2864</v>
      </c>
      <c r="B1150" s="3" t="s">
        <v>2865</v>
      </c>
      <c r="C1150" t="s">
        <v>8</v>
      </c>
      <c r="D1150" s="1">
        <v>156</v>
      </c>
      <c r="E1150" t="s">
        <v>2861</v>
      </c>
      <c r="F1150" t="s">
        <v>40</v>
      </c>
      <c r="G1150" t="s">
        <v>1532</v>
      </c>
      <c r="H1150" t="str">
        <f t="shared" si="120"/>
        <v>LEVE</v>
      </c>
      <c r="I1150" s="2">
        <v>53.2</v>
      </c>
    </row>
    <row r="1151" spans="1:9">
      <c r="A1151" t="s">
        <v>2866</v>
      </c>
      <c r="B1151" s="3" t="s">
        <v>2867</v>
      </c>
      <c r="C1151" t="s">
        <v>8</v>
      </c>
      <c r="D1151" s="1">
        <v>156</v>
      </c>
      <c r="E1151" t="s">
        <v>2861</v>
      </c>
      <c r="F1151" t="s">
        <v>421</v>
      </c>
      <c r="G1151" t="s">
        <v>48</v>
      </c>
      <c r="H1151" t="str">
        <f t="shared" si="120"/>
        <v>GRAVÍSSIMA</v>
      </c>
      <c r="I1151" s="2">
        <v>191.54</v>
      </c>
    </row>
    <row r="1152" spans="1:9">
      <c r="A1152" t="s">
        <v>2868</v>
      </c>
      <c r="B1152" s="3" t="s">
        <v>2869</v>
      </c>
      <c r="C1152" t="s">
        <v>8</v>
      </c>
      <c r="D1152" s="1">
        <v>156</v>
      </c>
      <c r="E1152" t="s">
        <v>2870</v>
      </c>
      <c r="F1152" t="s">
        <v>25</v>
      </c>
      <c r="G1152" t="s">
        <v>11</v>
      </c>
      <c r="H1152" t="str">
        <f t="shared" si="120"/>
        <v>GRAVÍSSIMA</v>
      </c>
      <c r="I1152" s="2">
        <v>191.54</v>
      </c>
    </row>
    <row r="1153" spans="1:9">
      <c r="A1153" t="s">
        <v>2871</v>
      </c>
      <c r="B1153" s="3" t="s">
        <v>2872</v>
      </c>
      <c r="C1153" t="s">
        <v>8</v>
      </c>
      <c r="D1153" s="1">
        <v>156</v>
      </c>
      <c r="E1153" t="s">
        <v>103</v>
      </c>
      <c r="F1153" t="s">
        <v>25</v>
      </c>
      <c r="G1153" t="s">
        <v>11</v>
      </c>
      <c r="H1153" t="str">
        <f t="shared" si="120"/>
        <v>GRAVÍSSIMA</v>
      </c>
      <c r="I1153" s="2">
        <v>191.54</v>
      </c>
    </row>
    <row r="1154" spans="1:9">
      <c r="A1154" t="s">
        <v>2873</v>
      </c>
      <c r="B1154" s="3" t="s">
        <v>2874</v>
      </c>
      <c r="C1154" t="s">
        <v>8</v>
      </c>
      <c r="D1154" s="1">
        <v>500</v>
      </c>
      <c r="E1154" t="s">
        <v>74</v>
      </c>
      <c r="F1154" t="s">
        <v>78</v>
      </c>
      <c r="G1154" t="s">
        <v>286</v>
      </c>
      <c r="H1154" t="str">
        <f t="shared" si="120"/>
        <v>MÉDIA</v>
      </c>
      <c r="I1154" s="2">
        <v>85.13</v>
      </c>
    </row>
    <row r="1155" spans="1:9">
      <c r="A1155" t="s">
        <v>2875</v>
      </c>
      <c r="B1155" s="3" t="s">
        <v>2876</v>
      </c>
      <c r="C1155" t="s">
        <v>8</v>
      </c>
      <c r="D1155" s="1">
        <v>500</v>
      </c>
      <c r="E1155" t="s">
        <v>2877</v>
      </c>
      <c r="F1155" t="s">
        <v>47</v>
      </c>
      <c r="G1155" t="s">
        <v>11</v>
      </c>
      <c r="H1155" t="str">
        <f t="shared" ref="H1155:H1218" si="130">IFERROR(VLOOKUP(VALUE(F1155),$T$3:$U$100,2,0),2)</f>
        <v>GRAVÍSSIMA</v>
      </c>
      <c r="I1155" s="2">
        <v>191.54</v>
      </c>
    </row>
    <row r="1156" spans="1:9">
      <c r="A1156" t="s">
        <v>2878</v>
      </c>
      <c r="B1156" s="3" t="s">
        <v>2879</v>
      </c>
      <c r="C1156" t="s">
        <v>8</v>
      </c>
      <c r="D1156" s="1">
        <v>500</v>
      </c>
      <c r="E1156" t="s">
        <v>2880</v>
      </c>
      <c r="F1156" t="s">
        <v>47</v>
      </c>
      <c r="G1156" t="s">
        <v>11</v>
      </c>
      <c r="H1156" t="str">
        <f t="shared" si="130"/>
        <v>GRAVÍSSIMA</v>
      </c>
      <c r="I1156" s="2">
        <v>191.54</v>
      </c>
    </row>
    <row r="1157" spans="1:9">
      <c r="A1157" t="s">
        <v>2881</v>
      </c>
      <c r="B1157" s="3" t="s">
        <v>2882</v>
      </c>
      <c r="C1157" t="s">
        <v>8</v>
      </c>
      <c r="D1157" s="1">
        <v>500</v>
      </c>
      <c r="E1157" t="s">
        <v>2880</v>
      </c>
      <c r="F1157" t="s">
        <v>47</v>
      </c>
      <c r="G1157" t="s">
        <v>11</v>
      </c>
      <c r="H1157" t="str">
        <f t="shared" si="130"/>
        <v>GRAVÍSSIMA</v>
      </c>
      <c r="I1157" s="2">
        <v>191.54</v>
      </c>
    </row>
    <row r="1158" spans="1:9">
      <c r="A1158" t="s">
        <v>2883</v>
      </c>
      <c r="B1158" s="3" t="s">
        <v>2884</v>
      </c>
      <c r="C1158" t="s">
        <v>8</v>
      </c>
      <c r="D1158" s="1">
        <v>500</v>
      </c>
      <c r="E1158" t="s">
        <v>2885</v>
      </c>
      <c r="F1158" t="s">
        <v>75</v>
      </c>
      <c r="G1158" t="s">
        <v>11</v>
      </c>
      <c r="H1158" t="str">
        <f t="shared" si="130"/>
        <v>GRAVÍSSIMA</v>
      </c>
      <c r="I1158" s="2">
        <f>191.54</f>
        <v>191.54</v>
      </c>
    </row>
    <row r="1159" spans="1:9">
      <c r="A1159" t="s">
        <v>2886</v>
      </c>
      <c r="B1159" s="3" t="s">
        <v>2887</v>
      </c>
      <c r="C1159" t="s">
        <v>8</v>
      </c>
      <c r="D1159" s="1">
        <v>500</v>
      </c>
      <c r="E1159" t="s">
        <v>2888</v>
      </c>
      <c r="F1159" t="s">
        <v>47</v>
      </c>
      <c r="G1159" t="s">
        <v>11</v>
      </c>
      <c r="H1159" t="str">
        <f t="shared" si="130"/>
        <v>GRAVÍSSIMA</v>
      </c>
      <c r="I1159" s="2">
        <v>191.54</v>
      </c>
    </row>
    <row r="1160" spans="1:9">
      <c r="A1160" t="s">
        <v>2889</v>
      </c>
      <c r="B1160" s="3" t="s">
        <v>2890</v>
      </c>
      <c r="C1160" t="s">
        <v>8</v>
      </c>
      <c r="D1160" s="1">
        <v>500</v>
      </c>
      <c r="E1160" t="s">
        <v>2888</v>
      </c>
      <c r="F1160" t="s">
        <v>1285</v>
      </c>
      <c r="G1160" t="s">
        <v>11</v>
      </c>
      <c r="H1160">
        <f t="shared" si="130"/>
        <v>2</v>
      </c>
      <c r="I1160" s="2">
        <f>127.69*1</f>
        <v>127.69</v>
      </c>
    </row>
    <row r="1161" spans="1:9">
      <c r="A1161" t="s">
        <v>2891</v>
      </c>
      <c r="B1161" s="3" t="s">
        <v>2892</v>
      </c>
      <c r="C1161" t="s">
        <v>8</v>
      </c>
      <c r="D1161" s="1">
        <v>500</v>
      </c>
      <c r="E1161" t="s">
        <v>2888</v>
      </c>
      <c r="F1161" t="s">
        <v>47</v>
      </c>
      <c r="G1161" t="s">
        <v>11</v>
      </c>
      <c r="H1161" t="str">
        <f t="shared" si="130"/>
        <v>GRAVÍSSIMA</v>
      </c>
      <c r="I1161" s="2">
        <v>191.54</v>
      </c>
    </row>
    <row r="1162" spans="1:9">
      <c r="A1162" t="s">
        <v>2893</v>
      </c>
      <c r="B1162" s="3" t="s">
        <v>2894</v>
      </c>
      <c r="C1162" t="s">
        <v>8</v>
      </c>
      <c r="D1162" s="1">
        <v>500</v>
      </c>
      <c r="E1162" t="s">
        <v>2888</v>
      </c>
      <c r="F1162" t="s">
        <v>47</v>
      </c>
      <c r="G1162" t="s">
        <v>11</v>
      </c>
      <c r="H1162" t="str">
        <f t="shared" si="130"/>
        <v>GRAVÍSSIMA</v>
      </c>
      <c r="I1162" s="2">
        <v>191.54</v>
      </c>
    </row>
    <row r="1163" spans="1:9">
      <c r="A1163" t="s">
        <v>2895</v>
      </c>
      <c r="B1163" s="3" t="s">
        <v>2896</v>
      </c>
      <c r="C1163" t="s">
        <v>8</v>
      </c>
      <c r="D1163" s="1">
        <v>500</v>
      </c>
      <c r="E1163" t="s">
        <v>2888</v>
      </c>
      <c r="F1163" t="s">
        <v>1473</v>
      </c>
      <c r="G1163" t="s">
        <v>11</v>
      </c>
      <c r="H1163">
        <f t="shared" si="130"/>
        <v>2</v>
      </c>
      <c r="I1163" s="2">
        <v>191.54</v>
      </c>
    </row>
    <row r="1164" spans="1:9">
      <c r="A1164" t="s">
        <v>2897</v>
      </c>
      <c r="B1164" s="3" t="s">
        <v>2898</v>
      </c>
      <c r="C1164" t="s">
        <v>8</v>
      </c>
      <c r="D1164" s="1">
        <v>500</v>
      </c>
      <c r="E1164" t="s">
        <v>2899</v>
      </c>
      <c r="F1164" t="s">
        <v>78</v>
      </c>
      <c r="G1164" t="s">
        <v>1532</v>
      </c>
      <c r="H1164" t="str">
        <f t="shared" si="130"/>
        <v>MÉDIA</v>
      </c>
      <c r="I1164" s="2">
        <v>85.13</v>
      </c>
    </row>
    <row r="1165" spans="1:9">
      <c r="A1165" t="s">
        <v>2900</v>
      </c>
      <c r="B1165" s="3" t="s">
        <v>2901</v>
      </c>
      <c r="C1165" t="s">
        <v>8</v>
      </c>
      <c r="D1165" s="1">
        <v>500</v>
      </c>
      <c r="E1165" t="s">
        <v>2902</v>
      </c>
      <c r="F1165" t="s">
        <v>47</v>
      </c>
      <c r="G1165" t="s">
        <v>505</v>
      </c>
      <c r="H1165" t="str">
        <f t="shared" si="130"/>
        <v>GRAVÍSSIMA</v>
      </c>
      <c r="I1165" s="2">
        <v>191.54</v>
      </c>
    </row>
    <row r="1166" spans="1:9">
      <c r="A1166" t="s">
        <v>2903</v>
      </c>
      <c r="B1166" s="3" t="s">
        <v>2904</v>
      </c>
      <c r="C1166" t="s">
        <v>8</v>
      </c>
      <c r="D1166" s="1">
        <v>500</v>
      </c>
      <c r="E1166" t="s">
        <v>2902</v>
      </c>
      <c r="F1166" t="s">
        <v>78</v>
      </c>
      <c r="G1166" t="s">
        <v>11</v>
      </c>
      <c r="H1166" t="str">
        <f t="shared" si="130"/>
        <v>MÉDIA</v>
      </c>
      <c r="I1166" s="2">
        <v>85.13</v>
      </c>
    </row>
    <row r="1167" spans="1:9">
      <c r="A1167" t="s">
        <v>2905</v>
      </c>
      <c r="B1167" s="3" t="s">
        <v>2906</v>
      </c>
      <c r="C1167" t="s">
        <v>8</v>
      </c>
      <c r="D1167" s="1">
        <v>500</v>
      </c>
      <c r="E1167" t="s">
        <v>2907</v>
      </c>
      <c r="F1167" t="s">
        <v>78</v>
      </c>
      <c r="G1167" t="s">
        <v>286</v>
      </c>
      <c r="H1167" t="str">
        <f t="shared" si="130"/>
        <v>MÉDIA</v>
      </c>
      <c r="I1167" s="2">
        <v>85.13</v>
      </c>
    </row>
    <row r="1168" spans="1:9">
      <c r="A1168" t="s">
        <v>2908</v>
      </c>
      <c r="B1168" s="3" t="s">
        <v>2909</v>
      </c>
      <c r="C1168" t="s">
        <v>8</v>
      </c>
      <c r="D1168" s="1">
        <v>500</v>
      </c>
      <c r="E1168" t="s">
        <v>2907</v>
      </c>
      <c r="F1168" t="s">
        <v>75</v>
      </c>
      <c r="G1168" t="s">
        <v>148</v>
      </c>
      <c r="H1168" t="str">
        <f t="shared" si="130"/>
        <v>GRAVÍSSIMA</v>
      </c>
      <c r="I1168" s="2">
        <f>191.54</f>
        <v>191.54</v>
      </c>
    </row>
    <row r="1169" spans="1:9">
      <c r="A1169" t="s">
        <v>2910</v>
      </c>
      <c r="B1169" s="3" t="s">
        <v>2911</v>
      </c>
      <c r="C1169" t="s">
        <v>8</v>
      </c>
      <c r="D1169" s="1">
        <v>531</v>
      </c>
      <c r="E1169" t="s">
        <v>2912</v>
      </c>
      <c r="F1169" t="s">
        <v>14</v>
      </c>
      <c r="G1169" t="s">
        <v>11</v>
      </c>
      <c r="H1169" t="str">
        <f t="shared" si="130"/>
        <v>GRAVÍSSIMA (3X)</v>
      </c>
      <c r="I1169" s="2">
        <f>191.54*3</f>
        <v>574.62</v>
      </c>
    </row>
    <row r="1170" spans="1:9">
      <c r="A1170" t="s">
        <v>2913</v>
      </c>
      <c r="B1170" s="3" t="s">
        <v>2914</v>
      </c>
      <c r="C1170" t="s">
        <v>8</v>
      </c>
      <c r="D1170" s="1">
        <v>531</v>
      </c>
      <c r="E1170" t="s">
        <v>2912</v>
      </c>
      <c r="F1170" t="s">
        <v>47</v>
      </c>
      <c r="G1170" t="s">
        <v>11</v>
      </c>
      <c r="H1170" t="str">
        <f t="shared" si="130"/>
        <v>GRAVÍSSIMA</v>
      </c>
      <c r="I1170" s="2">
        <v>191.54</v>
      </c>
    </row>
    <row r="1171" spans="1:9">
      <c r="A1171" t="s">
        <v>2915</v>
      </c>
      <c r="B1171" s="3" t="s">
        <v>2916</v>
      </c>
      <c r="C1171" t="s">
        <v>8</v>
      </c>
      <c r="D1171" s="1">
        <v>8</v>
      </c>
      <c r="E1171" t="s">
        <v>2917</v>
      </c>
      <c r="F1171" t="s">
        <v>40</v>
      </c>
      <c r="G1171" t="s">
        <v>11</v>
      </c>
      <c r="H1171" t="str">
        <f t="shared" si="130"/>
        <v>LEVE</v>
      </c>
      <c r="I1171" s="2">
        <v>53.2</v>
      </c>
    </row>
    <row r="1172" spans="1:9">
      <c r="A1172" t="s">
        <v>2918</v>
      </c>
      <c r="B1172" s="3" t="s">
        <v>2919</v>
      </c>
      <c r="C1172" t="s">
        <v>8</v>
      </c>
      <c r="D1172" s="1">
        <v>8</v>
      </c>
      <c r="E1172" t="s">
        <v>2917</v>
      </c>
      <c r="F1172" t="s">
        <v>14</v>
      </c>
      <c r="G1172" t="s">
        <v>11</v>
      </c>
      <c r="H1172" t="str">
        <f t="shared" si="130"/>
        <v>GRAVÍSSIMA (3X)</v>
      </c>
      <c r="I1172" s="2">
        <f t="shared" ref="I1172" si="131">191.54*3</f>
        <v>574.62</v>
      </c>
    </row>
    <row r="1173" spans="1:9">
      <c r="A1173" t="s">
        <v>2920</v>
      </c>
      <c r="B1173" s="3" t="s">
        <v>2921</v>
      </c>
      <c r="C1173" t="s">
        <v>8</v>
      </c>
      <c r="D1173" s="1">
        <v>8</v>
      </c>
      <c r="E1173" t="s">
        <v>2917</v>
      </c>
      <c r="F1173" t="s">
        <v>40</v>
      </c>
      <c r="G1173" t="s">
        <v>11</v>
      </c>
      <c r="H1173" t="str">
        <f t="shared" si="130"/>
        <v>LEVE</v>
      </c>
      <c r="I1173" s="2">
        <v>53.2</v>
      </c>
    </row>
    <row r="1174" spans="1:9">
      <c r="A1174" t="s">
        <v>2922</v>
      </c>
      <c r="B1174" s="3" t="s">
        <v>2923</v>
      </c>
      <c r="C1174" t="s">
        <v>8</v>
      </c>
      <c r="D1174" s="1">
        <v>8</v>
      </c>
      <c r="E1174" t="s">
        <v>2917</v>
      </c>
      <c r="F1174" t="s">
        <v>40</v>
      </c>
      <c r="G1174" t="s">
        <v>48</v>
      </c>
      <c r="H1174" t="str">
        <f t="shared" si="130"/>
        <v>LEVE</v>
      </c>
      <c r="I1174" s="2">
        <v>53.2</v>
      </c>
    </row>
    <row r="1175" spans="1:9">
      <c r="A1175" t="s">
        <v>2924</v>
      </c>
      <c r="B1175" s="3" t="s">
        <v>2925</v>
      </c>
      <c r="C1175" t="s">
        <v>8</v>
      </c>
      <c r="D1175" s="1">
        <v>8</v>
      </c>
      <c r="E1175" t="s">
        <v>2917</v>
      </c>
      <c r="F1175" t="s">
        <v>124</v>
      </c>
      <c r="G1175" t="s">
        <v>48</v>
      </c>
      <c r="H1175" t="str">
        <f t="shared" si="130"/>
        <v>GRAVÍSSIMA</v>
      </c>
      <c r="I1175" s="2">
        <v>191.54</v>
      </c>
    </row>
    <row r="1176" spans="1:9">
      <c r="A1176" t="s">
        <v>2926</v>
      </c>
      <c r="B1176" s="3" t="s">
        <v>2927</v>
      </c>
      <c r="C1176" t="s">
        <v>8</v>
      </c>
      <c r="D1176" s="1">
        <v>8</v>
      </c>
      <c r="E1176" t="s">
        <v>2917</v>
      </c>
      <c r="F1176" t="s">
        <v>14</v>
      </c>
      <c r="G1176" t="s">
        <v>11</v>
      </c>
      <c r="H1176" t="str">
        <f t="shared" si="130"/>
        <v>GRAVÍSSIMA (3X)</v>
      </c>
      <c r="I1176" s="2">
        <f>191.54*3</f>
        <v>574.62</v>
      </c>
    </row>
    <row r="1177" spans="1:9">
      <c r="A1177" t="s">
        <v>2928</v>
      </c>
      <c r="B1177" s="3" t="s">
        <v>2929</v>
      </c>
      <c r="C1177" t="s">
        <v>8</v>
      </c>
      <c r="D1177" s="1">
        <v>8</v>
      </c>
      <c r="E1177" t="s">
        <v>2917</v>
      </c>
      <c r="F1177" t="s">
        <v>40</v>
      </c>
      <c r="G1177" t="s">
        <v>11</v>
      </c>
      <c r="H1177" t="str">
        <f t="shared" si="130"/>
        <v>LEVE</v>
      </c>
      <c r="I1177" s="2">
        <v>53.2</v>
      </c>
    </row>
    <row r="1178" spans="1:9">
      <c r="A1178" t="s">
        <v>2930</v>
      </c>
      <c r="B1178" s="3" t="s">
        <v>2931</v>
      </c>
      <c r="C1178" t="s">
        <v>8</v>
      </c>
      <c r="D1178" s="1">
        <v>8</v>
      </c>
      <c r="E1178" t="s">
        <v>2917</v>
      </c>
      <c r="F1178" t="s">
        <v>40</v>
      </c>
      <c r="G1178" t="s">
        <v>48</v>
      </c>
      <c r="H1178" t="str">
        <f t="shared" si="130"/>
        <v>LEVE</v>
      </c>
      <c r="I1178" s="2">
        <v>53.2</v>
      </c>
    </row>
    <row r="1179" spans="1:9">
      <c r="A1179" t="s">
        <v>2932</v>
      </c>
      <c r="B1179" s="3" t="s">
        <v>2933</v>
      </c>
      <c r="C1179" t="s">
        <v>8</v>
      </c>
      <c r="D1179" s="1">
        <v>8</v>
      </c>
      <c r="E1179" t="s">
        <v>2917</v>
      </c>
      <c r="F1179" t="s">
        <v>124</v>
      </c>
      <c r="G1179" t="s">
        <v>48</v>
      </c>
      <c r="H1179" t="str">
        <f t="shared" si="130"/>
        <v>GRAVÍSSIMA</v>
      </c>
      <c r="I1179" s="2">
        <v>191.54</v>
      </c>
    </row>
    <row r="1180" spans="1:9">
      <c r="A1180" t="s">
        <v>2934</v>
      </c>
      <c r="B1180" s="3" t="s">
        <v>2935</v>
      </c>
      <c r="C1180" t="s">
        <v>8</v>
      </c>
      <c r="D1180" s="1">
        <v>8</v>
      </c>
      <c r="E1180" t="s">
        <v>2917</v>
      </c>
      <c r="F1180" t="s">
        <v>14</v>
      </c>
      <c r="G1180" t="s">
        <v>48</v>
      </c>
      <c r="H1180" t="str">
        <f t="shared" si="130"/>
        <v>GRAVÍSSIMA (3X)</v>
      </c>
      <c r="I1180" s="2">
        <f>191.54*3</f>
        <v>574.62</v>
      </c>
    </row>
    <row r="1181" spans="1:9">
      <c r="A1181" t="s">
        <v>2936</v>
      </c>
      <c r="B1181" s="3" t="s">
        <v>2937</v>
      </c>
      <c r="C1181" t="s">
        <v>8</v>
      </c>
      <c r="D1181" s="1">
        <v>8</v>
      </c>
      <c r="E1181" t="s">
        <v>2917</v>
      </c>
      <c r="F1181" t="s">
        <v>421</v>
      </c>
      <c r="G1181" t="s">
        <v>48</v>
      </c>
      <c r="H1181" t="str">
        <f t="shared" si="130"/>
        <v>GRAVÍSSIMA</v>
      </c>
      <c r="I1181" s="2">
        <v>191.54</v>
      </c>
    </row>
    <row r="1182" spans="1:9">
      <c r="A1182" t="s">
        <v>2938</v>
      </c>
      <c r="B1182" s="3" t="s">
        <v>2939</v>
      </c>
      <c r="C1182" t="s">
        <v>8</v>
      </c>
      <c r="D1182" s="1">
        <v>8</v>
      </c>
      <c r="E1182" t="s">
        <v>2917</v>
      </c>
      <c r="F1182" t="s">
        <v>14</v>
      </c>
      <c r="G1182" t="s">
        <v>11</v>
      </c>
      <c r="H1182" t="str">
        <f t="shared" si="130"/>
        <v>GRAVÍSSIMA (3X)</v>
      </c>
      <c r="I1182" s="2">
        <f>191.54*3</f>
        <v>574.62</v>
      </c>
    </row>
    <row r="1183" spans="1:9">
      <c r="A1183" t="s">
        <v>2940</v>
      </c>
      <c r="B1183" s="3" t="s">
        <v>2941</v>
      </c>
      <c r="C1183" t="s">
        <v>8</v>
      </c>
      <c r="D1183" s="1">
        <v>8</v>
      </c>
      <c r="E1183" t="s">
        <v>2917</v>
      </c>
      <c r="F1183" t="s">
        <v>40</v>
      </c>
      <c r="G1183" t="s">
        <v>11</v>
      </c>
      <c r="H1183" t="str">
        <f t="shared" si="130"/>
        <v>LEVE</v>
      </c>
      <c r="I1183" s="2">
        <v>53.2</v>
      </c>
    </row>
    <row r="1184" spans="1:9">
      <c r="A1184" t="s">
        <v>2942</v>
      </c>
      <c r="B1184" s="3" t="s">
        <v>2943</v>
      </c>
      <c r="C1184" t="s">
        <v>8</v>
      </c>
      <c r="D1184" s="1">
        <v>8</v>
      </c>
      <c r="E1184" t="s">
        <v>2917</v>
      </c>
      <c r="F1184" t="s">
        <v>40</v>
      </c>
      <c r="G1184" t="s">
        <v>11</v>
      </c>
      <c r="H1184" t="str">
        <f t="shared" si="130"/>
        <v>LEVE</v>
      </c>
      <c r="I1184" s="2">
        <v>53.2</v>
      </c>
    </row>
    <row r="1185" spans="1:9">
      <c r="A1185" t="s">
        <v>2944</v>
      </c>
      <c r="B1185" s="3" t="s">
        <v>2945</v>
      </c>
      <c r="C1185" t="s">
        <v>8</v>
      </c>
      <c r="D1185" s="1">
        <v>8</v>
      </c>
      <c r="E1185" t="s">
        <v>2917</v>
      </c>
      <c r="F1185" t="s">
        <v>14</v>
      </c>
      <c r="G1185" t="s">
        <v>100</v>
      </c>
      <c r="H1185" t="str">
        <f t="shared" si="130"/>
        <v>GRAVÍSSIMA (3X)</v>
      </c>
      <c r="I1185" s="2">
        <f>191.54*3</f>
        <v>574.62</v>
      </c>
    </row>
    <row r="1186" spans="1:9">
      <c r="A1186" t="s">
        <v>2946</v>
      </c>
      <c r="B1186" s="3" t="s">
        <v>2947</v>
      </c>
      <c r="C1186" t="s">
        <v>8</v>
      </c>
      <c r="D1186" s="1">
        <v>8</v>
      </c>
      <c r="E1186" t="s">
        <v>2948</v>
      </c>
      <c r="F1186" t="s">
        <v>273</v>
      </c>
      <c r="G1186" t="s">
        <v>11</v>
      </c>
      <c r="H1186" t="str">
        <f t="shared" si="130"/>
        <v>GRAVÍSSIMA</v>
      </c>
      <c r="I1186" s="2">
        <v>191.54</v>
      </c>
    </row>
    <row r="1187" spans="1:9">
      <c r="A1187" t="s">
        <v>2949</v>
      </c>
      <c r="B1187" s="3" t="s">
        <v>2950</v>
      </c>
      <c r="C1187" t="s">
        <v>8</v>
      </c>
      <c r="D1187" s="1">
        <v>8</v>
      </c>
      <c r="E1187" t="s">
        <v>2948</v>
      </c>
      <c r="F1187" t="s">
        <v>14</v>
      </c>
      <c r="G1187" t="s">
        <v>100</v>
      </c>
      <c r="H1187" t="str">
        <f t="shared" si="130"/>
        <v>GRAVÍSSIMA (3X)</v>
      </c>
      <c r="I1187" s="2">
        <f>191.54*3</f>
        <v>574.62</v>
      </c>
    </row>
    <row r="1188" spans="1:9">
      <c r="A1188" t="s">
        <v>2951</v>
      </c>
      <c r="B1188" s="3" t="s">
        <v>2952</v>
      </c>
      <c r="C1188" t="s">
        <v>8</v>
      </c>
      <c r="D1188" s="1">
        <v>8</v>
      </c>
      <c r="E1188" t="s">
        <v>2948</v>
      </c>
      <c r="F1188" t="s">
        <v>40</v>
      </c>
      <c r="G1188" t="s">
        <v>11</v>
      </c>
      <c r="H1188" t="str">
        <f t="shared" si="130"/>
        <v>LEVE</v>
      </c>
      <c r="I1188" s="2">
        <v>53.2</v>
      </c>
    </row>
    <row r="1189" spans="1:9">
      <c r="A1189" t="s">
        <v>2953</v>
      </c>
      <c r="B1189" s="3" t="s">
        <v>2954</v>
      </c>
      <c r="C1189" t="s">
        <v>8</v>
      </c>
      <c r="D1189" s="1">
        <v>8</v>
      </c>
      <c r="E1189" t="s">
        <v>2948</v>
      </c>
      <c r="F1189" t="s">
        <v>742</v>
      </c>
      <c r="G1189" t="s">
        <v>11</v>
      </c>
      <c r="H1189" t="str">
        <f t="shared" si="130"/>
        <v>GRAVE</v>
      </c>
      <c r="I1189" s="2">
        <v>127.69</v>
      </c>
    </row>
    <row r="1190" spans="1:9">
      <c r="A1190" t="s">
        <v>2955</v>
      </c>
      <c r="B1190" s="3" t="s">
        <v>2956</v>
      </c>
      <c r="C1190" t="s">
        <v>8</v>
      </c>
      <c r="D1190" s="1">
        <v>8</v>
      </c>
      <c r="E1190" t="s">
        <v>2957</v>
      </c>
      <c r="F1190" t="s">
        <v>14</v>
      </c>
      <c r="G1190" t="s">
        <v>11</v>
      </c>
      <c r="H1190" t="str">
        <f t="shared" si="130"/>
        <v>GRAVÍSSIMA (3X)</v>
      </c>
      <c r="I1190" s="2">
        <f t="shared" ref="I1190:I1191" si="132">191.54*3</f>
        <v>574.62</v>
      </c>
    </row>
    <row r="1191" spans="1:9">
      <c r="A1191" t="s">
        <v>2958</v>
      </c>
      <c r="B1191" s="3" t="s">
        <v>2959</v>
      </c>
      <c r="C1191" t="s">
        <v>8</v>
      </c>
      <c r="D1191" s="1">
        <v>8</v>
      </c>
      <c r="E1191" t="s">
        <v>2957</v>
      </c>
      <c r="F1191" t="s">
        <v>14</v>
      </c>
      <c r="G1191" t="s">
        <v>11</v>
      </c>
      <c r="H1191" t="str">
        <f t="shared" si="130"/>
        <v>GRAVÍSSIMA (3X)</v>
      </c>
      <c r="I1191" s="2">
        <f t="shared" si="132"/>
        <v>574.62</v>
      </c>
    </row>
    <row r="1192" spans="1:9">
      <c r="A1192" t="s">
        <v>2960</v>
      </c>
      <c r="B1192" s="3" t="s">
        <v>2961</v>
      </c>
      <c r="C1192" t="s">
        <v>8</v>
      </c>
      <c r="D1192" s="1">
        <v>8</v>
      </c>
      <c r="E1192" t="s">
        <v>2957</v>
      </c>
      <c r="F1192" t="s">
        <v>40</v>
      </c>
      <c r="G1192" t="s">
        <v>11</v>
      </c>
      <c r="H1192" t="str">
        <f t="shared" si="130"/>
        <v>LEVE</v>
      </c>
      <c r="I1192" s="2">
        <v>53.2</v>
      </c>
    </row>
    <row r="1193" spans="1:9">
      <c r="A1193" t="s">
        <v>2962</v>
      </c>
      <c r="B1193" s="3" t="s">
        <v>2963</v>
      </c>
      <c r="C1193" t="s">
        <v>8</v>
      </c>
      <c r="D1193" s="1">
        <v>8</v>
      </c>
      <c r="E1193" t="s">
        <v>2957</v>
      </c>
      <c r="F1193" t="s">
        <v>484</v>
      </c>
      <c r="G1193" t="s">
        <v>48</v>
      </c>
      <c r="H1193" t="str">
        <f t="shared" si="130"/>
        <v>GRAVÍSSIMA (3X)</v>
      </c>
      <c r="I1193" s="2">
        <f>191.53*3</f>
        <v>574.59</v>
      </c>
    </row>
    <row r="1194" spans="1:9">
      <c r="A1194" t="s">
        <v>2964</v>
      </c>
      <c r="B1194" s="3" t="s">
        <v>2965</v>
      </c>
      <c r="C1194" t="s">
        <v>8</v>
      </c>
      <c r="D1194" s="1">
        <v>8</v>
      </c>
      <c r="E1194" t="s">
        <v>2957</v>
      </c>
      <c r="F1194" t="s">
        <v>40</v>
      </c>
      <c r="G1194" t="s">
        <v>48</v>
      </c>
      <c r="H1194" t="str">
        <f t="shared" si="130"/>
        <v>LEVE</v>
      </c>
      <c r="I1194" s="2">
        <v>53.2</v>
      </c>
    </row>
    <row r="1195" spans="1:9">
      <c r="A1195" t="s">
        <v>2966</v>
      </c>
      <c r="B1195" s="3" t="s">
        <v>2967</v>
      </c>
      <c r="C1195" t="s">
        <v>8</v>
      </c>
      <c r="D1195" s="1">
        <v>8</v>
      </c>
      <c r="E1195" t="s">
        <v>2957</v>
      </c>
      <c r="F1195" t="s">
        <v>124</v>
      </c>
      <c r="G1195" t="s">
        <v>48</v>
      </c>
      <c r="H1195" t="str">
        <f t="shared" si="130"/>
        <v>GRAVÍSSIMA</v>
      </c>
      <c r="I1195" s="2">
        <v>191.54</v>
      </c>
    </row>
    <row r="1196" spans="1:9">
      <c r="A1196" t="s">
        <v>2968</v>
      </c>
      <c r="B1196" s="3" t="s">
        <v>2969</v>
      </c>
      <c r="C1196" t="s">
        <v>8</v>
      </c>
      <c r="D1196" s="1">
        <v>8</v>
      </c>
      <c r="E1196" t="s">
        <v>2957</v>
      </c>
      <c r="F1196" t="s">
        <v>14</v>
      </c>
      <c r="G1196" t="s">
        <v>11</v>
      </c>
      <c r="H1196" t="str">
        <f t="shared" si="130"/>
        <v>GRAVÍSSIMA (3X)</v>
      </c>
      <c r="I1196" s="2">
        <f t="shared" ref="I1196" si="133">191.54*3</f>
        <v>574.62</v>
      </c>
    </row>
    <row r="1197" spans="1:9">
      <c r="A1197" t="s">
        <v>2970</v>
      </c>
      <c r="B1197" s="3" t="s">
        <v>2971</v>
      </c>
      <c r="C1197" t="s">
        <v>8</v>
      </c>
      <c r="D1197" s="1">
        <v>8</v>
      </c>
      <c r="E1197" t="s">
        <v>2957</v>
      </c>
      <c r="F1197" t="s">
        <v>40</v>
      </c>
      <c r="G1197" t="s">
        <v>505</v>
      </c>
      <c r="H1197" t="str">
        <f t="shared" si="130"/>
        <v>LEVE</v>
      </c>
      <c r="I1197" s="2">
        <v>53.2</v>
      </c>
    </row>
    <row r="1198" spans="1:9">
      <c r="A1198" t="s">
        <v>2972</v>
      </c>
      <c r="B1198" s="3" t="s">
        <v>2973</v>
      </c>
      <c r="C1198" t="s">
        <v>8</v>
      </c>
      <c r="D1198" s="1">
        <v>8</v>
      </c>
      <c r="E1198" t="s">
        <v>2957</v>
      </c>
      <c r="F1198" t="s">
        <v>484</v>
      </c>
      <c r="G1198" t="s">
        <v>11</v>
      </c>
      <c r="H1198" t="str">
        <f t="shared" si="130"/>
        <v>GRAVÍSSIMA (3X)</v>
      </c>
      <c r="I1198" s="2">
        <f t="shared" ref="I1198:I1199" si="134">191.53*3</f>
        <v>574.59</v>
      </c>
    </row>
    <row r="1199" spans="1:9">
      <c r="A1199" t="s">
        <v>2974</v>
      </c>
      <c r="B1199" s="3" t="s">
        <v>2975</v>
      </c>
      <c r="C1199" t="s">
        <v>8</v>
      </c>
      <c r="D1199" s="1">
        <v>8</v>
      </c>
      <c r="E1199" t="s">
        <v>2957</v>
      </c>
      <c r="F1199" t="s">
        <v>484</v>
      </c>
      <c r="G1199" t="s">
        <v>11</v>
      </c>
      <c r="H1199" t="str">
        <f t="shared" si="130"/>
        <v>GRAVÍSSIMA (3X)</v>
      </c>
      <c r="I1199" s="2">
        <f t="shared" si="134"/>
        <v>574.59</v>
      </c>
    </row>
    <row r="1200" spans="1:9">
      <c r="A1200" t="s">
        <v>2976</v>
      </c>
      <c r="B1200" s="3" t="s">
        <v>2977</v>
      </c>
      <c r="C1200" t="s">
        <v>8</v>
      </c>
      <c r="D1200" s="1">
        <v>8</v>
      </c>
      <c r="E1200" t="s">
        <v>2957</v>
      </c>
      <c r="F1200" t="s">
        <v>40</v>
      </c>
      <c r="G1200" t="s">
        <v>11</v>
      </c>
      <c r="H1200" t="str">
        <f t="shared" si="130"/>
        <v>LEVE</v>
      </c>
      <c r="I1200" s="2">
        <v>53.2</v>
      </c>
    </row>
    <row r="1201" spans="1:9">
      <c r="A1201" t="s">
        <v>2978</v>
      </c>
      <c r="B1201" s="3" t="s">
        <v>2979</v>
      </c>
      <c r="C1201" t="s">
        <v>8</v>
      </c>
      <c r="D1201" s="1">
        <v>8</v>
      </c>
      <c r="E1201" t="s">
        <v>2957</v>
      </c>
      <c r="F1201" t="s">
        <v>14</v>
      </c>
      <c r="G1201" t="s">
        <v>11</v>
      </c>
      <c r="H1201" t="str">
        <f t="shared" si="130"/>
        <v>GRAVÍSSIMA (3X)</v>
      </c>
      <c r="I1201" s="2">
        <f>191.54*3</f>
        <v>574.62</v>
      </c>
    </row>
    <row r="1202" spans="1:9">
      <c r="A1202" t="s">
        <v>2980</v>
      </c>
      <c r="B1202" s="3" t="s">
        <v>2981</v>
      </c>
      <c r="C1202" t="s">
        <v>8</v>
      </c>
      <c r="D1202" s="1">
        <v>8</v>
      </c>
      <c r="E1202" t="s">
        <v>2957</v>
      </c>
      <c r="F1202" t="s">
        <v>421</v>
      </c>
      <c r="G1202" t="s">
        <v>11</v>
      </c>
      <c r="H1202" t="str">
        <f t="shared" si="130"/>
        <v>GRAVÍSSIMA</v>
      </c>
      <c r="I1202" s="2">
        <v>191.54</v>
      </c>
    </row>
    <row r="1203" spans="1:9">
      <c r="A1203" t="s">
        <v>2982</v>
      </c>
      <c r="B1203" s="3" t="s">
        <v>2983</v>
      </c>
      <c r="C1203" t="s">
        <v>8</v>
      </c>
      <c r="D1203" s="1">
        <v>8</v>
      </c>
      <c r="E1203" t="s">
        <v>2957</v>
      </c>
      <c r="F1203" t="s">
        <v>484</v>
      </c>
      <c r="G1203" t="s">
        <v>11</v>
      </c>
      <c r="H1203" t="str">
        <f t="shared" si="130"/>
        <v>GRAVÍSSIMA (3X)</v>
      </c>
      <c r="I1203" s="2">
        <f>191.53*3</f>
        <v>574.59</v>
      </c>
    </row>
    <row r="1204" spans="1:9">
      <c r="A1204" t="s">
        <v>2984</v>
      </c>
      <c r="B1204" s="3" t="s">
        <v>2985</v>
      </c>
      <c r="C1204" t="s">
        <v>8</v>
      </c>
      <c r="D1204" s="1">
        <v>8</v>
      </c>
      <c r="E1204" t="s">
        <v>2957</v>
      </c>
      <c r="F1204" t="s">
        <v>40</v>
      </c>
      <c r="G1204" t="s">
        <v>11</v>
      </c>
      <c r="H1204" t="str">
        <f t="shared" si="130"/>
        <v>LEVE</v>
      </c>
      <c r="I1204" s="2">
        <v>53.2</v>
      </c>
    </row>
    <row r="1205" spans="1:9">
      <c r="A1205" t="s">
        <v>2986</v>
      </c>
      <c r="B1205" s="3" t="s">
        <v>2987</v>
      </c>
      <c r="C1205" t="s">
        <v>8</v>
      </c>
      <c r="D1205" s="1">
        <v>8</v>
      </c>
      <c r="E1205" t="s">
        <v>2988</v>
      </c>
      <c r="F1205" t="s">
        <v>14</v>
      </c>
      <c r="G1205" t="s">
        <v>11</v>
      </c>
      <c r="H1205" t="str">
        <f t="shared" si="130"/>
        <v>GRAVÍSSIMA (3X)</v>
      </c>
      <c r="I1205" s="2">
        <f>191.54*3</f>
        <v>574.62</v>
      </c>
    </row>
    <row r="1206" spans="1:9">
      <c r="A1206" t="s">
        <v>2989</v>
      </c>
      <c r="B1206" s="3" t="s">
        <v>2990</v>
      </c>
      <c r="C1206" t="s">
        <v>8</v>
      </c>
      <c r="D1206" s="1">
        <v>8</v>
      </c>
      <c r="E1206" t="s">
        <v>2988</v>
      </c>
      <c r="F1206" t="s">
        <v>40</v>
      </c>
      <c r="G1206" t="s">
        <v>11</v>
      </c>
      <c r="H1206" t="str">
        <f t="shared" si="130"/>
        <v>LEVE</v>
      </c>
      <c r="I1206" s="2">
        <v>53.2</v>
      </c>
    </row>
    <row r="1207" spans="1:9">
      <c r="A1207" t="s">
        <v>2991</v>
      </c>
      <c r="B1207" s="3" t="s">
        <v>2992</v>
      </c>
      <c r="C1207" t="s">
        <v>8</v>
      </c>
      <c r="D1207" s="1">
        <v>8</v>
      </c>
      <c r="E1207" t="s">
        <v>2988</v>
      </c>
      <c r="F1207" t="s">
        <v>2993</v>
      </c>
      <c r="G1207" t="s">
        <v>11</v>
      </c>
      <c r="H1207">
        <f t="shared" si="130"/>
        <v>2</v>
      </c>
      <c r="I1207" s="2">
        <v>127.69</v>
      </c>
    </row>
    <row r="1208" spans="1:9">
      <c r="A1208" t="s">
        <v>2994</v>
      </c>
      <c r="B1208" s="3" t="s">
        <v>2995</v>
      </c>
      <c r="C1208" t="s">
        <v>8</v>
      </c>
      <c r="D1208" s="1">
        <v>8</v>
      </c>
      <c r="E1208" t="s">
        <v>2996</v>
      </c>
      <c r="F1208" t="s">
        <v>14</v>
      </c>
      <c r="G1208" t="s">
        <v>100</v>
      </c>
      <c r="H1208" t="str">
        <f t="shared" si="130"/>
        <v>GRAVÍSSIMA (3X)</v>
      </c>
      <c r="I1208" s="2">
        <f>191.54*3</f>
        <v>574.62</v>
      </c>
    </row>
    <row r="1209" spans="1:9">
      <c r="A1209" t="s">
        <v>2997</v>
      </c>
      <c r="B1209" s="3" t="s">
        <v>2998</v>
      </c>
      <c r="C1209" t="s">
        <v>8</v>
      </c>
      <c r="D1209" s="1">
        <v>8</v>
      </c>
      <c r="E1209" t="s">
        <v>2996</v>
      </c>
      <c r="F1209" t="s">
        <v>124</v>
      </c>
      <c r="G1209" t="s">
        <v>11</v>
      </c>
      <c r="H1209" t="str">
        <f t="shared" si="130"/>
        <v>GRAVÍSSIMA</v>
      </c>
      <c r="I1209" s="2">
        <v>191.54</v>
      </c>
    </row>
    <row r="1210" spans="1:9">
      <c r="A1210" t="s">
        <v>2999</v>
      </c>
      <c r="B1210" s="3" t="s">
        <v>3000</v>
      </c>
      <c r="C1210" t="s">
        <v>8</v>
      </c>
      <c r="D1210" s="1">
        <v>8</v>
      </c>
      <c r="E1210" t="s">
        <v>2996</v>
      </c>
      <c r="F1210" t="s">
        <v>40</v>
      </c>
      <c r="G1210" t="s">
        <v>11</v>
      </c>
      <c r="H1210" t="str">
        <f t="shared" si="130"/>
        <v>LEVE</v>
      </c>
      <c r="I1210" s="2">
        <v>53.2</v>
      </c>
    </row>
    <row r="1211" spans="1:9">
      <c r="A1211" t="s">
        <v>3001</v>
      </c>
      <c r="B1211" s="3" t="s">
        <v>3002</v>
      </c>
      <c r="C1211" t="s">
        <v>8</v>
      </c>
      <c r="D1211" s="1">
        <v>8</v>
      </c>
      <c r="E1211" t="s">
        <v>3003</v>
      </c>
      <c r="F1211" t="s">
        <v>40</v>
      </c>
      <c r="G1211" t="s">
        <v>11</v>
      </c>
      <c r="H1211" t="str">
        <f t="shared" si="130"/>
        <v>LEVE</v>
      </c>
      <c r="I1211" s="2">
        <v>53.2</v>
      </c>
    </row>
    <row r="1212" spans="1:9">
      <c r="A1212" t="s">
        <v>3004</v>
      </c>
      <c r="B1212" s="3" t="s">
        <v>3005</v>
      </c>
      <c r="C1212" t="s">
        <v>8</v>
      </c>
      <c r="D1212" s="1">
        <v>8</v>
      </c>
      <c r="E1212" t="s">
        <v>3006</v>
      </c>
      <c r="F1212" t="s">
        <v>14</v>
      </c>
      <c r="G1212" t="s">
        <v>100</v>
      </c>
      <c r="H1212" t="str">
        <f t="shared" si="130"/>
        <v>GRAVÍSSIMA (3X)</v>
      </c>
      <c r="I1212" s="2">
        <f>191.54*3</f>
        <v>574.62</v>
      </c>
    </row>
    <row r="1213" spans="1:9">
      <c r="A1213" t="s">
        <v>3007</v>
      </c>
      <c r="B1213" s="3" t="s">
        <v>3008</v>
      </c>
      <c r="C1213" t="s">
        <v>8</v>
      </c>
      <c r="D1213" s="1">
        <v>8</v>
      </c>
      <c r="E1213" t="s">
        <v>3006</v>
      </c>
      <c r="F1213" t="s">
        <v>40</v>
      </c>
      <c r="G1213" t="s">
        <v>11</v>
      </c>
      <c r="H1213" t="str">
        <f t="shared" si="130"/>
        <v>LEVE</v>
      </c>
      <c r="I1213" s="2">
        <v>53.2</v>
      </c>
    </row>
    <row r="1214" spans="1:9">
      <c r="A1214" t="s">
        <v>3009</v>
      </c>
      <c r="B1214" s="3" t="s">
        <v>3010</v>
      </c>
      <c r="C1214" t="s">
        <v>8</v>
      </c>
      <c r="D1214" s="1">
        <v>8</v>
      </c>
      <c r="E1214" t="s">
        <v>3006</v>
      </c>
      <c r="F1214" t="s">
        <v>646</v>
      </c>
      <c r="G1214" t="s">
        <v>11</v>
      </c>
      <c r="H1214" t="str">
        <f t="shared" si="130"/>
        <v>GRAVÍSSIMA (5X)</v>
      </c>
      <c r="I1214" s="2">
        <f>191.54*5</f>
        <v>957.69999999999993</v>
      </c>
    </row>
    <row r="1215" spans="1:9">
      <c r="A1215" t="s">
        <v>3011</v>
      </c>
      <c r="B1215" s="3" t="s">
        <v>3012</v>
      </c>
      <c r="C1215" t="s">
        <v>8</v>
      </c>
      <c r="D1215" s="1">
        <v>8</v>
      </c>
      <c r="E1215" t="s">
        <v>3006</v>
      </c>
      <c r="F1215" t="s">
        <v>40</v>
      </c>
      <c r="G1215" t="s">
        <v>11</v>
      </c>
      <c r="H1215" t="str">
        <f t="shared" si="130"/>
        <v>LEVE</v>
      </c>
      <c r="I1215" s="2">
        <v>53.2</v>
      </c>
    </row>
    <row r="1216" spans="1:9">
      <c r="A1216" t="s">
        <v>3013</v>
      </c>
      <c r="B1216" s="3" t="s">
        <v>3014</v>
      </c>
      <c r="C1216" t="s">
        <v>8</v>
      </c>
      <c r="D1216" s="1">
        <v>23</v>
      </c>
      <c r="E1216" t="s">
        <v>3015</v>
      </c>
      <c r="F1216" t="s">
        <v>273</v>
      </c>
      <c r="G1216" t="s">
        <v>11</v>
      </c>
      <c r="H1216" t="str">
        <f t="shared" si="130"/>
        <v>GRAVÍSSIMA</v>
      </c>
      <c r="I1216" s="2">
        <v>191.54</v>
      </c>
    </row>
    <row r="1217" spans="1:9">
      <c r="A1217" t="s">
        <v>3016</v>
      </c>
      <c r="B1217" s="3" t="s">
        <v>3017</v>
      </c>
      <c r="C1217" t="s">
        <v>8</v>
      </c>
      <c r="D1217" s="1">
        <v>25</v>
      </c>
      <c r="E1217" t="s">
        <v>2517</v>
      </c>
      <c r="F1217" t="s">
        <v>28</v>
      </c>
      <c r="G1217" t="s">
        <v>11</v>
      </c>
      <c r="H1217" t="str">
        <f t="shared" si="130"/>
        <v>GRAVE</v>
      </c>
      <c r="I1217" s="2">
        <v>127.69</v>
      </c>
    </row>
    <row r="1218" spans="1:9">
      <c r="A1218" t="s">
        <v>3018</v>
      </c>
      <c r="B1218" s="3" t="s">
        <v>3019</v>
      </c>
      <c r="C1218" t="s">
        <v>8</v>
      </c>
      <c r="D1218" s="1">
        <v>25</v>
      </c>
      <c r="E1218" t="s">
        <v>1406</v>
      </c>
      <c r="F1218" t="s">
        <v>742</v>
      </c>
      <c r="G1218" t="s">
        <v>11</v>
      </c>
      <c r="H1218" t="str">
        <f t="shared" si="130"/>
        <v>GRAVE</v>
      </c>
      <c r="I1218" s="2">
        <v>127.69</v>
      </c>
    </row>
    <row r="1219" spans="1:9">
      <c r="A1219" t="s">
        <v>3020</v>
      </c>
      <c r="B1219" s="3" t="s">
        <v>3021</v>
      </c>
      <c r="C1219" t="s">
        <v>8</v>
      </c>
      <c r="D1219" s="1">
        <v>18</v>
      </c>
      <c r="E1219" t="s">
        <v>3022</v>
      </c>
      <c r="F1219" t="s">
        <v>14</v>
      </c>
      <c r="G1219" t="s">
        <v>100</v>
      </c>
      <c r="H1219" t="str">
        <f t="shared" ref="H1219:H1282" si="135">IFERROR(VLOOKUP(VALUE(F1219),$T$3:$U$100,2,0),2)</f>
        <v>GRAVÍSSIMA (3X)</v>
      </c>
      <c r="I1219" s="2">
        <f t="shared" ref="I1219:I1222" si="136">191.54*3</f>
        <v>574.62</v>
      </c>
    </row>
    <row r="1220" spans="1:9">
      <c r="A1220" t="s">
        <v>3023</v>
      </c>
      <c r="B1220" s="3" t="s">
        <v>3024</v>
      </c>
      <c r="C1220" t="s">
        <v>8</v>
      </c>
      <c r="D1220" s="1">
        <v>18</v>
      </c>
      <c r="E1220" t="s">
        <v>3022</v>
      </c>
      <c r="F1220" t="s">
        <v>14</v>
      </c>
      <c r="G1220" t="s">
        <v>11</v>
      </c>
      <c r="H1220" t="str">
        <f t="shared" si="135"/>
        <v>GRAVÍSSIMA (3X)</v>
      </c>
      <c r="I1220" s="2">
        <f t="shared" si="136"/>
        <v>574.62</v>
      </c>
    </row>
    <row r="1221" spans="1:9">
      <c r="A1221" t="s">
        <v>3025</v>
      </c>
      <c r="B1221" s="3" t="s">
        <v>3026</v>
      </c>
      <c r="C1221" t="s">
        <v>8</v>
      </c>
      <c r="D1221" s="1">
        <v>18</v>
      </c>
      <c r="E1221" t="s">
        <v>3027</v>
      </c>
      <c r="F1221" t="s">
        <v>14</v>
      </c>
      <c r="G1221" t="s">
        <v>100</v>
      </c>
      <c r="H1221" t="str">
        <f t="shared" si="135"/>
        <v>GRAVÍSSIMA (3X)</v>
      </c>
      <c r="I1221" s="2">
        <f t="shared" si="136"/>
        <v>574.62</v>
      </c>
    </row>
    <row r="1222" spans="1:9">
      <c r="A1222" t="s">
        <v>3028</v>
      </c>
      <c r="B1222" s="3" t="s">
        <v>3029</v>
      </c>
      <c r="C1222" t="s">
        <v>8</v>
      </c>
      <c r="D1222" s="1">
        <v>500</v>
      </c>
      <c r="E1222" t="s">
        <v>3030</v>
      </c>
      <c r="F1222" t="s">
        <v>14</v>
      </c>
      <c r="G1222" t="s">
        <v>100</v>
      </c>
      <c r="H1222" t="str">
        <f t="shared" si="135"/>
        <v>GRAVÍSSIMA (3X)</v>
      </c>
      <c r="I1222" s="2">
        <f t="shared" si="136"/>
        <v>574.62</v>
      </c>
    </row>
    <row r="1223" spans="1:9">
      <c r="A1223" t="s">
        <v>3031</v>
      </c>
      <c r="B1223" s="3" t="s">
        <v>3032</v>
      </c>
      <c r="C1223" t="s">
        <v>8</v>
      </c>
      <c r="D1223" s="1">
        <v>500</v>
      </c>
      <c r="E1223" t="s">
        <v>3030</v>
      </c>
      <c r="F1223" t="s">
        <v>25</v>
      </c>
      <c r="G1223" t="s">
        <v>11</v>
      </c>
      <c r="H1223" t="str">
        <f t="shared" si="135"/>
        <v>GRAVÍSSIMA</v>
      </c>
      <c r="I1223" s="2">
        <v>191.54</v>
      </c>
    </row>
    <row r="1224" spans="1:9">
      <c r="A1224" t="s">
        <v>3033</v>
      </c>
      <c r="B1224" s="3" t="s">
        <v>3034</v>
      </c>
      <c r="C1224" t="s">
        <v>8</v>
      </c>
      <c r="D1224" s="1">
        <v>4</v>
      </c>
      <c r="E1224" t="s">
        <v>1870</v>
      </c>
      <c r="F1224" t="s">
        <v>3035</v>
      </c>
      <c r="G1224" t="s">
        <v>11</v>
      </c>
      <c r="H1224">
        <f t="shared" si="135"/>
        <v>2</v>
      </c>
      <c r="I1224" s="2">
        <v>85.13</v>
      </c>
    </row>
    <row r="1225" spans="1:9">
      <c r="A1225" t="s">
        <v>3036</v>
      </c>
      <c r="B1225" s="3" t="s">
        <v>3037</v>
      </c>
      <c r="C1225" t="s">
        <v>8</v>
      </c>
      <c r="D1225" s="1">
        <v>4</v>
      </c>
      <c r="E1225" t="s">
        <v>1870</v>
      </c>
      <c r="F1225" t="s">
        <v>1285</v>
      </c>
      <c r="G1225" t="s">
        <v>11</v>
      </c>
      <c r="H1225">
        <f t="shared" si="135"/>
        <v>2</v>
      </c>
      <c r="I1225" s="2">
        <f>127.69*1</f>
        <v>127.69</v>
      </c>
    </row>
    <row r="1226" spans="1:9">
      <c r="A1226" t="s">
        <v>3038</v>
      </c>
      <c r="B1226" s="3" t="s">
        <v>3039</v>
      </c>
      <c r="C1226" t="s">
        <v>8</v>
      </c>
      <c r="D1226" s="1">
        <v>4</v>
      </c>
      <c r="E1226" t="s">
        <v>1870</v>
      </c>
      <c r="F1226" t="s">
        <v>14</v>
      </c>
      <c r="G1226" t="s">
        <v>11</v>
      </c>
      <c r="H1226" t="str">
        <f t="shared" si="135"/>
        <v>GRAVÍSSIMA (3X)</v>
      </c>
      <c r="I1226" s="2">
        <f t="shared" ref="I1226:I1227" si="137">191.54*3</f>
        <v>574.62</v>
      </c>
    </row>
    <row r="1227" spans="1:9">
      <c r="A1227" t="s">
        <v>3040</v>
      </c>
      <c r="B1227" s="3" t="s">
        <v>3041</v>
      </c>
      <c r="C1227" t="s">
        <v>8</v>
      </c>
      <c r="D1227" s="1">
        <v>4</v>
      </c>
      <c r="E1227" t="s">
        <v>3042</v>
      </c>
      <c r="F1227" t="s">
        <v>14</v>
      </c>
      <c r="G1227" t="s">
        <v>100</v>
      </c>
      <c r="H1227" t="str">
        <f t="shared" si="135"/>
        <v>GRAVÍSSIMA (3X)</v>
      </c>
      <c r="I1227" s="2">
        <f t="shared" si="137"/>
        <v>574.62</v>
      </c>
    </row>
    <row r="1228" spans="1:9">
      <c r="A1228" t="s">
        <v>3043</v>
      </c>
      <c r="B1228" s="3" t="s">
        <v>3044</v>
      </c>
      <c r="C1228" t="s">
        <v>8</v>
      </c>
      <c r="D1228" s="1">
        <v>4</v>
      </c>
      <c r="E1228" t="s">
        <v>1870</v>
      </c>
      <c r="F1228" t="s">
        <v>1285</v>
      </c>
      <c r="G1228" t="s">
        <v>11</v>
      </c>
      <c r="H1228">
        <f t="shared" si="135"/>
        <v>2</v>
      </c>
      <c r="I1228" s="2">
        <f t="shared" ref="I1228:I1229" si="138">127.69*1</f>
        <v>127.69</v>
      </c>
    </row>
    <row r="1229" spans="1:9">
      <c r="A1229" t="s">
        <v>3045</v>
      </c>
      <c r="B1229" s="3" t="s">
        <v>3046</v>
      </c>
      <c r="C1229" t="s">
        <v>8</v>
      </c>
      <c r="D1229" s="1">
        <v>4</v>
      </c>
      <c r="E1229" t="s">
        <v>1870</v>
      </c>
      <c r="F1229" t="s">
        <v>1285</v>
      </c>
      <c r="G1229" t="s">
        <v>11</v>
      </c>
      <c r="H1229">
        <f t="shared" si="135"/>
        <v>2</v>
      </c>
      <c r="I1229" s="2">
        <f t="shared" si="138"/>
        <v>127.69</v>
      </c>
    </row>
    <row r="1230" spans="1:9">
      <c r="A1230" t="s">
        <v>3047</v>
      </c>
      <c r="B1230" s="3" t="s">
        <v>3048</v>
      </c>
      <c r="C1230" t="s">
        <v>8</v>
      </c>
      <c r="D1230" s="1">
        <v>532</v>
      </c>
      <c r="E1230" t="s">
        <v>3049</v>
      </c>
      <c r="F1230" t="s">
        <v>463</v>
      </c>
      <c r="G1230" t="s">
        <v>48</v>
      </c>
      <c r="H1230" t="str">
        <f t="shared" si="135"/>
        <v>GRAVÍSSIMA 10X</v>
      </c>
      <c r="I1230" s="2">
        <f>191.54*10</f>
        <v>1915.3999999999999</v>
      </c>
    </row>
    <row r="1231" spans="1:9">
      <c r="A1231" t="s">
        <v>3050</v>
      </c>
      <c r="B1231" s="3" t="s">
        <v>3051</v>
      </c>
      <c r="C1231" t="s">
        <v>8</v>
      </c>
      <c r="D1231" s="1">
        <v>532</v>
      </c>
      <c r="E1231" t="s">
        <v>3049</v>
      </c>
      <c r="F1231" t="s">
        <v>124</v>
      </c>
      <c r="G1231" t="s">
        <v>48</v>
      </c>
      <c r="H1231" t="str">
        <f t="shared" si="135"/>
        <v>GRAVÍSSIMA</v>
      </c>
      <c r="I1231" s="2">
        <v>191.54</v>
      </c>
    </row>
    <row r="1232" spans="1:9">
      <c r="A1232" t="s">
        <v>3052</v>
      </c>
      <c r="B1232" s="3" t="s">
        <v>3053</v>
      </c>
      <c r="C1232" t="s">
        <v>8</v>
      </c>
      <c r="D1232" s="1">
        <v>2</v>
      </c>
      <c r="E1232" t="s">
        <v>3054</v>
      </c>
      <c r="F1232" t="s">
        <v>833</v>
      </c>
      <c r="G1232" t="s">
        <v>258</v>
      </c>
      <c r="H1232">
        <f t="shared" si="135"/>
        <v>2</v>
      </c>
      <c r="I1232" s="2">
        <v>191.54</v>
      </c>
    </row>
    <row r="1233" spans="1:9">
      <c r="A1233" t="s">
        <v>3055</v>
      </c>
      <c r="B1233" s="3" t="s">
        <v>3056</v>
      </c>
      <c r="C1233" t="s">
        <v>8</v>
      </c>
      <c r="D1233" s="1">
        <v>2</v>
      </c>
      <c r="E1233" t="s">
        <v>3057</v>
      </c>
      <c r="F1233" t="s">
        <v>40</v>
      </c>
      <c r="G1233" t="s">
        <v>48</v>
      </c>
      <c r="H1233" t="str">
        <f t="shared" si="135"/>
        <v>LEVE</v>
      </c>
      <c r="I1233" s="2">
        <v>53.2</v>
      </c>
    </row>
    <row r="1234" spans="1:9">
      <c r="A1234" t="s">
        <v>3058</v>
      </c>
      <c r="B1234" s="3" t="s">
        <v>3059</v>
      </c>
      <c r="C1234" t="s">
        <v>8</v>
      </c>
      <c r="D1234" s="1">
        <v>2</v>
      </c>
      <c r="E1234" t="s">
        <v>3054</v>
      </c>
      <c r="F1234" t="s">
        <v>14</v>
      </c>
      <c r="G1234" t="s">
        <v>11</v>
      </c>
      <c r="H1234" t="str">
        <f t="shared" si="135"/>
        <v>GRAVÍSSIMA (3X)</v>
      </c>
      <c r="I1234" s="2">
        <f t="shared" ref="I1234:I1236" si="139">191.54*3</f>
        <v>574.62</v>
      </c>
    </row>
    <row r="1235" spans="1:9">
      <c r="A1235" t="s">
        <v>3060</v>
      </c>
      <c r="B1235" s="3" t="s">
        <v>3061</v>
      </c>
      <c r="C1235" t="s">
        <v>8</v>
      </c>
      <c r="D1235" s="1">
        <v>2</v>
      </c>
      <c r="E1235" t="s">
        <v>3054</v>
      </c>
      <c r="F1235" t="s">
        <v>14</v>
      </c>
      <c r="G1235" t="s">
        <v>11</v>
      </c>
      <c r="H1235" t="str">
        <f t="shared" si="135"/>
        <v>GRAVÍSSIMA (3X)</v>
      </c>
      <c r="I1235" s="2">
        <f t="shared" si="139"/>
        <v>574.62</v>
      </c>
    </row>
    <row r="1236" spans="1:9">
      <c r="A1236" t="s">
        <v>3062</v>
      </c>
      <c r="B1236" s="3" t="s">
        <v>3063</v>
      </c>
      <c r="C1236" t="s">
        <v>8</v>
      </c>
      <c r="D1236" s="1">
        <v>2</v>
      </c>
      <c r="E1236" t="s">
        <v>3054</v>
      </c>
      <c r="F1236" t="s">
        <v>14</v>
      </c>
      <c r="G1236" t="s">
        <v>11</v>
      </c>
      <c r="H1236" t="str">
        <f t="shared" si="135"/>
        <v>GRAVÍSSIMA (3X)</v>
      </c>
      <c r="I1236" s="2">
        <f t="shared" si="139"/>
        <v>574.62</v>
      </c>
    </row>
    <row r="1237" spans="1:9">
      <c r="A1237" t="s">
        <v>3064</v>
      </c>
      <c r="B1237" s="3" t="s">
        <v>3065</v>
      </c>
      <c r="C1237" t="s">
        <v>8</v>
      </c>
      <c r="D1237" s="1">
        <v>2</v>
      </c>
      <c r="E1237" t="s">
        <v>3066</v>
      </c>
      <c r="F1237" t="s">
        <v>490</v>
      </c>
      <c r="G1237" t="s">
        <v>48</v>
      </c>
      <c r="H1237" t="str">
        <f t="shared" si="135"/>
        <v>GRAVÍSSIMA (3X)</v>
      </c>
      <c r="I1237" s="2">
        <f>191.53*3</f>
        <v>574.59</v>
      </c>
    </row>
    <row r="1238" spans="1:9">
      <c r="A1238" t="s">
        <v>3067</v>
      </c>
      <c r="B1238" s="3" t="s">
        <v>3068</v>
      </c>
      <c r="C1238" t="s">
        <v>8</v>
      </c>
      <c r="D1238" s="1">
        <v>3</v>
      </c>
      <c r="E1238" t="s">
        <v>3069</v>
      </c>
      <c r="F1238" t="s">
        <v>40</v>
      </c>
      <c r="G1238" t="s">
        <v>11</v>
      </c>
      <c r="H1238" t="str">
        <f t="shared" si="135"/>
        <v>LEVE</v>
      </c>
      <c r="I1238" s="2">
        <v>53.2</v>
      </c>
    </row>
    <row r="1239" spans="1:9">
      <c r="A1239" t="s">
        <v>3070</v>
      </c>
      <c r="B1239" s="3" t="s">
        <v>3071</v>
      </c>
      <c r="C1239" t="s">
        <v>8</v>
      </c>
      <c r="D1239" s="1">
        <v>3</v>
      </c>
      <c r="E1239" t="s">
        <v>3069</v>
      </c>
      <c r="F1239" t="s">
        <v>18</v>
      </c>
      <c r="G1239" t="s">
        <v>505</v>
      </c>
      <c r="H1239" t="str">
        <f t="shared" si="135"/>
        <v>GRAVÍSSIMA</v>
      </c>
      <c r="I1239" s="2">
        <f>191.53*1</f>
        <v>191.53</v>
      </c>
    </row>
    <row r="1240" spans="1:9">
      <c r="A1240" t="s">
        <v>3072</v>
      </c>
      <c r="B1240" s="3" t="s">
        <v>3073</v>
      </c>
      <c r="C1240" t="s">
        <v>8</v>
      </c>
      <c r="D1240" s="1">
        <v>3</v>
      </c>
      <c r="E1240" t="s">
        <v>3069</v>
      </c>
      <c r="F1240" t="s">
        <v>25</v>
      </c>
      <c r="G1240" t="s">
        <v>286</v>
      </c>
      <c r="H1240" t="str">
        <f t="shared" si="135"/>
        <v>GRAVÍSSIMA</v>
      </c>
      <c r="I1240" s="2">
        <v>191.54</v>
      </c>
    </row>
    <row r="1241" spans="1:9">
      <c r="A1241" t="s">
        <v>3074</v>
      </c>
      <c r="B1241" s="3" t="s">
        <v>3075</v>
      </c>
      <c r="C1241" t="s">
        <v>8</v>
      </c>
      <c r="D1241" s="1">
        <v>3</v>
      </c>
      <c r="E1241" t="s">
        <v>3069</v>
      </c>
      <c r="F1241" t="s">
        <v>25</v>
      </c>
      <c r="G1241" t="s">
        <v>286</v>
      </c>
      <c r="H1241" t="str">
        <f t="shared" si="135"/>
        <v>GRAVÍSSIMA</v>
      </c>
      <c r="I1241" s="2">
        <v>191.54</v>
      </c>
    </row>
    <row r="1242" spans="1:9">
      <c r="A1242" t="s">
        <v>3076</v>
      </c>
      <c r="B1242" s="3" t="s">
        <v>3077</v>
      </c>
      <c r="C1242" t="s">
        <v>8</v>
      </c>
      <c r="D1242" s="1">
        <v>3</v>
      </c>
      <c r="E1242" t="s">
        <v>583</v>
      </c>
      <c r="F1242" t="s">
        <v>3078</v>
      </c>
      <c r="G1242" t="s">
        <v>11</v>
      </c>
      <c r="H1242">
        <f t="shared" si="135"/>
        <v>2</v>
      </c>
      <c r="I1242" s="2">
        <v>191.54</v>
      </c>
    </row>
    <row r="1243" spans="1:9">
      <c r="A1243" t="s">
        <v>3079</v>
      </c>
      <c r="B1243" s="3" t="s">
        <v>3080</v>
      </c>
      <c r="C1243" t="s">
        <v>8</v>
      </c>
      <c r="D1243" s="1">
        <v>3</v>
      </c>
      <c r="E1243" t="s">
        <v>583</v>
      </c>
      <c r="F1243" t="s">
        <v>3078</v>
      </c>
      <c r="G1243" t="s">
        <v>11</v>
      </c>
      <c r="H1243">
        <f t="shared" si="135"/>
        <v>2</v>
      </c>
      <c r="I1243" s="2">
        <v>191.54</v>
      </c>
    </row>
    <row r="1244" spans="1:9">
      <c r="A1244" t="s">
        <v>3081</v>
      </c>
      <c r="B1244" s="3" t="s">
        <v>3082</v>
      </c>
      <c r="C1244" t="s">
        <v>8</v>
      </c>
      <c r="D1244" s="1">
        <v>3</v>
      </c>
      <c r="E1244" t="s">
        <v>583</v>
      </c>
      <c r="F1244" t="s">
        <v>40</v>
      </c>
      <c r="G1244" t="s">
        <v>11</v>
      </c>
      <c r="H1244" t="str">
        <f t="shared" si="135"/>
        <v>LEVE</v>
      </c>
      <c r="I1244" s="2">
        <v>53.2</v>
      </c>
    </row>
    <row r="1245" spans="1:9">
      <c r="A1245" t="s">
        <v>3083</v>
      </c>
      <c r="B1245" s="3" t="s">
        <v>3084</v>
      </c>
      <c r="C1245" t="s">
        <v>8</v>
      </c>
      <c r="D1245" s="1">
        <v>3</v>
      </c>
      <c r="E1245" t="s">
        <v>583</v>
      </c>
      <c r="F1245" t="s">
        <v>14</v>
      </c>
      <c r="G1245" t="s">
        <v>22</v>
      </c>
      <c r="H1245" t="str">
        <f t="shared" si="135"/>
        <v>GRAVÍSSIMA (3X)</v>
      </c>
      <c r="I1245" s="2">
        <f>191.54*3</f>
        <v>574.62</v>
      </c>
    </row>
    <row r="1246" spans="1:9">
      <c r="A1246" t="s">
        <v>3085</v>
      </c>
      <c r="B1246" s="3" t="s">
        <v>3086</v>
      </c>
      <c r="C1246" t="s">
        <v>8</v>
      </c>
      <c r="D1246" s="1">
        <v>3</v>
      </c>
      <c r="E1246" t="s">
        <v>791</v>
      </c>
      <c r="F1246" t="s">
        <v>25</v>
      </c>
      <c r="G1246" t="s">
        <v>11</v>
      </c>
      <c r="H1246" t="str">
        <f t="shared" si="135"/>
        <v>GRAVÍSSIMA</v>
      </c>
      <c r="I1246" s="2">
        <v>191.54</v>
      </c>
    </row>
    <row r="1247" spans="1:9">
      <c r="A1247" t="s">
        <v>3087</v>
      </c>
      <c r="B1247" s="3" t="s">
        <v>3088</v>
      </c>
      <c r="C1247" t="s">
        <v>8</v>
      </c>
      <c r="D1247" s="1">
        <v>3</v>
      </c>
      <c r="E1247" t="s">
        <v>797</v>
      </c>
      <c r="F1247" t="s">
        <v>3089</v>
      </c>
      <c r="G1247" t="s">
        <v>19</v>
      </c>
      <c r="H1247">
        <f t="shared" si="135"/>
        <v>2</v>
      </c>
      <c r="I1247" s="2">
        <v>127.69</v>
      </c>
    </row>
    <row r="1248" spans="1:9">
      <c r="A1248" t="s">
        <v>3090</v>
      </c>
      <c r="B1248" s="3" t="s">
        <v>3091</v>
      </c>
      <c r="C1248" t="s">
        <v>8</v>
      </c>
      <c r="D1248" s="1">
        <v>3</v>
      </c>
      <c r="E1248" t="s">
        <v>800</v>
      </c>
      <c r="F1248" t="s">
        <v>3089</v>
      </c>
      <c r="G1248" t="s">
        <v>19</v>
      </c>
      <c r="H1248">
        <f t="shared" si="135"/>
        <v>2</v>
      </c>
      <c r="I1248" s="2">
        <v>127.69</v>
      </c>
    </row>
    <row r="1249" spans="1:9">
      <c r="A1249" t="s">
        <v>3092</v>
      </c>
      <c r="B1249" s="3" t="s">
        <v>3093</v>
      </c>
      <c r="C1249" t="s">
        <v>8</v>
      </c>
      <c r="D1249" s="1">
        <v>3</v>
      </c>
      <c r="E1249" t="s">
        <v>800</v>
      </c>
      <c r="F1249" t="s">
        <v>14</v>
      </c>
      <c r="G1249" t="s">
        <v>100</v>
      </c>
      <c r="H1249" t="str">
        <f t="shared" si="135"/>
        <v>GRAVÍSSIMA (3X)</v>
      </c>
      <c r="I1249" s="2">
        <f>191.54*3</f>
        <v>574.62</v>
      </c>
    </row>
    <row r="1250" spans="1:9">
      <c r="A1250" t="s">
        <v>3094</v>
      </c>
      <c r="B1250" s="3" t="s">
        <v>3095</v>
      </c>
      <c r="C1250" t="s">
        <v>8</v>
      </c>
      <c r="D1250" s="1">
        <v>3</v>
      </c>
      <c r="E1250" t="s">
        <v>800</v>
      </c>
      <c r="F1250" t="s">
        <v>3089</v>
      </c>
      <c r="G1250" t="s">
        <v>11</v>
      </c>
      <c r="H1250">
        <f t="shared" si="135"/>
        <v>2</v>
      </c>
      <c r="I1250" s="2">
        <v>127.69</v>
      </c>
    </row>
    <row r="1251" spans="1:9">
      <c r="A1251" t="s">
        <v>3096</v>
      </c>
      <c r="B1251" s="3" t="s">
        <v>3097</v>
      </c>
      <c r="C1251" t="s">
        <v>8</v>
      </c>
      <c r="D1251" s="1">
        <v>3</v>
      </c>
      <c r="E1251" t="s">
        <v>800</v>
      </c>
      <c r="F1251" t="s">
        <v>254</v>
      </c>
      <c r="G1251" t="s">
        <v>11</v>
      </c>
      <c r="H1251" t="str">
        <f t="shared" si="135"/>
        <v>GRAVE</v>
      </c>
      <c r="I1251" s="2">
        <v>127.69</v>
      </c>
    </row>
    <row r="1252" spans="1:9">
      <c r="A1252" t="s">
        <v>3098</v>
      </c>
      <c r="B1252" s="3" t="s">
        <v>3099</v>
      </c>
      <c r="C1252" t="s">
        <v>8</v>
      </c>
      <c r="D1252" s="1">
        <v>3</v>
      </c>
      <c r="E1252" t="s">
        <v>3100</v>
      </c>
      <c r="F1252" t="s">
        <v>40</v>
      </c>
      <c r="G1252" t="s">
        <v>11</v>
      </c>
      <c r="H1252" t="str">
        <f t="shared" si="135"/>
        <v>LEVE</v>
      </c>
      <c r="I1252" s="2">
        <v>53.2</v>
      </c>
    </row>
    <row r="1253" spans="1:9">
      <c r="A1253" t="s">
        <v>3101</v>
      </c>
      <c r="B1253" s="3" t="s">
        <v>3102</v>
      </c>
      <c r="C1253" t="s">
        <v>8</v>
      </c>
      <c r="D1253" s="1">
        <v>3</v>
      </c>
      <c r="E1253" t="s">
        <v>3103</v>
      </c>
      <c r="F1253" t="s">
        <v>40</v>
      </c>
      <c r="G1253" t="s">
        <v>11</v>
      </c>
      <c r="H1253" t="str">
        <f t="shared" si="135"/>
        <v>LEVE</v>
      </c>
      <c r="I1253" s="2">
        <v>53.2</v>
      </c>
    </row>
    <row r="1254" spans="1:9">
      <c r="A1254" t="s">
        <v>3104</v>
      </c>
      <c r="B1254" s="3" t="s">
        <v>3105</v>
      </c>
      <c r="C1254" t="s">
        <v>8</v>
      </c>
      <c r="D1254" s="1">
        <v>3</v>
      </c>
      <c r="E1254" t="s">
        <v>3106</v>
      </c>
      <c r="F1254" t="s">
        <v>25</v>
      </c>
      <c r="G1254" t="s">
        <v>11</v>
      </c>
      <c r="H1254" t="str">
        <f t="shared" si="135"/>
        <v>GRAVÍSSIMA</v>
      </c>
      <c r="I1254" s="2">
        <v>191.54</v>
      </c>
    </row>
    <row r="1255" spans="1:9">
      <c r="A1255" t="s">
        <v>3107</v>
      </c>
      <c r="B1255" s="3" t="s">
        <v>3108</v>
      </c>
      <c r="C1255" t="s">
        <v>8</v>
      </c>
      <c r="D1255" s="1">
        <v>3</v>
      </c>
      <c r="E1255" t="s">
        <v>3109</v>
      </c>
      <c r="F1255" t="s">
        <v>273</v>
      </c>
      <c r="G1255" t="s">
        <v>11</v>
      </c>
      <c r="H1255" t="str">
        <f t="shared" si="135"/>
        <v>GRAVÍSSIMA</v>
      </c>
      <c r="I1255" s="2">
        <v>191.54</v>
      </c>
    </row>
    <row r="1256" spans="1:9">
      <c r="A1256" t="s">
        <v>3110</v>
      </c>
      <c r="B1256" s="3" t="s">
        <v>3111</v>
      </c>
      <c r="C1256" t="s">
        <v>8</v>
      </c>
      <c r="D1256" s="1">
        <v>3</v>
      </c>
      <c r="E1256" t="s">
        <v>3106</v>
      </c>
      <c r="F1256" t="s">
        <v>18</v>
      </c>
      <c r="G1256" t="s">
        <v>11</v>
      </c>
      <c r="H1256" t="str">
        <f t="shared" si="135"/>
        <v>GRAVÍSSIMA</v>
      </c>
      <c r="I1256" s="2">
        <f>191.53*1</f>
        <v>191.53</v>
      </c>
    </row>
    <row r="1257" spans="1:9">
      <c r="A1257" t="s">
        <v>3112</v>
      </c>
      <c r="B1257" s="3" t="s">
        <v>3113</v>
      </c>
      <c r="C1257" t="s">
        <v>8</v>
      </c>
      <c r="D1257" s="1">
        <v>3</v>
      </c>
      <c r="E1257" t="s">
        <v>3106</v>
      </c>
      <c r="F1257" t="s">
        <v>1101</v>
      </c>
      <c r="G1257" t="s">
        <v>11</v>
      </c>
      <c r="H1257">
        <f t="shared" si="135"/>
        <v>2</v>
      </c>
      <c r="I1257" s="2">
        <f>191.53*5</f>
        <v>957.65</v>
      </c>
    </row>
    <row r="1258" spans="1:9">
      <c r="A1258" t="s">
        <v>3114</v>
      </c>
      <c r="B1258" s="3" t="s">
        <v>2375</v>
      </c>
      <c r="C1258" t="s">
        <v>8</v>
      </c>
      <c r="D1258" s="1">
        <v>3</v>
      </c>
      <c r="E1258" t="s">
        <v>3115</v>
      </c>
      <c r="F1258" t="s">
        <v>25</v>
      </c>
      <c r="H1258" t="str">
        <f t="shared" si="135"/>
        <v>GRAVÍSSIMA</v>
      </c>
      <c r="I1258" s="2">
        <v>191.54</v>
      </c>
    </row>
    <row r="1259" spans="1:9">
      <c r="A1259" t="s">
        <v>3116</v>
      </c>
      <c r="B1259" s="3" t="s">
        <v>3117</v>
      </c>
      <c r="C1259" t="s">
        <v>8</v>
      </c>
      <c r="D1259" s="1">
        <v>3</v>
      </c>
      <c r="E1259" t="s">
        <v>3115</v>
      </c>
      <c r="F1259" t="s">
        <v>25</v>
      </c>
      <c r="G1259" t="s">
        <v>11</v>
      </c>
      <c r="H1259" t="str">
        <f t="shared" si="135"/>
        <v>GRAVÍSSIMA</v>
      </c>
      <c r="I1259" s="2">
        <v>191.54</v>
      </c>
    </row>
    <row r="1260" spans="1:9">
      <c r="A1260" t="s">
        <v>3118</v>
      </c>
      <c r="B1260" s="3" t="s">
        <v>3119</v>
      </c>
      <c r="C1260" t="s">
        <v>8</v>
      </c>
      <c r="D1260" s="1">
        <v>3</v>
      </c>
      <c r="E1260" t="s">
        <v>3120</v>
      </c>
      <c r="F1260" t="s">
        <v>25</v>
      </c>
      <c r="G1260" t="s">
        <v>11</v>
      </c>
      <c r="H1260" t="str">
        <f t="shared" si="135"/>
        <v>GRAVÍSSIMA</v>
      </c>
      <c r="I1260" s="2">
        <v>191.54</v>
      </c>
    </row>
    <row r="1261" spans="1:9">
      <c r="A1261" t="s">
        <v>3121</v>
      </c>
      <c r="B1261" s="3" t="s">
        <v>3122</v>
      </c>
      <c r="C1261" t="s">
        <v>8</v>
      </c>
      <c r="D1261" s="1">
        <v>3</v>
      </c>
      <c r="E1261" t="s">
        <v>3120</v>
      </c>
      <c r="F1261" t="s">
        <v>25</v>
      </c>
      <c r="G1261" t="s">
        <v>11</v>
      </c>
      <c r="H1261" t="str">
        <f t="shared" si="135"/>
        <v>GRAVÍSSIMA</v>
      </c>
      <c r="I1261" s="2">
        <v>191.54</v>
      </c>
    </row>
    <row r="1262" spans="1:9">
      <c r="A1262" t="s">
        <v>3123</v>
      </c>
      <c r="B1262" s="3" t="s">
        <v>3124</v>
      </c>
      <c r="C1262" t="s">
        <v>8</v>
      </c>
      <c r="D1262" s="1">
        <v>3</v>
      </c>
      <c r="E1262" t="s">
        <v>3120</v>
      </c>
      <c r="F1262" t="s">
        <v>25</v>
      </c>
      <c r="G1262" t="s">
        <v>11</v>
      </c>
      <c r="H1262" t="str">
        <f t="shared" si="135"/>
        <v>GRAVÍSSIMA</v>
      </c>
      <c r="I1262" s="2">
        <v>191.54</v>
      </c>
    </row>
    <row r="1263" spans="1:9">
      <c r="A1263" t="s">
        <v>3125</v>
      </c>
      <c r="B1263" s="3" t="s">
        <v>3126</v>
      </c>
      <c r="C1263" t="s">
        <v>8</v>
      </c>
      <c r="D1263" s="1">
        <v>3</v>
      </c>
      <c r="E1263" t="s">
        <v>3115</v>
      </c>
      <c r="F1263" t="s">
        <v>25</v>
      </c>
      <c r="G1263" t="s">
        <v>11</v>
      </c>
      <c r="H1263" t="str">
        <f t="shared" si="135"/>
        <v>GRAVÍSSIMA</v>
      </c>
      <c r="I1263" s="2">
        <v>191.54</v>
      </c>
    </row>
    <row r="1264" spans="1:9">
      <c r="A1264" t="s">
        <v>3127</v>
      </c>
      <c r="B1264" s="3" t="s">
        <v>3128</v>
      </c>
      <c r="C1264" t="s">
        <v>8</v>
      </c>
      <c r="D1264" s="1">
        <v>3</v>
      </c>
      <c r="E1264" t="s">
        <v>3115</v>
      </c>
      <c r="F1264" t="s">
        <v>25</v>
      </c>
      <c r="G1264" t="s">
        <v>11</v>
      </c>
      <c r="H1264" t="str">
        <f t="shared" si="135"/>
        <v>GRAVÍSSIMA</v>
      </c>
      <c r="I1264" s="2">
        <v>191.54</v>
      </c>
    </row>
    <row r="1265" spans="1:9">
      <c r="A1265" t="s">
        <v>3129</v>
      </c>
      <c r="B1265" s="3" t="s">
        <v>3130</v>
      </c>
      <c r="C1265" t="s">
        <v>8</v>
      </c>
      <c r="D1265" s="1">
        <v>3</v>
      </c>
      <c r="E1265" t="s">
        <v>3115</v>
      </c>
      <c r="F1265" t="s">
        <v>25</v>
      </c>
      <c r="G1265" t="s">
        <v>11</v>
      </c>
      <c r="H1265" t="str">
        <f t="shared" si="135"/>
        <v>GRAVÍSSIMA</v>
      </c>
      <c r="I1265" s="2">
        <v>191.54</v>
      </c>
    </row>
    <row r="1266" spans="1:9">
      <c r="A1266" t="s">
        <v>3131</v>
      </c>
      <c r="B1266" s="3" t="s">
        <v>3132</v>
      </c>
      <c r="C1266" t="s">
        <v>8</v>
      </c>
      <c r="D1266" s="1">
        <v>3</v>
      </c>
      <c r="E1266" t="s">
        <v>3120</v>
      </c>
      <c r="F1266" t="s">
        <v>40</v>
      </c>
      <c r="G1266" t="s">
        <v>11</v>
      </c>
      <c r="H1266" t="str">
        <f t="shared" si="135"/>
        <v>LEVE</v>
      </c>
      <c r="I1266" s="2">
        <v>53.2</v>
      </c>
    </row>
    <row r="1267" spans="1:9">
      <c r="A1267" t="s">
        <v>3133</v>
      </c>
      <c r="B1267" s="3" t="s">
        <v>3134</v>
      </c>
      <c r="C1267" t="s">
        <v>8</v>
      </c>
      <c r="D1267" s="1">
        <v>3</v>
      </c>
      <c r="E1267" t="s">
        <v>3135</v>
      </c>
      <c r="F1267" t="s">
        <v>14</v>
      </c>
      <c r="G1267" t="s">
        <v>100</v>
      </c>
      <c r="H1267" t="str">
        <f t="shared" si="135"/>
        <v>GRAVÍSSIMA (3X)</v>
      </c>
      <c r="I1267" s="2">
        <f>191.54*3</f>
        <v>574.62</v>
      </c>
    </row>
    <row r="1268" spans="1:9">
      <c r="A1268" t="s">
        <v>3136</v>
      </c>
      <c r="B1268" s="3" t="s">
        <v>3137</v>
      </c>
      <c r="C1268" t="s">
        <v>8</v>
      </c>
      <c r="D1268" s="1">
        <v>3</v>
      </c>
      <c r="E1268" t="s">
        <v>3135</v>
      </c>
      <c r="F1268" t="s">
        <v>25</v>
      </c>
      <c r="G1268" t="s">
        <v>11</v>
      </c>
      <c r="H1268" t="str">
        <f t="shared" si="135"/>
        <v>GRAVÍSSIMA</v>
      </c>
      <c r="I1268" s="2">
        <v>191.54</v>
      </c>
    </row>
    <row r="1269" spans="1:9">
      <c r="A1269" t="s">
        <v>3138</v>
      </c>
      <c r="B1269" s="3" t="s">
        <v>3139</v>
      </c>
      <c r="C1269" t="s">
        <v>8</v>
      </c>
      <c r="D1269" s="1">
        <v>3</v>
      </c>
      <c r="E1269" t="s">
        <v>3135</v>
      </c>
      <c r="F1269" t="s">
        <v>40</v>
      </c>
      <c r="G1269" t="s">
        <v>11</v>
      </c>
      <c r="H1269" t="str">
        <f t="shared" si="135"/>
        <v>LEVE</v>
      </c>
      <c r="I1269" s="2">
        <v>53.2</v>
      </c>
    </row>
    <row r="1270" spans="1:9">
      <c r="A1270" t="s">
        <v>3140</v>
      </c>
      <c r="B1270" s="3" t="s">
        <v>3141</v>
      </c>
      <c r="C1270" t="s">
        <v>8</v>
      </c>
      <c r="D1270" s="1">
        <v>3</v>
      </c>
      <c r="E1270" t="s">
        <v>3135</v>
      </c>
      <c r="F1270" t="s">
        <v>40</v>
      </c>
      <c r="G1270" t="s">
        <v>11</v>
      </c>
      <c r="H1270" t="str">
        <f t="shared" si="135"/>
        <v>LEVE</v>
      </c>
      <c r="I1270" s="2">
        <v>53.2</v>
      </c>
    </row>
    <row r="1271" spans="1:9">
      <c r="A1271" t="s">
        <v>3142</v>
      </c>
      <c r="B1271" s="3" t="s">
        <v>3143</v>
      </c>
      <c r="C1271" t="s">
        <v>8</v>
      </c>
      <c r="D1271" s="1">
        <v>3</v>
      </c>
      <c r="E1271" t="s">
        <v>3135</v>
      </c>
      <c r="F1271" t="s">
        <v>14</v>
      </c>
      <c r="G1271" t="s">
        <v>100</v>
      </c>
      <c r="H1271" t="str">
        <f t="shared" si="135"/>
        <v>GRAVÍSSIMA (3X)</v>
      </c>
      <c r="I1271" s="2">
        <f>191.54*3</f>
        <v>574.62</v>
      </c>
    </row>
    <row r="1272" spans="1:9">
      <c r="A1272" t="s">
        <v>3144</v>
      </c>
      <c r="B1272" s="3" t="s">
        <v>3145</v>
      </c>
      <c r="C1272" t="s">
        <v>8</v>
      </c>
      <c r="D1272" s="1">
        <v>3</v>
      </c>
      <c r="E1272" t="s">
        <v>3135</v>
      </c>
      <c r="F1272" t="s">
        <v>25</v>
      </c>
      <c r="G1272" t="s">
        <v>11</v>
      </c>
      <c r="H1272" t="str">
        <f t="shared" si="135"/>
        <v>GRAVÍSSIMA</v>
      </c>
      <c r="I1272" s="2">
        <v>191.54</v>
      </c>
    </row>
    <row r="1273" spans="1:9">
      <c r="A1273" t="s">
        <v>3146</v>
      </c>
      <c r="B1273" s="3" t="s">
        <v>3147</v>
      </c>
      <c r="C1273" t="s">
        <v>8</v>
      </c>
      <c r="D1273" s="1">
        <v>3</v>
      </c>
      <c r="E1273" t="s">
        <v>3135</v>
      </c>
      <c r="F1273" t="s">
        <v>25</v>
      </c>
      <c r="G1273" t="s">
        <v>11</v>
      </c>
      <c r="H1273" t="str">
        <f t="shared" si="135"/>
        <v>GRAVÍSSIMA</v>
      </c>
      <c r="I1273" s="2">
        <v>191.54</v>
      </c>
    </row>
    <row r="1274" spans="1:9">
      <c r="A1274" t="s">
        <v>3148</v>
      </c>
      <c r="B1274" s="3" t="s">
        <v>3149</v>
      </c>
      <c r="C1274" t="s">
        <v>8</v>
      </c>
      <c r="D1274" s="1">
        <v>3</v>
      </c>
      <c r="E1274" t="s">
        <v>3135</v>
      </c>
      <c r="F1274" t="s">
        <v>25</v>
      </c>
      <c r="G1274" t="s">
        <v>11</v>
      </c>
      <c r="H1274" t="str">
        <f t="shared" si="135"/>
        <v>GRAVÍSSIMA</v>
      </c>
      <c r="I1274" s="2">
        <v>191.54</v>
      </c>
    </row>
    <row r="1275" spans="1:9">
      <c r="A1275" t="s">
        <v>3150</v>
      </c>
      <c r="B1275" s="3" t="s">
        <v>3151</v>
      </c>
      <c r="C1275" t="s">
        <v>8</v>
      </c>
      <c r="D1275" s="1">
        <v>3</v>
      </c>
      <c r="E1275" t="s">
        <v>3135</v>
      </c>
      <c r="F1275" t="s">
        <v>25</v>
      </c>
      <c r="G1275" t="s">
        <v>11</v>
      </c>
      <c r="H1275" t="str">
        <f t="shared" si="135"/>
        <v>GRAVÍSSIMA</v>
      </c>
      <c r="I1275" s="2">
        <v>191.54</v>
      </c>
    </row>
    <row r="1276" spans="1:9">
      <c r="A1276" t="s">
        <v>3152</v>
      </c>
      <c r="B1276" s="3" t="s">
        <v>3153</v>
      </c>
      <c r="C1276" t="s">
        <v>8</v>
      </c>
      <c r="D1276" s="1">
        <v>3</v>
      </c>
      <c r="E1276" t="s">
        <v>3135</v>
      </c>
      <c r="F1276" t="s">
        <v>25</v>
      </c>
      <c r="G1276" t="s">
        <v>11</v>
      </c>
      <c r="H1276" t="str">
        <f t="shared" si="135"/>
        <v>GRAVÍSSIMA</v>
      </c>
      <c r="I1276" s="2">
        <v>191.54</v>
      </c>
    </row>
    <row r="1277" spans="1:9">
      <c r="A1277" t="s">
        <v>3154</v>
      </c>
      <c r="B1277" s="3" t="s">
        <v>3155</v>
      </c>
      <c r="C1277" t="s">
        <v>8</v>
      </c>
      <c r="D1277" s="1">
        <v>3</v>
      </c>
      <c r="E1277" t="s">
        <v>3135</v>
      </c>
      <c r="F1277" t="s">
        <v>25</v>
      </c>
      <c r="G1277" t="s">
        <v>11</v>
      </c>
      <c r="H1277" t="str">
        <f t="shared" si="135"/>
        <v>GRAVÍSSIMA</v>
      </c>
      <c r="I1277" s="2">
        <v>191.54</v>
      </c>
    </row>
    <row r="1278" spans="1:9">
      <c r="A1278" t="s">
        <v>3156</v>
      </c>
      <c r="B1278" s="3" t="s">
        <v>3157</v>
      </c>
      <c r="C1278" t="s">
        <v>8</v>
      </c>
      <c r="D1278" s="1">
        <v>3</v>
      </c>
      <c r="E1278" t="s">
        <v>3135</v>
      </c>
      <c r="F1278" t="s">
        <v>25</v>
      </c>
      <c r="G1278" t="s">
        <v>11</v>
      </c>
      <c r="H1278" t="str">
        <f t="shared" si="135"/>
        <v>GRAVÍSSIMA</v>
      </c>
      <c r="I1278" s="2">
        <v>191.54</v>
      </c>
    </row>
    <row r="1279" spans="1:9">
      <c r="A1279" t="s">
        <v>3158</v>
      </c>
      <c r="B1279" s="3" t="s">
        <v>3159</v>
      </c>
      <c r="C1279" t="s">
        <v>8</v>
      </c>
      <c r="D1279" s="1">
        <v>3</v>
      </c>
      <c r="E1279" t="s">
        <v>3135</v>
      </c>
      <c r="F1279" t="s">
        <v>25</v>
      </c>
      <c r="G1279" t="s">
        <v>11</v>
      </c>
      <c r="H1279" t="str">
        <f t="shared" si="135"/>
        <v>GRAVÍSSIMA</v>
      </c>
      <c r="I1279" s="2">
        <v>191.54</v>
      </c>
    </row>
    <row r="1280" spans="1:9">
      <c r="A1280" t="s">
        <v>3160</v>
      </c>
      <c r="B1280" s="3" t="s">
        <v>3161</v>
      </c>
      <c r="C1280" t="s">
        <v>8</v>
      </c>
      <c r="D1280" s="1">
        <v>3</v>
      </c>
      <c r="E1280" t="s">
        <v>3135</v>
      </c>
      <c r="F1280" t="s">
        <v>14</v>
      </c>
      <c r="G1280" t="s">
        <v>11</v>
      </c>
      <c r="H1280" t="str">
        <f t="shared" si="135"/>
        <v>GRAVÍSSIMA (3X)</v>
      </c>
      <c r="I1280" s="2">
        <f>191.54*3</f>
        <v>574.62</v>
      </c>
    </row>
    <row r="1281" spans="1:9">
      <c r="A1281" t="s">
        <v>3162</v>
      </c>
      <c r="B1281" s="3" t="s">
        <v>3163</v>
      </c>
      <c r="C1281" t="s">
        <v>8</v>
      </c>
      <c r="D1281" s="1">
        <v>3</v>
      </c>
      <c r="E1281" t="s">
        <v>3135</v>
      </c>
      <c r="F1281" t="s">
        <v>25</v>
      </c>
      <c r="G1281" t="s">
        <v>11</v>
      </c>
      <c r="H1281" t="str">
        <f t="shared" si="135"/>
        <v>GRAVÍSSIMA</v>
      </c>
      <c r="I1281" s="2">
        <v>191.54</v>
      </c>
    </row>
    <row r="1282" spans="1:9">
      <c r="A1282" t="s">
        <v>3164</v>
      </c>
      <c r="B1282" s="3" t="s">
        <v>3165</v>
      </c>
      <c r="C1282" t="s">
        <v>8</v>
      </c>
      <c r="D1282" s="1">
        <v>3</v>
      </c>
      <c r="E1282" t="s">
        <v>1756</v>
      </c>
      <c r="F1282" t="s">
        <v>40</v>
      </c>
      <c r="G1282" t="s">
        <v>11</v>
      </c>
      <c r="H1282" t="str">
        <f t="shared" si="135"/>
        <v>LEVE</v>
      </c>
      <c r="I1282" s="2">
        <v>53.2</v>
      </c>
    </row>
    <row r="1283" spans="1:9">
      <c r="A1283" t="s">
        <v>3166</v>
      </c>
      <c r="B1283" s="3" t="s">
        <v>3167</v>
      </c>
      <c r="C1283" t="s">
        <v>8</v>
      </c>
      <c r="D1283" s="1">
        <v>3</v>
      </c>
      <c r="E1283" t="s">
        <v>3168</v>
      </c>
      <c r="F1283" t="s">
        <v>25</v>
      </c>
      <c r="G1283" t="s">
        <v>11</v>
      </c>
      <c r="H1283" t="str">
        <f t="shared" ref="H1283:H1346" si="140">IFERROR(VLOOKUP(VALUE(F1283),$T$3:$U$100,2,0),2)</f>
        <v>GRAVÍSSIMA</v>
      </c>
      <c r="I1283" s="2">
        <v>191.54</v>
      </c>
    </row>
    <row r="1284" spans="1:9">
      <c r="A1284" t="s">
        <v>3169</v>
      </c>
      <c r="B1284" s="3" t="s">
        <v>3170</v>
      </c>
      <c r="C1284" t="s">
        <v>8</v>
      </c>
      <c r="D1284" s="1">
        <v>3</v>
      </c>
      <c r="E1284" t="s">
        <v>3168</v>
      </c>
      <c r="F1284" t="s">
        <v>25</v>
      </c>
      <c r="G1284" t="s">
        <v>11</v>
      </c>
      <c r="H1284" t="str">
        <f t="shared" si="140"/>
        <v>GRAVÍSSIMA</v>
      </c>
      <c r="I1284" s="2">
        <v>191.54</v>
      </c>
    </row>
    <row r="1285" spans="1:9">
      <c r="A1285" t="s">
        <v>3171</v>
      </c>
      <c r="B1285" s="3" t="s">
        <v>3172</v>
      </c>
      <c r="C1285" t="s">
        <v>8</v>
      </c>
      <c r="D1285" s="1">
        <v>3</v>
      </c>
      <c r="E1285" t="s">
        <v>3168</v>
      </c>
      <c r="F1285" t="s">
        <v>14</v>
      </c>
      <c r="G1285" t="s">
        <v>11</v>
      </c>
      <c r="H1285" t="str">
        <f t="shared" si="140"/>
        <v>GRAVÍSSIMA (3X)</v>
      </c>
      <c r="I1285" s="2">
        <f t="shared" ref="I1285:I1286" si="141">191.54*3</f>
        <v>574.62</v>
      </c>
    </row>
    <row r="1286" spans="1:9">
      <c r="A1286" t="s">
        <v>3173</v>
      </c>
      <c r="B1286" s="3" t="s">
        <v>3174</v>
      </c>
      <c r="C1286" t="s">
        <v>8</v>
      </c>
      <c r="D1286" s="1">
        <v>3</v>
      </c>
      <c r="E1286" t="s">
        <v>3168</v>
      </c>
      <c r="F1286" t="s">
        <v>14</v>
      </c>
      <c r="G1286" t="s">
        <v>100</v>
      </c>
      <c r="H1286" t="str">
        <f t="shared" si="140"/>
        <v>GRAVÍSSIMA (3X)</v>
      </c>
      <c r="I1286" s="2">
        <f t="shared" si="141"/>
        <v>574.62</v>
      </c>
    </row>
    <row r="1287" spans="1:9">
      <c r="A1287" t="s">
        <v>3175</v>
      </c>
      <c r="B1287" s="3" t="s">
        <v>3176</v>
      </c>
      <c r="C1287" t="s">
        <v>8</v>
      </c>
      <c r="D1287" s="1">
        <v>3</v>
      </c>
      <c r="E1287" t="s">
        <v>3168</v>
      </c>
      <c r="F1287" t="s">
        <v>40</v>
      </c>
      <c r="G1287" t="s">
        <v>11</v>
      </c>
      <c r="H1287" t="str">
        <f t="shared" si="140"/>
        <v>LEVE</v>
      </c>
      <c r="I1287" s="2">
        <v>53.2</v>
      </c>
    </row>
    <row r="1288" spans="1:9">
      <c r="A1288" t="s">
        <v>3177</v>
      </c>
      <c r="B1288" s="3" t="s">
        <v>3178</v>
      </c>
      <c r="C1288" t="s">
        <v>8</v>
      </c>
      <c r="D1288" s="1">
        <v>3</v>
      </c>
      <c r="E1288" t="s">
        <v>3168</v>
      </c>
      <c r="F1288" t="s">
        <v>14</v>
      </c>
      <c r="G1288" t="s">
        <v>100</v>
      </c>
      <c r="H1288" t="str">
        <f t="shared" si="140"/>
        <v>GRAVÍSSIMA (3X)</v>
      </c>
      <c r="I1288" s="2">
        <f>191.54*3</f>
        <v>574.62</v>
      </c>
    </row>
    <row r="1289" spans="1:9">
      <c r="A1289" t="s">
        <v>3179</v>
      </c>
      <c r="B1289" s="3" t="s">
        <v>3180</v>
      </c>
      <c r="C1289" t="s">
        <v>8</v>
      </c>
      <c r="D1289" s="1">
        <v>3</v>
      </c>
      <c r="E1289" t="s">
        <v>3168</v>
      </c>
      <c r="F1289" t="s">
        <v>25</v>
      </c>
      <c r="G1289" t="s">
        <v>11</v>
      </c>
      <c r="H1289" t="str">
        <f t="shared" si="140"/>
        <v>GRAVÍSSIMA</v>
      </c>
      <c r="I1289" s="2">
        <v>191.54</v>
      </c>
    </row>
    <row r="1290" spans="1:9">
      <c r="A1290" t="s">
        <v>3181</v>
      </c>
      <c r="B1290" s="3" t="s">
        <v>3182</v>
      </c>
      <c r="C1290" t="s">
        <v>8</v>
      </c>
      <c r="D1290" s="1">
        <v>3</v>
      </c>
      <c r="E1290" t="s">
        <v>2302</v>
      </c>
      <c r="F1290" t="s">
        <v>25</v>
      </c>
      <c r="G1290" t="s">
        <v>11</v>
      </c>
      <c r="H1290" t="str">
        <f t="shared" si="140"/>
        <v>GRAVÍSSIMA</v>
      </c>
      <c r="I1290" s="2">
        <v>191.54</v>
      </c>
    </row>
    <row r="1291" spans="1:9">
      <c r="A1291" t="s">
        <v>3183</v>
      </c>
      <c r="B1291" s="3" t="s">
        <v>3184</v>
      </c>
      <c r="C1291" t="s">
        <v>8</v>
      </c>
      <c r="D1291" s="1">
        <v>3</v>
      </c>
      <c r="E1291" t="s">
        <v>2308</v>
      </c>
      <c r="F1291" t="s">
        <v>25</v>
      </c>
      <c r="G1291" t="s">
        <v>11</v>
      </c>
      <c r="H1291" t="str">
        <f t="shared" si="140"/>
        <v>GRAVÍSSIMA</v>
      </c>
      <c r="I1291" s="2">
        <v>191.54</v>
      </c>
    </row>
    <row r="1292" spans="1:9">
      <c r="A1292" t="s">
        <v>3185</v>
      </c>
      <c r="B1292" s="3" t="s">
        <v>3186</v>
      </c>
      <c r="C1292" t="s">
        <v>8</v>
      </c>
      <c r="D1292" s="1">
        <v>3</v>
      </c>
      <c r="E1292" t="s">
        <v>2302</v>
      </c>
      <c r="F1292" t="s">
        <v>25</v>
      </c>
      <c r="G1292" t="s">
        <v>11</v>
      </c>
      <c r="H1292" t="str">
        <f t="shared" si="140"/>
        <v>GRAVÍSSIMA</v>
      </c>
      <c r="I1292" s="2">
        <v>191.54</v>
      </c>
    </row>
    <row r="1293" spans="1:9">
      <c r="A1293" t="s">
        <v>3187</v>
      </c>
      <c r="B1293" s="3" t="s">
        <v>3188</v>
      </c>
      <c r="C1293" t="s">
        <v>8</v>
      </c>
      <c r="D1293" s="1">
        <v>3</v>
      </c>
      <c r="E1293" t="s">
        <v>3189</v>
      </c>
      <c r="F1293" t="s">
        <v>40</v>
      </c>
      <c r="G1293" t="s">
        <v>11</v>
      </c>
      <c r="H1293" t="str">
        <f t="shared" si="140"/>
        <v>LEVE</v>
      </c>
      <c r="I1293" s="2">
        <v>53.2</v>
      </c>
    </row>
    <row r="1294" spans="1:9">
      <c r="A1294" t="s">
        <v>3190</v>
      </c>
      <c r="B1294" s="3" t="s">
        <v>3191</v>
      </c>
      <c r="C1294" t="s">
        <v>8</v>
      </c>
      <c r="D1294" s="1">
        <v>3</v>
      </c>
      <c r="E1294" t="s">
        <v>3192</v>
      </c>
      <c r="F1294" t="s">
        <v>25</v>
      </c>
      <c r="G1294" t="s">
        <v>11</v>
      </c>
      <c r="H1294" t="str">
        <f t="shared" si="140"/>
        <v>GRAVÍSSIMA</v>
      </c>
      <c r="I1294" s="2">
        <v>191.54</v>
      </c>
    </row>
    <row r="1295" spans="1:9">
      <c r="A1295" t="s">
        <v>3193</v>
      </c>
      <c r="B1295" s="3" t="s">
        <v>3194</v>
      </c>
      <c r="C1295" t="s">
        <v>8</v>
      </c>
      <c r="D1295" s="1">
        <v>3</v>
      </c>
      <c r="E1295" t="s">
        <v>3192</v>
      </c>
      <c r="F1295" t="s">
        <v>14</v>
      </c>
      <c r="G1295" t="s">
        <v>100</v>
      </c>
      <c r="H1295" t="str">
        <f t="shared" si="140"/>
        <v>GRAVÍSSIMA (3X)</v>
      </c>
      <c r="I1295" s="2">
        <f t="shared" ref="I1295:I1296" si="142">191.54*3</f>
        <v>574.62</v>
      </c>
    </row>
    <row r="1296" spans="1:9">
      <c r="A1296" t="s">
        <v>3195</v>
      </c>
      <c r="B1296" s="3" t="s">
        <v>3196</v>
      </c>
      <c r="C1296" t="s">
        <v>8</v>
      </c>
      <c r="D1296" s="1">
        <v>3</v>
      </c>
      <c r="E1296" t="s">
        <v>3192</v>
      </c>
      <c r="F1296" t="s">
        <v>14</v>
      </c>
      <c r="G1296" t="s">
        <v>100</v>
      </c>
      <c r="H1296" t="str">
        <f t="shared" si="140"/>
        <v>GRAVÍSSIMA (3X)</v>
      </c>
      <c r="I1296" s="2">
        <f t="shared" si="142"/>
        <v>574.62</v>
      </c>
    </row>
    <row r="1297" spans="1:9">
      <c r="A1297" t="s">
        <v>3197</v>
      </c>
      <c r="B1297" s="3" t="s">
        <v>3198</v>
      </c>
      <c r="C1297" t="s">
        <v>8</v>
      </c>
      <c r="D1297" s="1">
        <v>3</v>
      </c>
      <c r="E1297" t="s">
        <v>3192</v>
      </c>
      <c r="F1297" t="s">
        <v>25</v>
      </c>
      <c r="G1297" t="s">
        <v>11</v>
      </c>
      <c r="H1297" t="str">
        <f t="shared" si="140"/>
        <v>GRAVÍSSIMA</v>
      </c>
      <c r="I1297" s="2">
        <v>191.54</v>
      </c>
    </row>
    <row r="1298" spans="1:9">
      <c r="A1298" t="s">
        <v>3199</v>
      </c>
      <c r="B1298" s="3" t="s">
        <v>3200</v>
      </c>
      <c r="C1298" t="s">
        <v>8</v>
      </c>
      <c r="D1298" s="1">
        <v>3</v>
      </c>
      <c r="E1298" t="s">
        <v>3192</v>
      </c>
      <c r="F1298" t="s">
        <v>14</v>
      </c>
      <c r="G1298" t="s">
        <v>100</v>
      </c>
      <c r="H1298" t="str">
        <f t="shared" si="140"/>
        <v>GRAVÍSSIMA (3X)</v>
      </c>
      <c r="I1298" s="2">
        <f>191.54*3</f>
        <v>574.62</v>
      </c>
    </row>
    <row r="1299" spans="1:9">
      <c r="A1299" t="s">
        <v>3201</v>
      </c>
      <c r="B1299" s="3" t="s">
        <v>3202</v>
      </c>
      <c r="C1299" t="s">
        <v>8</v>
      </c>
      <c r="D1299" s="1">
        <v>3</v>
      </c>
      <c r="E1299" t="s">
        <v>3203</v>
      </c>
      <c r="F1299" t="s">
        <v>28</v>
      </c>
      <c r="G1299" t="s">
        <v>228</v>
      </c>
      <c r="H1299" t="str">
        <f t="shared" si="140"/>
        <v>GRAVE</v>
      </c>
      <c r="I1299" s="2">
        <v>127.69</v>
      </c>
    </row>
    <row r="1300" spans="1:9">
      <c r="A1300" t="s">
        <v>3204</v>
      </c>
      <c r="B1300" s="3" t="s">
        <v>3205</v>
      </c>
      <c r="C1300" t="s">
        <v>8</v>
      </c>
      <c r="D1300" s="1">
        <v>3</v>
      </c>
      <c r="E1300" t="s">
        <v>3069</v>
      </c>
      <c r="F1300" t="s">
        <v>40</v>
      </c>
      <c r="G1300" t="s">
        <v>11</v>
      </c>
      <c r="H1300" t="str">
        <f t="shared" si="140"/>
        <v>LEVE</v>
      </c>
      <c r="I1300" s="2">
        <v>53.2</v>
      </c>
    </row>
    <row r="1301" spans="1:9">
      <c r="A1301" t="s">
        <v>3206</v>
      </c>
      <c r="B1301" s="3" t="s">
        <v>3207</v>
      </c>
      <c r="C1301" t="s">
        <v>8</v>
      </c>
      <c r="D1301" s="1">
        <v>3</v>
      </c>
      <c r="E1301" t="s">
        <v>3208</v>
      </c>
      <c r="F1301" t="s">
        <v>25</v>
      </c>
      <c r="G1301" t="s">
        <v>11</v>
      </c>
      <c r="H1301" t="str">
        <f t="shared" si="140"/>
        <v>GRAVÍSSIMA</v>
      </c>
      <c r="I1301" s="2">
        <v>191.54</v>
      </c>
    </row>
    <row r="1302" spans="1:9">
      <c r="A1302" t="s">
        <v>3209</v>
      </c>
      <c r="B1302" s="3" t="s">
        <v>3210</v>
      </c>
      <c r="C1302" t="s">
        <v>8</v>
      </c>
      <c r="D1302" s="1">
        <v>3</v>
      </c>
      <c r="E1302" t="s">
        <v>3106</v>
      </c>
      <c r="F1302" t="s">
        <v>14</v>
      </c>
      <c r="G1302" t="s">
        <v>11</v>
      </c>
      <c r="H1302" t="str">
        <f t="shared" si="140"/>
        <v>GRAVÍSSIMA (3X)</v>
      </c>
      <c r="I1302" s="2">
        <f>191.54*3</f>
        <v>574.62</v>
      </c>
    </row>
    <row r="1303" spans="1:9">
      <c r="A1303" t="s">
        <v>3211</v>
      </c>
      <c r="B1303" s="3" t="s">
        <v>3212</v>
      </c>
      <c r="C1303" t="s">
        <v>8</v>
      </c>
      <c r="D1303" s="1">
        <v>3</v>
      </c>
      <c r="E1303" t="s">
        <v>3106</v>
      </c>
      <c r="F1303" t="s">
        <v>25</v>
      </c>
      <c r="G1303" t="s">
        <v>11</v>
      </c>
      <c r="H1303" t="str">
        <f t="shared" si="140"/>
        <v>GRAVÍSSIMA</v>
      </c>
      <c r="I1303" s="2">
        <v>191.54</v>
      </c>
    </row>
    <row r="1304" spans="1:9">
      <c r="A1304" t="s">
        <v>3213</v>
      </c>
      <c r="B1304" s="3" t="s">
        <v>3214</v>
      </c>
      <c r="C1304" t="s">
        <v>8</v>
      </c>
      <c r="D1304" s="1">
        <v>3</v>
      </c>
      <c r="E1304" t="s">
        <v>3106</v>
      </c>
      <c r="F1304" t="s">
        <v>25</v>
      </c>
      <c r="G1304" t="s">
        <v>11</v>
      </c>
      <c r="H1304" t="str">
        <f t="shared" si="140"/>
        <v>GRAVÍSSIMA</v>
      </c>
      <c r="I1304" s="2">
        <v>191.54</v>
      </c>
    </row>
    <row r="1305" spans="1:9">
      <c r="A1305" t="s">
        <v>3215</v>
      </c>
      <c r="B1305" s="3" t="s">
        <v>3216</v>
      </c>
      <c r="C1305" t="s">
        <v>8</v>
      </c>
      <c r="D1305" s="1">
        <v>3</v>
      </c>
      <c r="E1305" t="s">
        <v>3106</v>
      </c>
      <c r="F1305" t="s">
        <v>25</v>
      </c>
      <c r="G1305" t="s">
        <v>11</v>
      </c>
      <c r="H1305" t="str">
        <f t="shared" si="140"/>
        <v>GRAVÍSSIMA</v>
      </c>
      <c r="I1305" s="2">
        <v>191.54</v>
      </c>
    </row>
    <row r="1306" spans="1:9">
      <c r="A1306" t="s">
        <v>3217</v>
      </c>
      <c r="B1306" s="3" t="s">
        <v>3218</v>
      </c>
      <c r="C1306" t="s">
        <v>8</v>
      </c>
      <c r="D1306" s="1">
        <v>3</v>
      </c>
      <c r="E1306" t="s">
        <v>3106</v>
      </c>
      <c r="F1306" t="s">
        <v>25</v>
      </c>
      <c r="G1306" t="s">
        <v>11</v>
      </c>
      <c r="H1306" t="str">
        <f t="shared" si="140"/>
        <v>GRAVÍSSIMA</v>
      </c>
      <c r="I1306" s="2">
        <v>191.54</v>
      </c>
    </row>
    <row r="1307" spans="1:9">
      <c r="A1307" t="s">
        <v>3219</v>
      </c>
      <c r="B1307" s="3" t="s">
        <v>3220</v>
      </c>
      <c r="C1307" t="s">
        <v>8</v>
      </c>
      <c r="D1307" s="1">
        <v>3</v>
      </c>
      <c r="E1307" t="s">
        <v>3106</v>
      </c>
      <c r="F1307" t="s">
        <v>40</v>
      </c>
      <c r="G1307" t="s">
        <v>11</v>
      </c>
      <c r="H1307" t="str">
        <f t="shared" si="140"/>
        <v>LEVE</v>
      </c>
      <c r="I1307" s="2">
        <v>53.2</v>
      </c>
    </row>
    <row r="1308" spans="1:9">
      <c r="A1308" t="s">
        <v>3221</v>
      </c>
      <c r="B1308" s="3" t="s">
        <v>3222</v>
      </c>
      <c r="C1308" t="s">
        <v>8</v>
      </c>
      <c r="D1308" s="1">
        <v>3</v>
      </c>
      <c r="E1308" t="s">
        <v>3106</v>
      </c>
      <c r="F1308" t="s">
        <v>273</v>
      </c>
      <c r="G1308" t="s">
        <v>11</v>
      </c>
      <c r="H1308" t="str">
        <f t="shared" si="140"/>
        <v>GRAVÍSSIMA</v>
      </c>
      <c r="I1308" s="2">
        <v>191.54</v>
      </c>
    </row>
    <row r="1309" spans="1:9">
      <c r="A1309" t="s">
        <v>3223</v>
      </c>
      <c r="B1309" s="3" t="s">
        <v>3224</v>
      </c>
      <c r="C1309" t="s">
        <v>8</v>
      </c>
      <c r="D1309" s="1">
        <v>3</v>
      </c>
      <c r="E1309" t="s">
        <v>3106</v>
      </c>
      <c r="F1309" t="s">
        <v>14</v>
      </c>
      <c r="G1309" t="s">
        <v>11</v>
      </c>
      <c r="H1309" t="str">
        <f t="shared" si="140"/>
        <v>GRAVÍSSIMA (3X)</v>
      </c>
      <c r="I1309" s="2">
        <f>191.54*3</f>
        <v>574.62</v>
      </c>
    </row>
    <row r="1310" spans="1:9">
      <c r="A1310" t="s">
        <v>3225</v>
      </c>
      <c r="B1310" s="3" t="s">
        <v>3226</v>
      </c>
      <c r="C1310" t="s">
        <v>8</v>
      </c>
      <c r="D1310" s="1">
        <v>3</v>
      </c>
      <c r="E1310" t="s">
        <v>3106</v>
      </c>
      <c r="F1310" t="s">
        <v>273</v>
      </c>
      <c r="G1310" t="s">
        <v>11</v>
      </c>
      <c r="H1310" t="str">
        <f t="shared" si="140"/>
        <v>GRAVÍSSIMA</v>
      </c>
      <c r="I1310" s="2">
        <v>191.54</v>
      </c>
    </row>
    <row r="1311" spans="1:9">
      <c r="A1311" t="s">
        <v>3227</v>
      </c>
      <c r="B1311" s="3" t="s">
        <v>3228</v>
      </c>
      <c r="C1311" t="s">
        <v>8</v>
      </c>
      <c r="D1311" s="1">
        <v>3</v>
      </c>
      <c r="E1311" t="s">
        <v>3106</v>
      </c>
      <c r="F1311" t="s">
        <v>14</v>
      </c>
      <c r="G1311" t="s">
        <v>11</v>
      </c>
      <c r="H1311" t="str">
        <f t="shared" si="140"/>
        <v>GRAVÍSSIMA (3X)</v>
      </c>
      <c r="I1311" s="2">
        <f>191.54*3</f>
        <v>574.62</v>
      </c>
    </row>
    <row r="1312" spans="1:9">
      <c r="A1312" t="s">
        <v>3229</v>
      </c>
      <c r="B1312" s="3" t="s">
        <v>3230</v>
      </c>
      <c r="C1312" t="s">
        <v>8</v>
      </c>
      <c r="D1312" s="1">
        <v>3</v>
      </c>
      <c r="E1312" t="s">
        <v>3106</v>
      </c>
      <c r="F1312" t="s">
        <v>273</v>
      </c>
      <c r="G1312" t="s">
        <v>11</v>
      </c>
      <c r="H1312" t="str">
        <f t="shared" si="140"/>
        <v>GRAVÍSSIMA</v>
      </c>
      <c r="I1312" s="2">
        <v>191.54</v>
      </c>
    </row>
    <row r="1313" spans="1:9">
      <c r="A1313" t="s">
        <v>3231</v>
      </c>
      <c r="B1313" s="3" t="s">
        <v>3232</v>
      </c>
      <c r="C1313" t="s">
        <v>8</v>
      </c>
      <c r="D1313" s="1">
        <v>3</v>
      </c>
      <c r="E1313" t="s">
        <v>3106</v>
      </c>
      <c r="F1313" t="s">
        <v>83</v>
      </c>
      <c r="G1313" t="s">
        <v>11</v>
      </c>
      <c r="H1313" t="str">
        <f t="shared" si="140"/>
        <v>GRAVÍSSIMA</v>
      </c>
      <c r="I1313" s="2">
        <v>191.54</v>
      </c>
    </row>
    <row r="1314" spans="1:9">
      <c r="A1314" t="s">
        <v>3233</v>
      </c>
      <c r="B1314" s="3" t="s">
        <v>3234</v>
      </c>
      <c r="C1314" t="s">
        <v>8</v>
      </c>
      <c r="D1314" s="1">
        <v>3</v>
      </c>
      <c r="E1314" t="s">
        <v>3106</v>
      </c>
      <c r="F1314" t="s">
        <v>14</v>
      </c>
      <c r="G1314" t="s">
        <v>11</v>
      </c>
      <c r="H1314" t="str">
        <f t="shared" si="140"/>
        <v>GRAVÍSSIMA (3X)</v>
      </c>
      <c r="I1314" s="2">
        <f>191.54*3</f>
        <v>574.62</v>
      </c>
    </row>
    <row r="1315" spans="1:9">
      <c r="A1315" t="s">
        <v>3235</v>
      </c>
      <c r="B1315" s="3" t="s">
        <v>3236</v>
      </c>
      <c r="C1315" t="s">
        <v>8</v>
      </c>
      <c r="D1315" s="1">
        <v>3</v>
      </c>
      <c r="E1315" t="s">
        <v>3106</v>
      </c>
      <c r="F1315" t="s">
        <v>25</v>
      </c>
      <c r="G1315" t="s">
        <v>11</v>
      </c>
      <c r="H1315" t="str">
        <f t="shared" si="140"/>
        <v>GRAVÍSSIMA</v>
      </c>
      <c r="I1315" s="2">
        <v>191.54</v>
      </c>
    </row>
    <row r="1316" spans="1:9">
      <c r="A1316" t="s">
        <v>3237</v>
      </c>
      <c r="B1316" s="3" t="s">
        <v>3238</v>
      </c>
      <c r="C1316" t="s">
        <v>8</v>
      </c>
      <c r="D1316" s="1">
        <v>3</v>
      </c>
      <c r="E1316" t="s">
        <v>3106</v>
      </c>
      <c r="F1316" t="s">
        <v>14</v>
      </c>
      <c r="G1316" t="s">
        <v>100</v>
      </c>
      <c r="H1316" t="str">
        <f t="shared" si="140"/>
        <v>GRAVÍSSIMA (3X)</v>
      </c>
      <c r="I1316" s="2">
        <f t="shared" ref="I1316:I1318" si="143">191.54*3</f>
        <v>574.62</v>
      </c>
    </row>
    <row r="1317" spans="1:9">
      <c r="A1317" t="s">
        <v>3239</v>
      </c>
      <c r="B1317" s="3" t="s">
        <v>3240</v>
      </c>
      <c r="C1317" t="s">
        <v>8</v>
      </c>
      <c r="D1317" s="1">
        <v>3</v>
      </c>
      <c r="E1317" t="s">
        <v>3106</v>
      </c>
      <c r="F1317" t="s">
        <v>14</v>
      </c>
      <c r="G1317" t="s">
        <v>100</v>
      </c>
      <c r="H1317" t="str">
        <f t="shared" si="140"/>
        <v>GRAVÍSSIMA (3X)</v>
      </c>
      <c r="I1317" s="2">
        <f t="shared" si="143"/>
        <v>574.62</v>
      </c>
    </row>
    <row r="1318" spans="1:9">
      <c r="A1318" t="s">
        <v>3241</v>
      </c>
      <c r="B1318" s="3" t="s">
        <v>3242</v>
      </c>
      <c r="C1318" t="s">
        <v>8</v>
      </c>
      <c r="D1318" s="1">
        <v>3</v>
      </c>
      <c r="E1318" t="s">
        <v>3106</v>
      </c>
      <c r="F1318" t="s">
        <v>14</v>
      </c>
      <c r="G1318" t="s">
        <v>11</v>
      </c>
      <c r="H1318" t="str">
        <f t="shared" si="140"/>
        <v>GRAVÍSSIMA (3X)</v>
      </c>
      <c r="I1318" s="2">
        <f t="shared" si="143"/>
        <v>574.62</v>
      </c>
    </row>
    <row r="1319" spans="1:9">
      <c r="A1319" t="s">
        <v>3243</v>
      </c>
      <c r="B1319" s="3" t="s">
        <v>3244</v>
      </c>
      <c r="C1319" t="s">
        <v>8</v>
      </c>
      <c r="D1319" s="1">
        <v>3</v>
      </c>
      <c r="E1319" t="s">
        <v>3106</v>
      </c>
      <c r="F1319" t="s">
        <v>25</v>
      </c>
      <c r="G1319" t="s">
        <v>11</v>
      </c>
      <c r="H1319" t="str">
        <f t="shared" si="140"/>
        <v>GRAVÍSSIMA</v>
      </c>
      <c r="I1319" s="2">
        <v>191.54</v>
      </c>
    </row>
    <row r="1320" spans="1:9">
      <c r="A1320" t="s">
        <v>3245</v>
      </c>
      <c r="B1320" s="3" t="s">
        <v>3246</v>
      </c>
      <c r="C1320" t="s">
        <v>8</v>
      </c>
      <c r="D1320" s="1">
        <v>3</v>
      </c>
      <c r="E1320" t="s">
        <v>583</v>
      </c>
      <c r="F1320" t="s">
        <v>18</v>
      </c>
      <c r="G1320" t="s">
        <v>11</v>
      </c>
      <c r="H1320" t="str">
        <f t="shared" si="140"/>
        <v>GRAVÍSSIMA</v>
      </c>
      <c r="I1320" s="2">
        <f>191.53*1</f>
        <v>191.53</v>
      </c>
    </row>
    <row r="1321" spans="1:9">
      <c r="A1321" t="s">
        <v>3247</v>
      </c>
      <c r="B1321" s="3" t="s">
        <v>3248</v>
      </c>
      <c r="C1321" t="s">
        <v>8</v>
      </c>
      <c r="D1321" s="1">
        <v>3</v>
      </c>
      <c r="E1321" t="s">
        <v>583</v>
      </c>
      <c r="F1321" t="s">
        <v>25</v>
      </c>
      <c r="G1321" t="s">
        <v>11</v>
      </c>
      <c r="H1321" t="str">
        <f t="shared" si="140"/>
        <v>GRAVÍSSIMA</v>
      </c>
      <c r="I1321" s="2">
        <v>191.54</v>
      </c>
    </row>
    <row r="1322" spans="1:9">
      <c r="A1322" t="s">
        <v>3249</v>
      </c>
      <c r="B1322" s="3" t="s">
        <v>3250</v>
      </c>
      <c r="C1322" t="s">
        <v>8</v>
      </c>
      <c r="D1322" s="1">
        <v>3</v>
      </c>
      <c r="E1322" t="s">
        <v>583</v>
      </c>
      <c r="F1322" t="s">
        <v>25</v>
      </c>
      <c r="G1322" t="s">
        <v>11</v>
      </c>
      <c r="H1322" t="str">
        <f t="shared" si="140"/>
        <v>GRAVÍSSIMA</v>
      </c>
      <c r="I1322" s="2">
        <v>191.54</v>
      </c>
    </row>
    <row r="1323" spans="1:9">
      <c r="A1323" t="s">
        <v>3251</v>
      </c>
      <c r="B1323" s="3" t="s">
        <v>3252</v>
      </c>
      <c r="C1323" t="s">
        <v>8</v>
      </c>
      <c r="D1323" s="1">
        <v>3</v>
      </c>
      <c r="E1323" t="s">
        <v>3069</v>
      </c>
      <c r="F1323" t="s">
        <v>25</v>
      </c>
      <c r="G1323" t="s">
        <v>11</v>
      </c>
      <c r="H1323" t="str">
        <f t="shared" si="140"/>
        <v>GRAVÍSSIMA</v>
      </c>
      <c r="I1323" s="2">
        <v>191.54</v>
      </c>
    </row>
    <row r="1324" spans="1:9">
      <c r="A1324" t="s">
        <v>3253</v>
      </c>
      <c r="B1324" s="3" t="s">
        <v>3254</v>
      </c>
      <c r="C1324" t="s">
        <v>8</v>
      </c>
      <c r="D1324" s="1">
        <v>3</v>
      </c>
      <c r="E1324" t="s">
        <v>1878</v>
      </c>
      <c r="F1324" t="s">
        <v>25</v>
      </c>
      <c r="G1324" t="s">
        <v>11</v>
      </c>
      <c r="H1324" t="str">
        <f t="shared" si="140"/>
        <v>GRAVÍSSIMA</v>
      </c>
      <c r="I1324" s="2">
        <v>191.54</v>
      </c>
    </row>
    <row r="1325" spans="1:9">
      <c r="A1325" t="s">
        <v>3255</v>
      </c>
      <c r="B1325" s="3" t="s">
        <v>3256</v>
      </c>
      <c r="C1325" t="s">
        <v>8</v>
      </c>
      <c r="D1325" s="1">
        <v>3</v>
      </c>
      <c r="E1325" t="s">
        <v>3257</v>
      </c>
      <c r="F1325" t="s">
        <v>14</v>
      </c>
      <c r="G1325" t="s">
        <v>11</v>
      </c>
      <c r="H1325" t="str">
        <f t="shared" si="140"/>
        <v>GRAVÍSSIMA (3X)</v>
      </c>
      <c r="I1325" s="2">
        <f>191.54*3</f>
        <v>574.62</v>
      </c>
    </row>
    <row r="1326" spans="1:9">
      <c r="A1326" t="s">
        <v>3258</v>
      </c>
      <c r="B1326" s="3" t="s">
        <v>3259</v>
      </c>
      <c r="C1326" t="s">
        <v>8</v>
      </c>
      <c r="D1326" s="1">
        <v>3</v>
      </c>
      <c r="E1326" t="s">
        <v>1878</v>
      </c>
      <c r="F1326" t="s">
        <v>25</v>
      </c>
      <c r="G1326" t="s">
        <v>11</v>
      </c>
      <c r="H1326" t="str">
        <f t="shared" si="140"/>
        <v>GRAVÍSSIMA</v>
      </c>
      <c r="I1326" s="2">
        <v>191.54</v>
      </c>
    </row>
    <row r="1327" spans="1:9">
      <c r="A1327" t="s">
        <v>3260</v>
      </c>
      <c r="B1327" s="3" t="s">
        <v>3261</v>
      </c>
      <c r="C1327" t="s">
        <v>8</v>
      </c>
      <c r="D1327" s="1">
        <v>3</v>
      </c>
      <c r="E1327" t="s">
        <v>3262</v>
      </c>
      <c r="F1327" t="s">
        <v>421</v>
      </c>
      <c r="G1327" t="s">
        <v>48</v>
      </c>
      <c r="H1327" t="str">
        <f t="shared" si="140"/>
        <v>GRAVÍSSIMA</v>
      </c>
      <c r="I1327" s="2">
        <v>191.54</v>
      </c>
    </row>
    <row r="1328" spans="1:9">
      <c r="A1328" t="s">
        <v>3263</v>
      </c>
      <c r="B1328" s="3" t="s">
        <v>3264</v>
      </c>
      <c r="C1328" t="s">
        <v>8</v>
      </c>
      <c r="D1328" s="1">
        <v>3</v>
      </c>
      <c r="E1328" t="s">
        <v>3262</v>
      </c>
      <c r="F1328" t="s">
        <v>273</v>
      </c>
      <c r="G1328" t="s">
        <v>11</v>
      </c>
      <c r="H1328" t="str">
        <f t="shared" si="140"/>
        <v>GRAVÍSSIMA</v>
      </c>
      <c r="I1328" s="2">
        <v>191.54</v>
      </c>
    </row>
    <row r="1329" spans="1:9">
      <c r="A1329" t="s">
        <v>3265</v>
      </c>
      <c r="B1329" s="3" t="s">
        <v>3266</v>
      </c>
      <c r="C1329" t="s">
        <v>8</v>
      </c>
      <c r="D1329" s="1">
        <v>3</v>
      </c>
      <c r="E1329" t="s">
        <v>3262</v>
      </c>
      <c r="F1329" t="s">
        <v>25</v>
      </c>
      <c r="G1329" t="s">
        <v>11</v>
      </c>
      <c r="H1329" t="str">
        <f t="shared" si="140"/>
        <v>GRAVÍSSIMA</v>
      </c>
      <c r="I1329" s="2">
        <v>191.54</v>
      </c>
    </row>
    <row r="1330" spans="1:9">
      <c r="A1330" t="s">
        <v>3267</v>
      </c>
      <c r="B1330" s="3" t="s">
        <v>3268</v>
      </c>
      <c r="C1330" t="s">
        <v>8</v>
      </c>
      <c r="D1330" s="1">
        <v>3</v>
      </c>
      <c r="E1330" t="s">
        <v>3262</v>
      </c>
      <c r="F1330" t="s">
        <v>25</v>
      </c>
      <c r="G1330" t="s">
        <v>11</v>
      </c>
      <c r="H1330" t="str">
        <f t="shared" si="140"/>
        <v>GRAVÍSSIMA</v>
      </c>
      <c r="I1330" s="2">
        <v>191.54</v>
      </c>
    </row>
    <row r="1331" spans="1:9">
      <c r="A1331" t="s">
        <v>3269</v>
      </c>
      <c r="B1331" s="3" t="s">
        <v>3270</v>
      </c>
      <c r="C1331" t="s">
        <v>8</v>
      </c>
      <c r="D1331" s="1">
        <v>3</v>
      </c>
      <c r="E1331" t="s">
        <v>3262</v>
      </c>
      <c r="F1331" t="s">
        <v>25</v>
      </c>
      <c r="G1331" t="s">
        <v>11</v>
      </c>
      <c r="H1331" t="str">
        <f t="shared" si="140"/>
        <v>GRAVÍSSIMA</v>
      </c>
      <c r="I1331" s="2">
        <v>191.54</v>
      </c>
    </row>
    <row r="1332" spans="1:9">
      <c r="A1332" t="s">
        <v>3271</v>
      </c>
      <c r="B1332" s="3" t="s">
        <v>3272</v>
      </c>
      <c r="C1332" t="s">
        <v>8</v>
      </c>
      <c r="D1332" s="1">
        <v>3</v>
      </c>
      <c r="E1332" t="s">
        <v>3262</v>
      </c>
      <c r="F1332" t="s">
        <v>40</v>
      </c>
      <c r="G1332" t="s">
        <v>11</v>
      </c>
      <c r="H1332" t="str">
        <f t="shared" si="140"/>
        <v>LEVE</v>
      </c>
      <c r="I1332" s="2">
        <v>53.2</v>
      </c>
    </row>
    <row r="1333" spans="1:9">
      <c r="A1333" t="s">
        <v>3273</v>
      </c>
      <c r="B1333" s="3" t="s">
        <v>3274</v>
      </c>
      <c r="C1333" t="s">
        <v>8</v>
      </c>
      <c r="D1333" s="1">
        <v>3</v>
      </c>
      <c r="E1333" t="s">
        <v>3262</v>
      </c>
      <c r="F1333" t="s">
        <v>25</v>
      </c>
      <c r="G1333" t="s">
        <v>11</v>
      </c>
      <c r="H1333" t="str">
        <f t="shared" si="140"/>
        <v>GRAVÍSSIMA</v>
      </c>
      <c r="I1333" s="2">
        <v>191.54</v>
      </c>
    </row>
    <row r="1334" spans="1:9">
      <c r="A1334" t="s">
        <v>3275</v>
      </c>
      <c r="B1334" s="3" t="s">
        <v>3276</v>
      </c>
      <c r="C1334" t="s">
        <v>8</v>
      </c>
      <c r="D1334" s="1">
        <v>3</v>
      </c>
      <c r="E1334" t="s">
        <v>583</v>
      </c>
      <c r="F1334" t="s">
        <v>14</v>
      </c>
      <c r="G1334" t="s">
        <v>100</v>
      </c>
      <c r="H1334" t="str">
        <f t="shared" si="140"/>
        <v>GRAVÍSSIMA (3X)</v>
      </c>
      <c r="I1334" s="2">
        <f>191.54*3</f>
        <v>574.62</v>
      </c>
    </row>
    <row r="1335" spans="1:9">
      <c r="A1335" t="s">
        <v>3277</v>
      </c>
      <c r="B1335" s="3" t="s">
        <v>3278</v>
      </c>
      <c r="C1335" t="s">
        <v>8</v>
      </c>
      <c r="D1335" s="1">
        <v>3</v>
      </c>
      <c r="E1335" t="s">
        <v>1878</v>
      </c>
      <c r="F1335" t="s">
        <v>25</v>
      </c>
      <c r="G1335" t="s">
        <v>11</v>
      </c>
      <c r="H1335" t="str">
        <f t="shared" si="140"/>
        <v>GRAVÍSSIMA</v>
      </c>
      <c r="I1335" s="2">
        <v>191.54</v>
      </c>
    </row>
    <row r="1336" spans="1:9">
      <c r="A1336" t="s">
        <v>3279</v>
      </c>
      <c r="B1336" s="3" t="s">
        <v>3280</v>
      </c>
      <c r="C1336" t="s">
        <v>8</v>
      </c>
      <c r="D1336" s="1">
        <v>3</v>
      </c>
      <c r="E1336" t="s">
        <v>1878</v>
      </c>
      <c r="F1336" t="s">
        <v>25</v>
      </c>
      <c r="G1336" t="s">
        <v>11</v>
      </c>
      <c r="H1336" t="str">
        <f t="shared" si="140"/>
        <v>GRAVÍSSIMA</v>
      </c>
      <c r="I1336" s="2">
        <v>191.54</v>
      </c>
    </row>
    <row r="1337" spans="1:9">
      <c r="A1337" t="s">
        <v>3281</v>
      </c>
      <c r="B1337" s="3" t="s">
        <v>3282</v>
      </c>
      <c r="C1337" t="s">
        <v>8</v>
      </c>
      <c r="D1337" s="1">
        <v>3</v>
      </c>
      <c r="E1337" t="s">
        <v>3203</v>
      </c>
      <c r="F1337" t="s">
        <v>25</v>
      </c>
      <c r="G1337" t="s">
        <v>11</v>
      </c>
      <c r="H1337" t="str">
        <f t="shared" si="140"/>
        <v>GRAVÍSSIMA</v>
      </c>
      <c r="I1337" s="2">
        <v>191.54</v>
      </c>
    </row>
    <row r="1338" spans="1:9">
      <c r="A1338" t="s">
        <v>3283</v>
      </c>
      <c r="B1338" s="3" t="s">
        <v>3284</v>
      </c>
      <c r="C1338" t="s">
        <v>8</v>
      </c>
      <c r="D1338" s="1">
        <v>3</v>
      </c>
      <c r="E1338" t="s">
        <v>3285</v>
      </c>
      <c r="F1338" t="s">
        <v>14</v>
      </c>
      <c r="G1338" t="s">
        <v>11</v>
      </c>
      <c r="H1338" t="str">
        <f t="shared" si="140"/>
        <v>GRAVÍSSIMA (3X)</v>
      </c>
      <c r="I1338" s="2">
        <f>191.54*3</f>
        <v>574.62</v>
      </c>
    </row>
    <row r="1339" spans="1:9">
      <c r="A1339" t="s">
        <v>3286</v>
      </c>
      <c r="B1339" s="3" t="s">
        <v>3287</v>
      </c>
      <c r="C1339" t="s">
        <v>8</v>
      </c>
      <c r="D1339" s="1">
        <v>3</v>
      </c>
      <c r="E1339" t="s">
        <v>3285</v>
      </c>
      <c r="F1339" t="s">
        <v>25</v>
      </c>
      <c r="G1339" t="s">
        <v>11</v>
      </c>
      <c r="H1339" t="str">
        <f t="shared" si="140"/>
        <v>GRAVÍSSIMA</v>
      </c>
      <c r="I1339" s="2">
        <v>191.54</v>
      </c>
    </row>
    <row r="1340" spans="1:9">
      <c r="A1340" t="s">
        <v>3288</v>
      </c>
      <c r="B1340" s="3" t="s">
        <v>3289</v>
      </c>
      <c r="C1340" t="s">
        <v>8</v>
      </c>
      <c r="D1340" s="1">
        <v>3</v>
      </c>
      <c r="E1340" t="s">
        <v>3290</v>
      </c>
      <c r="F1340" t="s">
        <v>14</v>
      </c>
      <c r="G1340" t="s">
        <v>11</v>
      </c>
      <c r="H1340" t="str">
        <f t="shared" si="140"/>
        <v>GRAVÍSSIMA (3X)</v>
      </c>
      <c r="I1340" s="2">
        <f>191.54*3</f>
        <v>574.62</v>
      </c>
    </row>
    <row r="1341" spans="1:9">
      <c r="A1341" t="s">
        <v>3291</v>
      </c>
      <c r="B1341" s="3" t="s">
        <v>3292</v>
      </c>
      <c r="C1341" t="s">
        <v>8</v>
      </c>
      <c r="D1341" s="1">
        <v>3</v>
      </c>
      <c r="E1341" t="s">
        <v>3285</v>
      </c>
      <c r="F1341" t="s">
        <v>18</v>
      </c>
      <c r="G1341" t="s">
        <v>11</v>
      </c>
      <c r="H1341" t="str">
        <f t="shared" si="140"/>
        <v>GRAVÍSSIMA</v>
      </c>
      <c r="I1341" s="2">
        <f t="shared" ref="I1341:I1342" si="144">191.53*1</f>
        <v>191.53</v>
      </c>
    </row>
    <row r="1342" spans="1:9">
      <c r="A1342" t="s">
        <v>3293</v>
      </c>
      <c r="B1342" s="3" t="s">
        <v>3294</v>
      </c>
      <c r="C1342" t="s">
        <v>8</v>
      </c>
      <c r="D1342" s="1">
        <v>3</v>
      </c>
      <c r="E1342" t="s">
        <v>3103</v>
      </c>
      <c r="F1342" t="s">
        <v>18</v>
      </c>
      <c r="G1342" t="s">
        <v>100</v>
      </c>
      <c r="H1342" t="str">
        <f t="shared" si="140"/>
        <v>GRAVÍSSIMA</v>
      </c>
      <c r="I1342" s="2">
        <f t="shared" si="144"/>
        <v>191.53</v>
      </c>
    </row>
    <row r="1343" spans="1:9">
      <c r="A1343" t="s">
        <v>3295</v>
      </c>
      <c r="B1343" s="3" t="s">
        <v>3296</v>
      </c>
      <c r="C1343" t="s">
        <v>8</v>
      </c>
      <c r="D1343" s="1">
        <v>3</v>
      </c>
      <c r="E1343" t="s">
        <v>3106</v>
      </c>
      <c r="F1343" t="s">
        <v>25</v>
      </c>
      <c r="G1343" t="s">
        <v>11</v>
      </c>
      <c r="H1343" t="str">
        <f t="shared" si="140"/>
        <v>GRAVÍSSIMA</v>
      </c>
      <c r="I1343" s="2">
        <v>191.54</v>
      </c>
    </row>
    <row r="1344" spans="1:9">
      <c r="A1344" t="s">
        <v>3297</v>
      </c>
      <c r="B1344" s="3" t="s">
        <v>3298</v>
      </c>
      <c r="C1344" t="s">
        <v>8</v>
      </c>
      <c r="D1344" s="1">
        <v>3</v>
      </c>
      <c r="E1344" t="s">
        <v>3109</v>
      </c>
      <c r="F1344" t="s">
        <v>40</v>
      </c>
      <c r="G1344" t="s">
        <v>11</v>
      </c>
      <c r="H1344" t="str">
        <f t="shared" si="140"/>
        <v>LEVE</v>
      </c>
      <c r="I1344" s="2">
        <v>53.2</v>
      </c>
    </row>
    <row r="1345" spans="1:9">
      <c r="A1345" t="s">
        <v>3299</v>
      </c>
      <c r="B1345" s="3" t="s">
        <v>3300</v>
      </c>
      <c r="C1345" t="s">
        <v>8</v>
      </c>
      <c r="D1345" s="1">
        <v>3</v>
      </c>
      <c r="E1345" t="s">
        <v>3109</v>
      </c>
      <c r="F1345" t="s">
        <v>1101</v>
      </c>
      <c r="G1345" t="s">
        <v>11</v>
      </c>
      <c r="H1345">
        <f t="shared" si="140"/>
        <v>2</v>
      </c>
      <c r="I1345" s="2">
        <f>191.53*5</f>
        <v>957.65</v>
      </c>
    </row>
    <row r="1346" spans="1:9">
      <c r="A1346" t="s">
        <v>3301</v>
      </c>
      <c r="B1346" s="3" t="s">
        <v>3302</v>
      </c>
      <c r="C1346" t="s">
        <v>8</v>
      </c>
      <c r="D1346" s="1">
        <v>3</v>
      </c>
      <c r="E1346" t="s">
        <v>3106</v>
      </c>
      <c r="F1346" t="s">
        <v>25</v>
      </c>
      <c r="G1346" t="s">
        <v>11</v>
      </c>
      <c r="H1346" t="str">
        <f t="shared" si="140"/>
        <v>GRAVÍSSIMA</v>
      </c>
      <c r="I1346" s="2">
        <v>191.54</v>
      </c>
    </row>
    <row r="1347" spans="1:9">
      <c r="A1347" t="s">
        <v>3303</v>
      </c>
      <c r="B1347" s="3" t="s">
        <v>3304</v>
      </c>
      <c r="C1347" t="s">
        <v>8</v>
      </c>
      <c r="D1347" s="1">
        <v>3</v>
      </c>
      <c r="E1347" t="s">
        <v>3106</v>
      </c>
      <c r="F1347" t="s">
        <v>25</v>
      </c>
      <c r="G1347" t="s">
        <v>11</v>
      </c>
      <c r="H1347" t="str">
        <f t="shared" ref="H1347:H1410" si="145">IFERROR(VLOOKUP(VALUE(F1347),$T$3:$U$100,2,0),2)</f>
        <v>GRAVÍSSIMA</v>
      </c>
      <c r="I1347" s="2">
        <v>191.54</v>
      </c>
    </row>
    <row r="1348" spans="1:9">
      <c r="A1348" t="s">
        <v>3305</v>
      </c>
      <c r="B1348" s="3" t="s">
        <v>3306</v>
      </c>
      <c r="C1348" t="s">
        <v>8</v>
      </c>
      <c r="D1348" s="1">
        <v>3</v>
      </c>
      <c r="E1348" t="s">
        <v>3106</v>
      </c>
      <c r="F1348" t="s">
        <v>25</v>
      </c>
      <c r="G1348" t="s">
        <v>286</v>
      </c>
      <c r="H1348" t="str">
        <f t="shared" si="145"/>
        <v>GRAVÍSSIMA</v>
      </c>
      <c r="I1348" s="2">
        <v>191.54</v>
      </c>
    </row>
    <row r="1349" spans="1:9">
      <c r="A1349" t="s">
        <v>3307</v>
      </c>
      <c r="B1349" s="3" t="s">
        <v>3308</v>
      </c>
      <c r="C1349" t="s">
        <v>8</v>
      </c>
      <c r="D1349" s="1">
        <v>3</v>
      </c>
      <c r="E1349" t="s">
        <v>3309</v>
      </c>
      <c r="F1349" t="s">
        <v>40</v>
      </c>
      <c r="G1349" t="s">
        <v>11</v>
      </c>
      <c r="H1349" t="str">
        <f t="shared" si="145"/>
        <v>LEVE</v>
      </c>
      <c r="I1349" s="2">
        <v>53.2</v>
      </c>
    </row>
    <row r="1350" spans="1:9">
      <c r="A1350" t="s">
        <v>3310</v>
      </c>
      <c r="B1350" s="3" t="s">
        <v>3311</v>
      </c>
      <c r="C1350" t="s">
        <v>8</v>
      </c>
      <c r="D1350" s="1">
        <v>3</v>
      </c>
      <c r="E1350" t="s">
        <v>3103</v>
      </c>
      <c r="F1350" t="s">
        <v>3312</v>
      </c>
      <c r="G1350" t="s">
        <v>11</v>
      </c>
      <c r="H1350">
        <f t="shared" si="145"/>
        <v>2</v>
      </c>
      <c r="I1350" s="2">
        <v>191.54</v>
      </c>
    </row>
    <row r="1351" spans="1:9">
      <c r="A1351" t="s">
        <v>3313</v>
      </c>
      <c r="B1351" s="3" t="s">
        <v>3314</v>
      </c>
      <c r="C1351" t="s">
        <v>8</v>
      </c>
      <c r="D1351" s="1">
        <v>3</v>
      </c>
      <c r="E1351" t="s">
        <v>3103</v>
      </c>
      <c r="F1351" t="s">
        <v>25</v>
      </c>
      <c r="G1351" t="s">
        <v>11</v>
      </c>
      <c r="H1351" t="str">
        <f t="shared" si="145"/>
        <v>GRAVÍSSIMA</v>
      </c>
      <c r="I1351" s="2">
        <v>191.54</v>
      </c>
    </row>
    <row r="1352" spans="1:9">
      <c r="A1352" t="s">
        <v>3315</v>
      </c>
      <c r="B1352" s="3" t="s">
        <v>3316</v>
      </c>
      <c r="C1352" t="s">
        <v>8</v>
      </c>
      <c r="D1352" s="1">
        <v>3</v>
      </c>
      <c r="E1352" t="s">
        <v>3106</v>
      </c>
      <c r="F1352" t="s">
        <v>18</v>
      </c>
      <c r="G1352" t="s">
        <v>11</v>
      </c>
      <c r="H1352" t="str">
        <f t="shared" si="145"/>
        <v>GRAVÍSSIMA</v>
      </c>
      <c r="I1352" s="2">
        <f>191.53*1</f>
        <v>191.53</v>
      </c>
    </row>
    <row r="1353" spans="1:9">
      <c r="A1353" t="s">
        <v>3317</v>
      </c>
      <c r="B1353" s="3" t="s">
        <v>3318</v>
      </c>
      <c r="C1353" t="s">
        <v>8</v>
      </c>
      <c r="D1353" s="1">
        <v>3</v>
      </c>
      <c r="E1353" t="s">
        <v>3106</v>
      </c>
      <c r="F1353" t="s">
        <v>25</v>
      </c>
      <c r="G1353" t="s">
        <v>11</v>
      </c>
      <c r="H1353" t="str">
        <f t="shared" si="145"/>
        <v>GRAVÍSSIMA</v>
      </c>
      <c r="I1353" s="2">
        <v>191.54</v>
      </c>
    </row>
    <row r="1354" spans="1:9">
      <c r="A1354" t="s">
        <v>3319</v>
      </c>
      <c r="B1354" s="3" t="s">
        <v>3320</v>
      </c>
      <c r="C1354" t="s">
        <v>8</v>
      </c>
      <c r="D1354" s="1">
        <v>3</v>
      </c>
      <c r="E1354" t="s">
        <v>3106</v>
      </c>
      <c r="F1354" t="s">
        <v>25</v>
      </c>
      <c r="G1354" t="s">
        <v>11</v>
      </c>
      <c r="H1354" t="str">
        <f t="shared" si="145"/>
        <v>GRAVÍSSIMA</v>
      </c>
      <c r="I1354" s="2">
        <v>191.54</v>
      </c>
    </row>
    <row r="1355" spans="1:9">
      <c r="A1355" t="s">
        <v>3321</v>
      </c>
      <c r="B1355" s="3" t="s">
        <v>3322</v>
      </c>
      <c r="C1355" t="s">
        <v>8</v>
      </c>
      <c r="D1355" s="1">
        <v>3</v>
      </c>
      <c r="E1355" t="s">
        <v>3106</v>
      </c>
      <c r="F1355" t="s">
        <v>14</v>
      </c>
      <c r="G1355" t="s">
        <v>11</v>
      </c>
      <c r="H1355" t="str">
        <f t="shared" si="145"/>
        <v>GRAVÍSSIMA (3X)</v>
      </c>
      <c r="I1355" s="2">
        <f>191.54*3</f>
        <v>574.62</v>
      </c>
    </row>
    <row r="1356" spans="1:9">
      <c r="A1356" t="s">
        <v>3323</v>
      </c>
      <c r="B1356" s="3" t="s">
        <v>3324</v>
      </c>
      <c r="C1356" t="s">
        <v>8</v>
      </c>
      <c r="D1356" s="1">
        <v>3</v>
      </c>
      <c r="E1356" t="s">
        <v>3325</v>
      </c>
      <c r="F1356" t="s">
        <v>25</v>
      </c>
      <c r="G1356" t="s">
        <v>11</v>
      </c>
      <c r="H1356" t="str">
        <f t="shared" si="145"/>
        <v>GRAVÍSSIMA</v>
      </c>
      <c r="I1356" s="2">
        <v>191.54</v>
      </c>
    </row>
    <row r="1357" spans="1:9">
      <c r="A1357" t="s">
        <v>3326</v>
      </c>
      <c r="B1357" s="3" t="s">
        <v>3327</v>
      </c>
      <c r="C1357" t="s">
        <v>8</v>
      </c>
      <c r="D1357" s="1">
        <v>3</v>
      </c>
      <c r="E1357" t="s">
        <v>3325</v>
      </c>
      <c r="F1357" t="s">
        <v>14</v>
      </c>
      <c r="G1357" t="s">
        <v>11</v>
      </c>
      <c r="H1357" t="str">
        <f t="shared" si="145"/>
        <v>GRAVÍSSIMA (3X)</v>
      </c>
      <c r="I1357" s="2">
        <f t="shared" ref="I1357:I1358" si="146">191.54*3</f>
        <v>574.62</v>
      </c>
    </row>
    <row r="1358" spans="1:9">
      <c r="A1358" t="s">
        <v>3328</v>
      </c>
      <c r="B1358" s="3" t="s">
        <v>3329</v>
      </c>
      <c r="C1358" t="s">
        <v>8</v>
      </c>
      <c r="D1358" s="1">
        <v>3</v>
      </c>
      <c r="E1358" t="s">
        <v>3330</v>
      </c>
      <c r="F1358" t="s">
        <v>14</v>
      </c>
      <c r="G1358" t="s">
        <v>100</v>
      </c>
      <c r="H1358" t="str">
        <f t="shared" si="145"/>
        <v>GRAVÍSSIMA (3X)</v>
      </c>
      <c r="I1358" s="2">
        <f t="shared" si="146"/>
        <v>574.62</v>
      </c>
    </row>
    <row r="1359" spans="1:9">
      <c r="A1359" t="s">
        <v>3331</v>
      </c>
      <c r="B1359" s="3" t="s">
        <v>3332</v>
      </c>
      <c r="C1359" t="s">
        <v>8</v>
      </c>
      <c r="D1359" s="1">
        <v>3</v>
      </c>
      <c r="E1359" t="s">
        <v>3325</v>
      </c>
      <c r="F1359" t="s">
        <v>25</v>
      </c>
      <c r="G1359" t="s">
        <v>11</v>
      </c>
      <c r="H1359" t="str">
        <f t="shared" si="145"/>
        <v>GRAVÍSSIMA</v>
      </c>
      <c r="I1359" s="2">
        <v>191.54</v>
      </c>
    </row>
    <row r="1360" spans="1:9">
      <c r="A1360" t="s">
        <v>3333</v>
      </c>
      <c r="B1360" s="3" t="s">
        <v>3334</v>
      </c>
      <c r="C1360" t="s">
        <v>8</v>
      </c>
      <c r="D1360" s="1">
        <v>3</v>
      </c>
      <c r="E1360" t="s">
        <v>3325</v>
      </c>
      <c r="F1360" t="s">
        <v>40</v>
      </c>
      <c r="G1360" t="s">
        <v>11</v>
      </c>
      <c r="H1360" t="str">
        <f t="shared" si="145"/>
        <v>LEVE</v>
      </c>
      <c r="I1360" s="2">
        <v>53.2</v>
      </c>
    </row>
    <row r="1361" spans="1:9">
      <c r="A1361" t="s">
        <v>3335</v>
      </c>
      <c r="B1361" s="3" t="s">
        <v>3336</v>
      </c>
      <c r="C1361" t="s">
        <v>8</v>
      </c>
      <c r="D1361" s="1">
        <v>3</v>
      </c>
      <c r="E1361" t="s">
        <v>2302</v>
      </c>
      <c r="F1361" t="s">
        <v>25</v>
      </c>
      <c r="G1361" t="s">
        <v>11</v>
      </c>
      <c r="H1361" t="str">
        <f t="shared" si="145"/>
        <v>GRAVÍSSIMA</v>
      </c>
      <c r="I1361" s="2">
        <v>191.54</v>
      </c>
    </row>
    <row r="1362" spans="1:9">
      <c r="A1362" t="s">
        <v>3337</v>
      </c>
      <c r="B1362" s="3" t="s">
        <v>3338</v>
      </c>
      <c r="C1362" t="s">
        <v>8</v>
      </c>
      <c r="D1362" s="1">
        <v>3</v>
      </c>
      <c r="E1362" t="s">
        <v>3325</v>
      </c>
      <c r="F1362" t="s">
        <v>14</v>
      </c>
      <c r="G1362" t="s">
        <v>100</v>
      </c>
      <c r="H1362" t="str">
        <f t="shared" si="145"/>
        <v>GRAVÍSSIMA (3X)</v>
      </c>
      <c r="I1362" s="2">
        <f>191.54*3</f>
        <v>574.62</v>
      </c>
    </row>
    <row r="1363" spans="1:9">
      <c r="A1363" t="s">
        <v>3339</v>
      </c>
      <c r="B1363" s="3" t="s">
        <v>3340</v>
      </c>
      <c r="C1363" t="s">
        <v>8</v>
      </c>
      <c r="D1363" s="1">
        <v>3</v>
      </c>
      <c r="E1363" t="s">
        <v>2302</v>
      </c>
      <c r="F1363" t="s">
        <v>25</v>
      </c>
      <c r="G1363" t="s">
        <v>11</v>
      </c>
      <c r="H1363" t="str">
        <f t="shared" si="145"/>
        <v>GRAVÍSSIMA</v>
      </c>
      <c r="I1363" s="2">
        <v>191.54</v>
      </c>
    </row>
    <row r="1364" spans="1:9">
      <c r="A1364" t="s">
        <v>3341</v>
      </c>
      <c r="B1364" s="3" t="s">
        <v>3342</v>
      </c>
      <c r="C1364" t="s">
        <v>8</v>
      </c>
      <c r="D1364" s="1">
        <v>3</v>
      </c>
      <c r="E1364" t="s">
        <v>2305</v>
      </c>
      <c r="F1364" t="s">
        <v>18</v>
      </c>
      <c r="G1364" t="s">
        <v>11</v>
      </c>
      <c r="H1364" t="str">
        <f t="shared" si="145"/>
        <v>GRAVÍSSIMA</v>
      </c>
      <c r="I1364" s="2">
        <f>191.53*1</f>
        <v>191.53</v>
      </c>
    </row>
    <row r="1365" spans="1:9">
      <c r="A1365" t="s">
        <v>3343</v>
      </c>
      <c r="B1365" s="3" t="s">
        <v>3344</v>
      </c>
      <c r="C1365" t="s">
        <v>8</v>
      </c>
      <c r="D1365" s="1">
        <v>3</v>
      </c>
      <c r="E1365" t="s">
        <v>2302</v>
      </c>
      <c r="F1365" t="s">
        <v>25</v>
      </c>
      <c r="G1365" t="s">
        <v>11</v>
      </c>
      <c r="H1365" t="str">
        <f t="shared" si="145"/>
        <v>GRAVÍSSIMA</v>
      </c>
      <c r="I1365" s="2">
        <v>191.54</v>
      </c>
    </row>
    <row r="1366" spans="1:9">
      <c r="A1366" t="s">
        <v>3345</v>
      </c>
      <c r="B1366" s="3" t="s">
        <v>3346</v>
      </c>
      <c r="C1366" t="s">
        <v>8</v>
      </c>
      <c r="D1366" s="1">
        <v>3</v>
      </c>
      <c r="E1366" t="s">
        <v>3347</v>
      </c>
      <c r="F1366" t="s">
        <v>25</v>
      </c>
      <c r="G1366" t="s">
        <v>11</v>
      </c>
      <c r="H1366" t="str">
        <f t="shared" si="145"/>
        <v>GRAVÍSSIMA</v>
      </c>
      <c r="I1366" s="2">
        <v>191.54</v>
      </c>
    </row>
    <row r="1367" spans="1:9">
      <c r="A1367" t="s">
        <v>3348</v>
      </c>
      <c r="B1367" s="3" t="s">
        <v>3349</v>
      </c>
      <c r="C1367" t="s">
        <v>8</v>
      </c>
      <c r="D1367" s="1">
        <v>3</v>
      </c>
      <c r="E1367" t="s">
        <v>2302</v>
      </c>
      <c r="F1367" t="s">
        <v>25</v>
      </c>
      <c r="G1367" t="s">
        <v>11</v>
      </c>
      <c r="H1367" t="str">
        <f t="shared" si="145"/>
        <v>GRAVÍSSIMA</v>
      </c>
      <c r="I1367" s="2">
        <v>191.54</v>
      </c>
    </row>
    <row r="1368" spans="1:9">
      <c r="A1368" t="s">
        <v>3350</v>
      </c>
      <c r="B1368" s="3" t="s">
        <v>3351</v>
      </c>
      <c r="C1368" t="s">
        <v>8</v>
      </c>
      <c r="D1368" s="1">
        <v>3</v>
      </c>
      <c r="E1368" t="s">
        <v>3325</v>
      </c>
      <c r="F1368" t="s">
        <v>25</v>
      </c>
      <c r="G1368" t="s">
        <v>11</v>
      </c>
      <c r="H1368" t="str">
        <f t="shared" si="145"/>
        <v>GRAVÍSSIMA</v>
      </c>
      <c r="I1368" s="2">
        <v>191.54</v>
      </c>
    </row>
    <row r="1369" spans="1:9">
      <c r="A1369" t="s">
        <v>3352</v>
      </c>
      <c r="B1369" s="3" t="s">
        <v>3353</v>
      </c>
      <c r="C1369" t="s">
        <v>8</v>
      </c>
      <c r="D1369" s="1">
        <v>3</v>
      </c>
      <c r="E1369" t="s">
        <v>3354</v>
      </c>
      <c r="F1369" t="s">
        <v>40</v>
      </c>
      <c r="G1369" t="s">
        <v>11</v>
      </c>
      <c r="H1369" t="str">
        <f t="shared" si="145"/>
        <v>LEVE</v>
      </c>
      <c r="I1369" s="2">
        <v>53.2</v>
      </c>
    </row>
    <row r="1370" spans="1:9">
      <c r="A1370" t="s">
        <v>3355</v>
      </c>
      <c r="B1370" s="3" t="s">
        <v>3356</v>
      </c>
      <c r="C1370" t="s">
        <v>8</v>
      </c>
      <c r="D1370" s="1">
        <v>3</v>
      </c>
      <c r="E1370" t="s">
        <v>3354</v>
      </c>
      <c r="F1370" t="s">
        <v>25</v>
      </c>
      <c r="G1370" t="s">
        <v>11</v>
      </c>
      <c r="H1370" t="str">
        <f t="shared" si="145"/>
        <v>GRAVÍSSIMA</v>
      </c>
      <c r="I1370" s="2">
        <v>191.54</v>
      </c>
    </row>
    <row r="1371" spans="1:9">
      <c r="A1371" t="s">
        <v>3357</v>
      </c>
      <c r="B1371" s="3" t="s">
        <v>3358</v>
      </c>
      <c r="C1371" t="s">
        <v>8</v>
      </c>
      <c r="D1371" s="1">
        <v>3</v>
      </c>
      <c r="E1371" t="s">
        <v>3359</v>
      </c>
      <c r="F1371" t="s">
        <v>25</v>
      </c>
      <c r="G1371" t="s">
        <v>11</v>
      </c>
      <c r="H1371" t="str">
        <f t="shared" si="145"/>
        <v>GRAVÍSSIMA</v>
      </c>
      <c r="I1371" s="2">
        <v>191.54</v>
      </c>
    </row>
    <row r="1372" spans="1:9">
      <c r="A1372" t="s">
        <v>3360</v>
      </c>
      <c r="B1372" s="3" t="s">
        <v>3361</v>
      </c>
      <c r="C1372" t="s">
        <v>8</v>
      </c>
      <c r="D1372" s="1">
        <v>3</v>
      </c>
      <c r="E1372" t="s">
        <v>1756</v>
      </c>
      <c r="F1372" t="s">
        <v>25</v>
      </c>
      <c r="G1372" t="s">
        <v>11</v>
      </c>
      <c r="H1372" t="str">
        <f t="shared" si="145"/>
        <v>GRAVÍSSIMA</v>
      </c>
      <c r="I1372" s="2">
        <v>191.54</v>
      </c>
    </row>
    <row r="1373" spans="1:9">
      <c r="A1373" t="s">
        <v>3362</v>
      </c>
      <c r="B1373" s="3" t="s">
        <v>3363</v>
      </c>
      <c r="C1373" t="s">
        <v>8</v>
      </c>
      <c r="D1373" s="1">
        <v>3</v>
      </c>
      <c r="E1373" t="s">
        <v>1756</v>
      </c>
      <c r="F1373" t="s">
        <v>25</v>
      </c>
      <c r="G1373" t="s">
        <v>11</v>
      </c>
      <c r="H1373" t="str">
        <f t="shared" si="145"/>
        <v>GRAVÍSSIMA</v>
      </c>
      <c r="I1373" s="2">
        <v>191.54</v>
      </c>
    </row>
    <row r="1374" spans="1:9">
      <c r="A1374" t="s">
        <v>3364</v>
      </c>
      <c r="B1374" s="3" t="s">
        <v>3365</v>
      </c>
      <c r="C1374" t="s">
        <v>8</v>
      </c>
      <c r="D1374" s="1">
        <v>3</v>
      </c>
      <c r="E1374" t="s">
        <v>1756</v>
      </c>
      <c r="F1374" t="s">
        <v>40</v>
      </c>
      <c r="G1374" t="s">
        <v>11</v>
      </c>
      <c r="H1374" t="str">
        <f t="shared" si="145"/>
        <v>LEVE</v>
      </c>
      <c r="I1374" s="2">
        <v>53.2</v>
      </c>
    </row>
    <row r="1375" spans="1:9">
      <c r="A1375" t="s">
        <v>3366</v>
      </c>
      <c r="B1375" s="3" t="s">
        <v>3367</v>
      </c>
      <c r="C1375" t="s">
        <v>8</v>
      </c>
      <c r="D1375" s="1">
        <v>3</v>
      </c>
      <c r="E1375" t="s">
        <v>1756</v>
      </c>
      <c r="F1375" t="s">
        <v>14</v>
      </c>
      <c r="G1375" t="s">
        <v>100</v>
      </c>
      <c r="H1375" t="str">
        <f t="shared" si="145"/>
        <v>GRAVÍSSIMA (3X)</v>
      </c>
      <c r="I1375" s="2">
        <f>191.54*3</f>
        <v>574.62</v>
      </c>
    </row>
    <row r="1376" spans="1:9">
      <c r="A1376" t="s">
        <v>3368</v>
      </c>
      <c r="B1376" s="3" t="s">
        <v>3369</v>
      </c>
      <c r="C1376" t="s">
        <v>8</v>
      </c>
      <c r="D1376" s="1">
        <v>3</v>
      </c>
      <c r="E1376" t="s">
        <v>1756</v>
      </c>
      <c r="F1376" t="s">
        <v>25</v>
      </c>
      <c r="G1376" t="s">
        <v>11</v>
      </c>
      <c r="H1376" t="str">
        <f t="shared" si="145"/>
        <v>GRAVÍSSIMA</v>
      </c>
      <c r="I1376" s="2">
        <v>191.54</v>
      </c>
    </row>
    <row r="1377" spans="1:9">
      <c r="A1377" t="s">
        <v>3370</v>
      </c>
      <c r="B1377" s="3" t="s">
        <v>3371</v>
      </c>
      <c r="C1377" t="s">
        <v>8</v>
      </c>
      <c r="D1377" s="1">
        <v>3</v>
      </c>
      <c r="E1377" t="s">
        <v>1756</v>
      </c>
      <c r="F1377" t="s">
        <v>25</v>
      </c>
      <c r="G1377" t="s">
        <v>11</v>
      </c>
      <c r="H1377" t="str">
        <f t="shared" si="145"/>
        <v>GRAVÍSSIMA</v>
      </c>
      <c r="I1377" s="2">
        <v>191.54</v>
      </c>
    </row>
    <row r="1378" spans="1:9">
      <c r="A1378" t="s">
        <v>3372</v>
      </c>
      <c r="B1378" s="3" t="s">
        <v>3373</v>
      </c>
      <c r="C1378" t="s">
        <v>8</v>
      </c>
      <c r="D1378" s="1">
        <v>3</v>
      </c>
      <c r="E1378" t="s">
        <v>1756</v>
      </c>
      <c r="F1378" t="s">
        <v>25</v>
      </c>
      <c r="G1378" t="s">
        <v>11</v>
      </c>
      <c r="H1378" t="str">
        <f t="shared" si="145"/>
        <v>GRAVÍSSIMA</v>
      </c>
      <c r="I1378" s="2">
        <v>191.54</v>
      </c>
    </row>
    <row r="1379" spans="1:9">
      <c r="A1379" t="s">
        <v>3374</v>
      </c>
      <c r="B1379" s="3" t="s">
        <v>3375</v>
      </c>
      <c r="C1379" t="s">
        <v>8</v>
      </c>
      <c r="D1379" s="1">
        <v>3</v>
      </c>
      <c r="E1379" t="s">
        <v>1756</v>
      </c>
      <c r="F1379" t="s">
        <v>25</v>
      </c>
      <c r="G1379" t="s">
        <v>11</v>
      </c>
      <c r="H1379" t="str">
        <f t="shared" si="145"/>
        <v>GRAVÍSSIMA</v>
      </c>
      <c r="I1379" s="2">
        <v>191.54</v>
      </c>
    </row>
    <row r="1380" spans="1:9">
      <c r="A1380" t="s">
        <v>3376</v>
      </c>
      <c r="B1380" s="3" t="s">
        <v>3377</v>
      </c>
      <c r="C1380" t="s">
        <v>8</v>
      </c>
      <c r="D1380" s="1">
        <v>3</v>
      </c>
      <c r="E1380" t="s">
        <v>1756</v>
      </c>
      <c r="F1380" t="s">
        <v>25</v>
      </c>
      <c r="G1380" t="s">
        <v>11</v>
      </c>
      <c r="H1380" t="str">
        <f t="shared" si="145"/>
        <v>GRAVÍSSIMA</v>
      </c>
      <c r="I1380" s="2">
        <v>191.54</v>
      </c>
    </row>
    <row r="1381" spans="1:9">
      <c r="A1381" t="s">
        <v>3378</v>
      </c>
      <c r="B1381" s="3" t="s">
        <v>3379</v>
      </c>
      <c r="C1381" t="s">
        <v>8</v>
      </c>
      <c r="D1381" s="1">
        <v>3</v>
      </c>
      <c r="E1381" t="s">
        <v>1756</v>
      </c>
      <c r="F1381" t="s">
        <v>25</v>
      </c>
      <c r="G1381" t="s">
        <v>11</v>
      </c>
      <c r="H1381" t="str">
        <f t="shared" si="145"/>
        <v>GRAVÍSSIMA</v>
      </c>
      <c r="I1381" s="2">
        <v>191.54</v>
      </c>
    </row>
    <row r="1382" spans="1:9">
      <c r="A1382" t="s">
        <v>3380</v>
      </c>
      <c r="B1382" s="3" t="s">
        <v>3381</v>
      </c>
      <c r="C1382" t="s">
        <v>8</v>
      </c>
      <c r="D1382" s="1">
        <v>3</v>
      </c>
      <c r="E1382" t="s">
        <v>3382</v>
      </c>
      <c r="F1382" t="s">
        <v>47</v>
      </c>
      <c r="G1382" t="s">
        <v>11</v>
      </c>
      <c r="H1382" t="str">
        <f t="shared" si="145"/>
        <v>GRAVÍSSIMA</v>
      </c>
      <c r="I1382" s="2">
        <v>191.54</v>
      </c>
    </row>
    <row r="1383" spans="1:9">
      <c r="A1383" t="s">
        <v>3383</v>
      </c>
      <c r="B1383" s="3" t="s">
        <v>3384</v>
      </c>
      <c r="C1383" t="s">
        <v>8</v>
      </c>
      <c r="D1383" s="1">
        <v>3</v>
      </c>
      <c r="E1383" t="s">
        <v>3382</v>
      </c>
      <c r="F1383" t="s">
        <v>66</v>
      </c>
      <c r="G1383" t="s">
        <v>11</v>
      </c>
      <c r="H1383" t="str">
        <f t="shared" si="145"/>
        <v>MÉDIA</v>
      </c>
      <c r="I1383" s="2">
        <v>85.13</v>
      </c>
    </row>
    <row r="1384" spans="1:9">
      <c r="A1384" t="s">
        <v>3385</v>
      </c>
      <c r="B1384" s="3" t="s">
        <v>3386</v>
      </c>
      <c r="C1384" t="s">
        <v>8</v>
      </c>
      <c r="D1384" s="1">
        <v>3</v>
      </c>
      <c r="E1384" t="s">
        <v>3285</v>
      </c>
      <c r="F1384" t="s">
        <v>25</v>
      </c>
      <c r="G1384" t="s">
        <v>11</v>
      </c>
      <c r="H1384" t="str">
        <f t="shared" si="145"/>
        <v>GRAVÍSSIMA</v>
      </c>
      <c r="I1384" s="2">
        <v>191.54</v>
      </c>
    </row>
    <row r="1385" spans="1:9">
      <c r="A1385" t="s">
        <v>3387</v>
      </c>
      <c r="B1385" s="3" t="s">
        <v>3388</v>
      </c>
      <c r="C1385" t="s">
        <v>8</v>
      </c>
      <c r="D1385" s="1">
        <v>3</v>
      </c>
      <c r="E1385" t="s">
        <v>3285</v>
      </c>
      <c r="F1385" t="s">
        <v>14</v>
      </c>
      <c r="G1385" t="s">
        <v>11</v>
      </c>
      <c r="H1385" t="str">
        <f t="shared" si="145"/>
        <v>GRAVÍSSIMA (3X)</v>
      </c>
      <c r="I1385" s="2">
        <f>191.54*3</f>
        <v>574.62</v>
      </c>
    </row>
    <row r="1386" spans="1:9">
      <c r="A1386" t="s">
        <v>3389</v>
      </c>
      <c r="B1386" s="3" t="s">
        <v>3390</v>
      </c>
      <c r="C1386" t="s">
        <v>8</v>
      </c>
      <c r="D1386" s="1">
        <v>3</v>
      </c>
      <c r="E1386" t="s">
        <v>3203</v>
      </c>
      <c r="F1386" t="s">
        <v>25</v>
      </c>
      <c r="G1386" t="s">
        <v>11</v>
      </c>
      <c r="H1386" t="str">
        <f t="shared" si="145"/>
        <v>GRAVÍSSIMA</v>
      </c>
      <c r="I1386" s="2">
        <v>191.54</v>
      </c>
    </row>
    <row r="1387" spans="1:9">
      <c r="A1387" t="s">
        <v>3391</v>
      </c>
      <c r="B1387" s="3" t="s">
        <v>3392</v>
      </c>
      <c r="C1387" t="s">
        <v>8</v>
      </c>
      <c r="D1387" s="1">
        <v>3</v>
      </c>
      <c r="E1387" t="s">
        <v>3393</v>
      </c>
      <c r="F1387" t="s">
        <v>25</v>
      </c>
      <c r="G1387" t="s">
        <v>11</v>
      </c>
      <c r="H1387" t="str">
        <f t="shared" si="145"/>
        <v>GRAVÍSSIMA</v>
      </c>
      <c r="I1387" s="2">
        <v>191.54</v>
      </c>
    </row>
    <row r="1388" spans="1:9">
      <c r="A1388" t="s">
        <v>3394</v>
      </c>
      <c r="B1388" s="3" t="s">
        <v>3395</v>
      </c>
      <c r="C1388" t="s">
        <v>8</v>
      </c>
      <c r="D1388" s="1">
        <v>3</v>
      </c>
      <c r="E1388" t="s">
        <v>3393</v>
      </c>
      <c r="F1388" t="s">
        <v>25</v>
      </c>
      <c r="G1388" t="s">
        <v>11</v>
      </c>
      <c r="H1388" t="str">
        <f t="shared" si="145"/>
        <v>GRAVÍSSIMA</v>
      </c>
      <c r="I1388" s="2">
        <v>191.54</v>
      </c>
    </row>
    <row r="1389" spans="1:9">
      <c r="A1389" t="s">
        <v>3396</v>
      </c>
      <c r="B1389" s="3" t="s">
        <v>3397</v>
      </c>
      <c r="C1389" t="s">
        <v>8</v>
      </c>
      <c r="D1389" s="1">
        <v>3</v>
      </c>
      <c r="E1389" t="s">
        <v>3393</v>
      </c>
      <c r="F1389" t="s">
        <v>25</v>
      </c>
      <c r="G1389" t="s">
        <v>11</v>
      </c>
      <c r="H1389" t="str">
        <f t="shared" si="145"/>
        <v>GRAVÍSSIMA</v>
      </c>
      <c r="I1389" s="2">
        <v>191.54</v>
      </c>
    </row>
    <row r="1390" spans="1:9">
      <c r="A1390" t="s">
        <v>3398</v>
      </c>
      <c r="B1390" s="3" t="s">
        <v>3399</v>
      </c>
      <c r="C1390" t="s">
        <v>8</v>
      </c>
      <c r="D1390" s="1">
        <v>3</v>
      </c>
      <c r="E1390" t="s">
        <v>3393</v>
      </c>
      <c r="F1390" t="s">
        <v>18</v>
      </c>
      <c r="G1390" t="s">
        <v>11</v>
      </c>
      <c r="H1390" t="str">
        <f t="shared" si="145"/>
        <v>GRAVÍSSIMA</v>
      </c>
      <c r="I1390" s="2">
        <f>191.53*1</f>
        <v>191.53</v>
      </c>
    </row>
    <row r="1391" spans="1:9">
      <c r="A1391" t="s">
        <v>3400</v>
      </c>
      <c r="B1391" s="3" t="s">
        <v>3401</v>
      </c>
      <c r="C1391" t="s">
        <v>8</v>
      </c>
      <c r="D1391" s="1">
        <v>3</v>
      </c>
      <c r="E1391" t="s">
        <v>3393</v>
      </c>
      <c r="F1391" t="s">
        <v>25</v>
      </c>
      <c r="G1391" t="s">
        <v>11</v>
      </c>
      <c r="H1391" t="str">
        <f t="shared" si="145"/>
        <v>GRAVÍSSIMA</v>
      </c>
      <c r="I1391" s="2">
        <v>191.54</v>
      </c>
    </row>
    <row r="1392" spans="1:9">
      <c r="A1392" t="s">
        <v>3402</v>
      </c>
      <c r="B1392" s="3" t="s">
        <v>3403</v>
      </c>
      <c r="C1392" t="s">
        <v>8</v>
      </c>
      <c r="D1392" s="1">
        <v>3</v>
      </c>
      <c r="E1392" t="s">
        <v>3393</v>
      </c>
      <c r="F1392" t="s">
        <v>25</v>
      </c>
      <c r="G1392" t="s">
        <v>11</v>
      </c>
      <c r="H1392" t="str">
        <f t="shared" si="145"/>
        <v>GRAVÍSSIMA</v>
      </c>
      <c r="I1392" s="2">
        <v>191.54</v>
      </c>
    </row>
    <row r="1393" spans="1:9">
      <c r="A1393" t="s">
        <v>3404</v>
      </c>
      <c r="B1393" s="3" t="s">
        <v>3405</v>
      </c>
      <c r="C1393" t="s">
        <v>8</v>
      </c>
      <c r="D1393" s="1">
        <v>3</v>
      </c>
      <c r="E1393" t="s">
        <v>3393</v>
      </c>
      <c r="F1393" t="s">
        <v>14</v>
      </c>
      <c r="G1393" t="s">
        <v>100</v>
      </c>
      <c r="H1393" t="str">
        <f t="shared" si="145"/>
        <v>GRAVÍSSIMA (3X)</v>
      </c>
      <c r="I1393" s="2">
        <f>191.54*3</f>
        <v>574.62</v>
      </c>
    </row>
    <row r="1394" spans="1:9">
      <c r="A1394" t="s">
        <v>3406</v>
      </c>
      <c r="B1394" s="3" t="s">
        <v>3407</v>
      </c>
      <c r="C1394" t="s">
        <v>8</v>
      </c>
      <c r="D1394" s="1">
        <v>3</v>
      </c>
      <c r="E1394" t="s">
        <v>3393</v>
      </c>
      <c r="F1394" t="s">
        <v>421</v>
      </c>
      <c r="G1394" t="s">
        <v>48</v>
      </c>
      <c r="H1394" t="str">
        <f t="shared" si="145"/>
        <v>GRAVÍSSIMA</v>
      </c>
      <c r="I1394" s="2">
        <v>191.54</v>
      </c>
    </row>
    <row r="1395" spans="1:9">
      <c r="A1395" t="s">
        <v>3408</v>
      </c>
      <c r="B1395" s="3" t="s">
        <v>3409</v>
      </c>
      <c r="C1395" t="s">
        <v>8</v>
      </c>
      <c r="D1395" s="1">
        <v>3</v>
      </c>
      <c r="E1395" t="s">
        <v>3393</v>
      </c>
      <c r="F1395" t="s">
        <v>14</v>
      </c>
      <c r="G1395" t="s">
        <v>100</v>
      </c>
      <c r="H1395" t="str">
        <f t="shared" si="145"/>
        <v>GRAVÍSSIMA (3X)</v>
      </c>
      <c r="I1395" s="2">
        <f>191.54*3</f>
        <v>574.62</v>
      </c>
    </row>
    <row r="1396" spans="1:9">
      <c r="A1396" t="s">
        <v>3410</v>
      </c>
      <c r="B1396" s="3" t="s">
        <v>3411</v>
      </c>
      <c r="C1396" t="s">
        <v>8</v>
      </c>
      <c r="D1396" s="1">
        <v>3</v>
      </c>
      <c r="E1396" t="s">
        <v>3393</v>
      </c>
      <c r="F1396" t="s">
        <v>40</v>
      </c>
      <c r="G1396" t="s">
        <v>11</v>
      </c>
      <c r="H1396" t="str">
        <f t="shared" si="145"/>
        <v>LEVE</v>
      </c>
      <c r="I1396" s="2">
        <v>53.2</v>
      </c>
    </row>
    <row r="1397" spans="1:9">
      <c r="A1397" t="s">
        <v>3412</v>
      </c>
      <c r="B1397" s="3" t="s">
        <v>3413</v>
      </c>
      <c r="C1397" t="s">
        <v>8</v>
      </c>
      <c r="D1397" s="1">
        <v>3</v>
      </c>
      <c r="E1397" t="s">
        <v>3393</v>
      </c>
      <c r="F1397" t="s">
        <v>14</v>
      </c>
      <c r="G1397" t="s">
        <v>11</v>
      </c>
      <c r="H1397" t="str">
        <f t="shared" si="145"/>
        <v>GRAVÍSSIMA (3X)</v>
      </c>
      <c r="I1397" s="2">
        <f>191.54*3</f>
        <v>574.62</v>
      </c>
    </row>
    <row r="1398" spans="1:9">
      <c r="A1398" t="s">
        <v>3414</v>
      </c>
      <c r="B1398" s="3" t="s">
        <v>3415</v>
      </c>
      <c r="C1398" t="s">
        <v>8</v>
      </c>
      <c r="D1398" s="1">
        <v>3</v>
      </c>
      <c r="E1398" t="s">
        <v>3393</v>
      </c>
      <c r="F1398" t="s">
        <v>25</v>
      </c>
      <c r="G1398" t="s">
        <v>11</v>
      </c>
      <c r="H1398" t="str">
        <f t="shared" si="145"/>
        <v>GRAVÍSSIMA</v>
      </c>
      <c r="I1398" s="2">
        <v>191.54</v>
      </c>
    </row>
    <row r="1399" spans="1:9">
      <c r="A1399" t="s">
        <v>3416</v>
      </c>
      <c r="B1399" s="3" t="s">
        <v>3417</v>
      </c>
      <c r="C1399" t="s">
        <v>8</v>
      </c>
      <c r="D1399" s="1">
        <v>3</v>
      </c>
      <c r="E1399" t="s">
        <v>3418</v>
      </c>
      <c r="F1399" t="s">
        <v>25</v>
      </c>
      <c r="G1399" t="s">
        <v>11</v>
      </c>
      <c r="H1399" t="str">
        <f t="shared" si="145"/>
        <v>GRAVÍSSIMA</v>
      </c>
      <c r="I1399" s="2">
        <v>191.54</v>
      </c>
    </row>
    <row r="1400" spans="1:9">
      <c r="A1400" t="s">
        <v>3419</v>
      </c>
      <c r="B1400" s="3" t="s">
        <v>3420</v>
      </c>
      <c r="C1400" t="s">
        <v>8</v>
      </c>
      <c r="D1400" s="1">
        <v>3</v>
      </c>
      <c r="E1400" t="s">
        <v>3325</v>
      </c>
      <c r="F1400" t="s">
        <v>25</v>
      </c>
      <c r="G1400" t="s">
        <v>11</v>
      </c>
      <c r="H1400" t="str">
        <f t="shared" si="145"/>
        <v>GRAVÍSSIMA</v>
      </c>
      <c r="I1400" s="2">
        <v>191.54</v>
      </c>
    </row>
    <row r="1401" spans="1:9">
      <c r="A1401" t="s">
        <v>3421</v>
      </c>
      <c r="B1401" s="3" t="s">
        <v>3422</v>
      </c>
      <c r="C1401" t="s">
        <v>8</v>
      </c>
      <c r="D1401" s="1">
        <v>3</v>
      </c>
      <c r="E1401" t="s">
        <v>583</v>
      </c>
      <c r="F1401" t="s">
        <v>14</v>
      </c>
      <c r="G1401" t="s">
        <v>100</v>
      </c>
      <c r="H1401" t="str">
        <f t="shared" si="145"/>
        <v>GRAVÍSSIMA (3X)</v>
      </c>
      <c r="I1401" s="2">
        <f>191.54*3</f>
        <v>574.62</v>
      </c>
    </row>
    <row r="1402" spans="1:9">
      <c r="A1402" t="s">
        <v>3423</v>
      </c>
      <c r="B1402" s="3" t="s">
        <v>3424</v>
      </c>
      <c r="C1402" t="s">
        <v>8</v>
      </c>
      <c r="D1402" s="1">
        <v>3</v>
      </c>
      <c r="E1402" t="s">
        <v>583</v>
      </c>
      <c r="F1402" t="s">
        <v>28</v>
      </c>
      <c r="G1402" t="s">
        <v>19</v>
      </c>
      <c r="H1402" t="str">
        <f t="shared" si="145"/>
        <v>GRAVE</v>
      </c>
      <c r="I1402" s="2">
        <v>127.69</v>
      </c>
    </row>
    <row r="1403" spans="1:9">
      <c r="A1403" t="s">
        <v>3425</v>
      </c>
      <c r="B1403" s="3" t="s">
        <v>3426</v>
      </c>
      <c r="C1403" t="s">
        <v>8</v>
      </c>
      <c r="D1403" s="1">
        <v>38</v>
      </c>
      <c r="E1403" t="s">
        <v>3427</v>
      </c>
      <c r="F1403" t="s">
        <v>14</v>
      </c>
      <c r="G1403" t="s">
        <v>100</v>
      </c>
      <c r="H1403" t="str">
        <f t="shared" si="145"/>
        <v>GRAVÍSSIMA (3X)</v>
      </c>
      <c r="I1403" s="2">
        <f>191.54*3</f>
        <v>574.62</v>
      </c>
    </row>
    <row r="1404" spans="1:9">
      <c r="A1404" t="s">
        <v>3428</v>
      </c>
      <c r="B1404" s="3" t="s">
        <v>3429</v>
      </c>
      <c r="C1404" t="s">
        <v>8</v>
      </c>
      <c r="D1404" s="1">
        <v>38</v>
      </c>
      <c r="E1404" t="s">
        <v>3430</v>
      </c>
      <c r="F1404" t="s">
        <v>436</v>
      </c>
      <c r="G1404" t="s">
        <v>11</v>
      </c>
      <c r="H1404" t="str">
        <f t="shared" si="145"/>
        <v>MÉDIA</v>
      </c>
      <c r="I1404" s="2">
        <v>85.13</v>
      </c>
    </row>
    <row r="1405" spans="1:9">
      <c r="A1405" t="s">
        <v>3431</v>
      </c>
      <c r="B1405" s="3" t="s">
        <v>3432</v>
      </c>
      <c r="C1405" t="s">
        <v>8</v>
      </c>
      <c r="D1405" s="1">
        <v>35</v>
      </c>
      <c r="E1405" t="s">
        <v>3433</v>
      </c>
      <c r="F1405" t="s">
        <v>40</v>
      </c>
      <c r="G1405" t="s">
        <v>11</v>
      </c>
      <c r="H1405" t="str">
        <f t="shared" si="145"/>
        <v>LEVE</v>
      </c>
      <c r="I1405" s="2">
        <v>53.2</v>
      </c>
    </row>
    <row r="1406" spans="1:9">
      <c r="A1406" t="s">
        <v>3434</v>
      </c>
      <c r="B1406" s="3" t="s">
        <v>3435</v>
      </c>
      <c r="C1406" t="s">
        <v>8</v>
      </c>
      <c r="D1406" s="1">
        <v>35</v>
      </c>
      <c r="E1406" t="s">
        <v>3433</v>
      </c>
      <c r="F1406" t="s">
        <v>40</v>
      </c>
      <c r="G1406" t="s">
        <v>11</v>
      </c>
      <c r="H1406" t="str">
        <f t="shared" si="145"/>
        <v>LEVE</v>
      </c>
      <c r="I1406" s="2">
        <v>53.2</v>
      </c>
    </row>
    <row r="1407" spans="1:9">
      <c r="A1407" t="s">
        <v>3436</v>
      </c>
      <c r="B1407" s="3" t="s">
        <v>3437</v>
      </c>
      <c r="C1407" t="s">
        <v>8</v>
      </c>
      <c r="D1407" s="1">
        <v>35</v>
      </c>
      <c r="E1407" t="s">
        <v>3433</v>
      </c>
      <c r="F1407" t="s">
        <v>14</v>
      </c>
      <c r="G1407" t="s">
        <v>100</v>
      </c>
      <c r="H1407" t="str">
        <f t="shared" si="145"/>
        <v>GRAVÍSSIMA (3X)</v>
      </c>
      <c r="I1407" s="2">
        <f>191.54*3</f>
        <v>574.62</v>
      </c>
    </row>
    <row r="1408" spans="1:9">
      <c r="A1408" t="s">
        <v>3438</v>
      </c>
      <c r="B1408" s="3" t="s">
        <v>3439</v>
      </c>
      <c r="C1408" t="s">
        <v>8</v>
      </c>
      <c r="D1408" s="1">
        <v>35</v>
      </c>
      <c r="E1408" t="s">
        <v>3433</v>
      </c>
      <c r="F1408" t="s">
        <v>40</v>
      </c>
      <c r="G1408" t="s">
        <v>11</v>
      </c>
      <c r="H1408" t="str">
        <f t="shared" si="145"/>
        <v>LEVE</v>
      </c>
      <c r="I1408" s="2">
        <v>53.2</v>
      </c>
    </row>
    <row r="1409" spans="1:9">
      <c r="A1409" t="s">
        <v>3440</v>
      </c>
      <c r="B1409" s="3" t="s">
        <v>3441</v>
      </c>
      <c r="C1409" t="s">
        <v>8</v>
      </c>
      <c r="D1409" s="1">
        <v>35</v>
      </c>
      <c r="E1409" t="s">
        <v>3442</v>
      </c>
      <c r="F1409" t="s">
        <v>14</v>
      </c>
      <c r="G1409" t="s">
        <v>100</v>
      </c>
      <c r="H1409" t="str">
        <f t="shared" si="145"/>
        <v>GRAVÍSSIMA (3X)</v>
      </c>
      <c r="I1409" s="2">
        <f>191.54*3</f>
        <v>574.62</v>
      </c>
    </row>
    <row r="1410" spans="1:9">
      <c r="A1410" t="s">
        <v>3443</v>
      </c>
      <c r="B1410" s="3" t="s">
        <v>3444</v>
      </c>
      <c r="C1410" t="s">
        <v>8</v>
      </c>
      <c r="D1410" s="1">
        <v>35</v>
      </c>
      <c r="E1410" t="s">
        <v>3433</v>
      </c>
      <c r="F1410" t="s">
        <v>40</v>
      </c>
      <c r="G1410" t="s">
        <v>48</v>
      </c>
      <c r="H1410" t="str">
        <f t="shared" si="145"/>
        <v>LEVE</v>
      </c>
      <c r="I1410" s="2">
        <v>53.2</v>
      </c>
    </row>
    <row r="1411" spans="1:9">
      <c r="A1411" t="s">
        <v>3445</v>
      </c>
      <c r="B1411" s="3" t="s">
        <v>3446</v>
      </c>
      <c r="C1411" t="s">
        <v>8</v>
      </c>
      <c r="D1411" s="1">
        <v>35</v>
      </c>
      <c r="E1411" t="s">
        <v>3447</v>
      </c>
      <c r="F1411" t="s">
        <v>14</v>
      </c>
      <c r="G1411" t="s">
        <v>100</v>
      </c>
      <c r="H1411" t="str">
        <f t="shared" ref="H1411:H1474" si="147">IFERROR(VLOOKUP(VALUE(F1411),$T$3:$U$100,2,0),2)</f>
        <v>GRAVÍSSIMA (3X)</v>
      </c>
      <c r="I1411" s="2">
        <f>191.54*3</f>
        <v>574.62</v>
      </c>
    </row>
    <row r="1412" spans="1:9">
      <c r="A1412" t="s">
        <v>3448</v>
      </c>
      <c r="B1412" s="3" t="s">
        <v>3449</v>
      </c>
      <c r="C1412" t="s">
        <v>8</v>
      </c>
      <c r="D1412" s="1">
        <v>35</v>
      </c>
      <c r="E1412" t="s">
        <v>3450</v>
      </c>
      <c r="F1412" t="s">
        <v>40</v>
      </c>
      <c r="G1412" t="s">
        <v>11</v>
      </c>
      <c r="H1412" t="str">
        <f t="shared" si="147"/>
        <v>LEVE</v>
      </c>
      <c r="I1412" s="2">
        <v>53.2</v>
      </c>
    </row>
    <row r="1413" spans="1:9">
      <c r="A1413" t="s">
        <v>3451</v>
      </c>
      <c r="B1413" s="3" t="s">
        <v>3452</v>
      </c>
      <c r="C1413" t="s">
        <v>8</v>
      </c>
      <c r="D1413" s="1">
        <v>35</v>
      </c>
      <c r="E1413" t="s">
        <v>3433</v>
      </c>
      <c r="F1413" t="s">
        <v>25</v>
      </c>
      <c r="G1413" t="s">
        <v>11</v>
      </c>
      <c r="H1413" t="str">
        <f t="shared" si="147"/>
        <v>GRAVÍSSIMA</v>
      </c>
      <c r="I1413" s="2">
        <v>191.54</v>
      </c>
    </row>
    <row r="1414" spans="1:9">
      <c r="A1414" t="s">
        <v>3453</v>
      </c>
      <c r="B1414" s="3" t="s">
        <v>3454</v>
      </c>
      <c r="C1414" t="s">
        <v>8</v>
      </c>
      <c r="D1414" s="1">
        <v>35</v>
      </c>
      <c r="E1414" t="s">
        <v>3455</v>
      </c>
      <c r="F1414" t="s">
        <v>14</v>
      </c>
      <c r="G1414" t="s">
        <v>11</v>
      </c>
      <c r="H1414" t="str">
        <f t="shared" si="147"/>
        <v>GRAVÍSSIMA (3X)</v>
      </c>
      <c r="I1414" s="2">
        <f t="shared" ref="I1414:I1416" si="148">191.54*3</f>
        <v>574.62</v>
      </c>
    </row>
    <row r="1415" spans="1:9">
      <c r="A1415" t="s">
        <v>3456</v>
      </c>
      <c r="B1415" s="3" t="s">
        <v>3457</v>
      </c>
      <c r="C1415" t="s">
        <v>8</v>
      </c>
      <c r="D1415" s="1">
        <v>35</v>
      </c>
      <c r="E1415" t="s">
        <v>3455</v>
      </c>
      <c r="F1415" t="s">
        <v>14</v>
      </c>
      <c r="G1415" t="s">
        <v>11</v>
      </c>
      <c r="H1415" t="str">
        <f t="shared" si="147"/>
        <v>GRAVÍSSIMA (3X)</v>
      </c>
      <c r="I1415" s="2">
        <f t="shared" si="148"/>
        <v>574.62</v>
      </c>
    </row>
    <row r="1416" spans="1:9">
      <c r="A1416" t="s">
        <v>3458</v>
      </c>
      <c r="B1416" s="3" t="s">
        <v>3459</v>
      </c>
      <c r="C1416" t="s">
        <v>8</v>
      </c>
      <c r="D1416" s="1">
        <v>35</v>
      </c>
      <c r="E1416" t="s">
        <v>3460</v>
      </c>
      <c r="F1416" t="s">
        <v>14</v>
      </c>
      <c r="G1416" t="s">
        <v>286</v>
      </c>
      <c r="H1416" t="str">
        <f t="shared" si="147"/>
        <v>GRAVÍSSIMA (3X)</v>
      </c>
      <c r="I1416" s="2">
        <f t="shared" si="148"/>
        <v>574.62</v>
      </c>
    </row>
    <row r="1417" spans="1:9">
      <c r="A1417" t="s">
        <v>3461</v>
      </c>
      <c r="B1417" s="3" t="s">
        <v>3462</v>
      </c>
      <c r="C1417" t="s">
        <v>8</v>
      </c>
      <c r="D1417" s="1">
        <v>35</v>
      </c>
      <c r="E1417" t="s">
        <v>3463</v>
      </c>
      <c r="F1417" t="s">
        <v>40</v>
      </c>
      <c r="G1417" t="s">
        <v>11</v>
      </c>
      <c r="H1417" t="str">
        <f t="shared" si="147"/>
        <v>LEVE</v>
      </c>
      <c r="I1417" s="2">
        <v>53.2</v>
      </c>
    </row>
    <row r="1418" spans="1:9">
      <c r="A1418" t="s">
        <v>3464</v>
      </c>
      <c r="B1418" s="3" t="s">
        <v>3465</v>
      </c>
      <c r="C1418" t="s">
        <v>8</v>
      </c>
      <c r="D1418" s="1">
        <v>35</v>
      </c>
      <c r="E1418" t="s">
        <v>3466</v>
      </c>
      <c r="F1418" t="s">
        <v>14</v>
      </c>
      <c r="G1418" t="s">
        <v>100</v>
      </c>
      <c r="H1418" t="str">
        <f t="shared" si="147"/>
        <v>GRAVÍSSIMA (3X)</v>
      </c>
      <c r="I1418" s="2">
        <f>191.54*3</f>
        <v>574.62</v>
      </c>
    </row>
    <row r="1419" spans="1:9">
      <c r="A1419" t="s">
        <v>3467</v>
      </c>
      <c r="B1419" s="3" t="s">
        <v>3468</v>
      </c>
      <c r="C1419" t="s">
        <v>8</v>
      </c>
      <c r="D1419" s="1">
        <v>9</v>
      </c>
      <c r="E1419" t="s">
        <v>3469</v>
      </c>
      <c r="F1419" t="s">
        <v>28</v>
      </c>
      <c r="G1419" t="s">
        <v>11</v>
      </c>
      <c r="H1419" t="str">
        <f t="shared" si="147"/>
        <v>GRAVE</v>
      </c>
      <c r="I1419" s="2">
        <v>127.69</v>
      </c>
    </row>
    <row r="1420" spans="1:9">
      <c r="A1420" t="s">
        <v>3470</v>
      </c>
      <c r="B1420" s="3" t="s">
        <v>3471</v>
      </c>
      <c r="C1420" t="s">
        <v>8</v>
      </c>
      <c r="D1420" s="1">
        <v>9</v>
      </c>
      <c r="E1420" t="s">
        <v>3472</v>
      </c>
      <c r="F1420" t="s">
        <v>184</v>
      </c>
      <c r="G1420" t="s">
        <v>11</v>
      </c>
      <c r="H1420">
        <f t="shared" si="147"/>
        <v>2</v>
      </c>
      <c r="I1420" s="2">
        <v>127.69</v>
      </c>
    </row>
    <row r="1421" spans="1:9">
      <c r="A1421" t="s">
        <v>3473</v>
      </c>
      <c r="B1421" s="3" t="s">
        <v>3474</v>
      </c>
      <c r="C1421" t="s">
        <v>8</v>
      </c>
      <c r="D1421" s="1">
        <v>9</v>
      </c>
      <c r="E1421" t="s">
        <v>3475</v>
      </c>
      <c r="F1421" t="s">
        <v>184</v>
      </c>
      <c r="G1421" t="s">
        <v>11</v>
      </c>
      <c r="H1421">
        <f t="shared" si="147"/>
        <v>2</v>
      </c>
      <c r="I1421" s="2">
        <v>127.69</v>
      </c>
    </row>
    <row r="1422" spans="1:9">
      <c r="A1422" t="s">
        <v>3476</v>
      </c>
      <c r="B1422" s="3" t="s">
        <v>3477</v>
      </c>
      <c r="C1422" t="s">
        <v>8</v>
      </c>
      <c r="D1422" s="1">
        <v>9</v>
      </c>
      <c r="E1422" t="s">
        <v>3475</v>
      </c>
      <c r="F1422" t="s">
        <v>184</v>
      </c>
      <c r="G1422" t="s">
        <v>11</v>
      </c>
      <c r="H1422">
        <f t="shared" si="147"/>
        <v>2</v>
      </c>
      <c r="I1422" s="2">
        <v>127.69</v>
      </c>
    </row>
    <row r="1423" spans="1:9">
      <c r="A1423" t="s">
        <v>3478</v>
      </c>
      <c r="B1423" s="3" t="s">
        <v>3479</v>
      </c>
      <c r="C1423" t="s">
        <v>8</v>
      </c>
      <c r="D1423" s="1">
        <v>9</v>
      </c>
      <c r="E1423" t="s">
        <v>3475</v>
      </c>
      <c r="F1423" t="s">
        <v>184</v>
      </c>
      <c r="G1423" t="s">
        <v>11</v>
      </c>
      <c r="H1423">
        <f t="shared" si="147"/>
        <v>2</v>
      </c>
      <c r="I1423" s="2">
        <v>127.69</v>
      </c>
    </row>
    <row r="1424" spans="1:9">
      <c r="A1424" t="s">
        <v>3480</v>
      </c>
      <c r="B1424" s="3" t="s">
        <v>3481</v>
      </c>
      <c r="C1424" t="s">
        <v>8</v>
      </c>
      <c r="D1424" s="1">
        <v>9</v>
      </c>
      <c r="E1424" t="s">
        <v>3475</v>
      </c>
      <c r="F1424" t="s">
        <v>184</v>
      </c>
      <c r="G1424" t="s">
        <v>11</v>
      </c>
      <c r="H1424">
        <f t="shared" si="147"/>
        <v>2</v>
      </c>
      <c r="I1424" s="2">
        <v>127.69</v>
      </c>
    </row>
    <row r="1425" spans="1:9">
      <c r="A1425" t="s">
        <v>3482</v>
      </c>
      <c r="B1425" s="3" t="s">
        <v>3483</v>
      </c>
      <c r="C1425" t="s">
        <v>8</v>
      </c>
      <c r="D1425" s="1">
        <v>9</v>
      </c>
      <c r="E1425" t="s">
        <v>3475</v>
      </c>
      <c r="F1425" t="s">
        <v>184</v>
      </c>
      <c r="G1425" t="s">
        <v>11</v>
      </c>
      <c r="H1425">
        <f t="shared" si="147"/>
        <v>2</v>
      </c>
      <c r="I1425" s="2">
        <v>127.69</v>
      </c>
    </row>
    <row r="1426" spans="1:9">
      <c r="A1426" t="s">
        <v>3484</v>
      </c>
      <c r="B1426" s="3" t="s">
        <v>3485</v>
      </c>
      <c r="C1426" t="s">
        <v>8</v>
      </c>
      <c r="D1426" s="1">
        <v>23</v>
      </c>
      <c r="E1426" t="s">
        <v>3486</v>
      </c>
      <c r="F1426" t="s">
        <v>25</v>
      </c>
      <c r="G1426" t="s">
        <v>1213</v>
      </c>
      <c r="H1426" t="str">
        <f t="shared" si="147"/>
        <v>GRAVÍSSIMA</v>
      </c>
      <c r="I1426" s="2">
        <v>191.54</v>
      </c>
    </row>
    <row r="1427" spans="1:9">
      <c r="A1427" t="s">
        <v>3487</v>
      </c>
      <c r="B1427" s="3" t="s">
        <v>3488</v>
      </c>
      <c r="C1427" t="s">
        <v>8</v>
      </c>
      <c r="D1427" s="1">
        <v>26</v>
      </c>
      <c r="E1427" t="s">
        <v>3489</v>
      </c>
      <c r="F1427" t="s">
        <v>124</v>
      </c>
      <c r="G1427" t="s">
        <v>11</v>
      </c>
      <c r="H1427" t="str">
        <f t="shared" si="147"/>
        <v>GRAVÍSSIMA</v>
      </c>
      <c r="I1427" s="2">
        <v>191.54</v>
      </c>
    </row>
    <row r="1428" spans="1:9">
      <c r="A1428" t="s">
        <v>3490</v>
      </c>
      <c r="B1428" s="3" t="s">
        <v>3491</v>
      </c>
      <c r="C1428" t="s">
        <v>8</v>
      </c>
      <c r="D1428" s="1">
        <v>26</v>
      </c>
      <c r="E1428" t="s">
        <v>3492</v>
      </c>
      <c r="F1428" t="s">
        <v>14</v>
      </c>
      <c r="G1428" t="s">
        <v>100</v>
      </c>
      <c r="H1428" t="str">
        <f t="shared" si="147"/>
        <v>GRAVÍSSIMA (3X)</v>
      </c>
      <c r="I1428" s="2">
        <f t="shared" ref="I1428:I1429" si="149">191.54*3</f>
        <v>574.62</v>
      </c>
    </row>
    <row r="1429" spans="1:9">
      <c r="A1429" t="s">
        <v>3493</v>
      </c>
      <c r="B1429" s="3" t="s">
        <v>3494</v>
      </c>
      <c r="C1429" t="s">
        <v>8</v>
      </c>
      <c r="D1429" s="1">
        <v>26</v>
      </c>
      <c r="E1429" t="s">
        <v>3495</v>
      </c>
      <c r="F1429" t="s">
        <v>14</v>
      </c>
      <c r="G1429" t="s">
        <v>100</v>
      </c>
      <c r="H1429" t="str">
        <f t="shared" si="147"/>
        <v>GRAVÍSSIMA (3X)</v>
      </c>
      <c r="I1429" s="2">
        <f t="shared" si="149"/>
        <v>574.62</v>
      </c>
    </row>
    <row r="1430" spans="1:9">
      <c r="A1430" t="s">
        <v>3496</v>
      </c>
      <c r="B1430" s="3" t="s">
        <v>3497</v>
      </c>
      <c r="C1430" t="s">
        <v>8</v>
      </c>
      <c r="D1430" s="1">
        <v>26</v>
      </c>
      <c r="E1430" t="s">
        <v>3495</v>
      </c>
      <c r="F1430" t="s">
        <v>1768</v>
      </c>
      <c r="G1430" t="s">
        <v>11</v>
      </c>
      <c r="H1430">
        <f t="shared" si="147"/>
        <v>2</v>
      </c>
      <c r="I1430" s="2">
        <f>191.53*3</f>
        <v>574.59</v>
      </c>
    </row>
    <row r="1431" spans="1:9">
      <c r="A1431" t="s">
        <v>3498</v>
      </c>
      <c r="B1431" s="3" t="s">
        <v>3499</v>
      </c>
      <c r="C1431" t="s">
        <v>8</v>
      </c>
      <c r="D1431" s="1">
        <v>26</v>
      </c>
      <c r="E1431" t="s">
        <v>3500</v>
      </c>
      <c r="F1431" t="s">
        <v>14</v>
      </c>
      <c r="G1431" t="s">
        <v>100</v>
      </c>
      <c r="H1431" t="str">
        <f t="shared" si="147"/>
        <v>GRAVÍSSIMA (3X)</v>
      </c>
      <c r="I1431" s="2">
        <f t="shared" ref="I1431:I1434" si="150">191.54*3</f>
        <v>574.62</v>
      </c>
    </row>
    <row r="1432" spans="1:9">
      <c r="A1432" t="s">
        <v>3501</v>
      </c>
      <c r="B1432" s="3" t="s">
        <v>3502</v>
      </c>
      <c r="C1432" t="s">
        <v>8</v>
      </c>
      <c r="D1432" s="1">
        <v>26</v>
      </c>
      <c r="E1432" t="s">
        <v>3500</v>
      </c>
      <c r="F1432" t="s">
        <v>14</v>
      </c>
      <c r="G1432" t="s">
        <v>11</v>
      </c>
      <c r="H1432" t="str">
        <f t="shared" si="147"/>
        <v>GRAVÍSSIMA (3X)</v>
      </c>
      <c r="I1432" s="2">
        <f t="shared" si="150"/>
        <v>574.62</v>
      </c>
    </row>
    <row r="1433" spans="1:9">
      <c r="A1433" t="s">
        <v>3503</v>
      </c>
      <c r="B1433" s="3" t="s">
        <v>3504</v>
      </c>
      <c r="C1433" t="s">
        <v>8</v>
      </c>
      <c r="D1433" s="1">
        <v>26</v>
      </c>
      <c r="E1433" t="s">
        <v>3505</v>
      </c>
      <c r="F1433" t="s">
        <v>14</v>
      </c>
      <c r="G1433" t="s">
        <v>100</v>
      </c>
      <c r="H1433" t="str">
        <f t="shared" si="147"/>
        <v>GRAVÍSSIMA (3X)</v>
      </c>
      <c r="I1433" s="2">
        <f t="shared" si="150"/>
        <v>574.62</v>
      </c>
    </row>
    <row r="1434" spans="1:9">
      <c r="A1434" t="s">
        <v>3506</v>
      </c>
      <c r="B1434" s="3" t="s">
        <v>3507</v>
      </c>
      <c r="C1434" t="s">
        <v>8</v>
      </c>
      <c r="D1434" s="1">
        <v>26</v>
      </c>
      <c r="E1434" t="s">
        <v>3508</v>
      </c>
      <c r="F1434" t="s">
        <v>14</v>
      </c>
      <c r="G1434" t="s">
        <v>100</v>
      </c>
      <c r="H1434" t="str">
        <f t="shared" si="147"/>
        <v>GRAVÍSSIMA (3X)</v>
      </c>
      <c r="I1434" s="2">
        <f t="shared" si="150"/>
        <v>574.62</v>
      </c>
    </row>
    <row r="1435" spans="1:9">
      <c r="A1435" t="s">
        <v>3509</v>
      </c>
      <c r="B1435" s="3" t="s">
        <v>3510</v>
      </c>
      <c r="C1435" t="s">
        <v>8</v>
      </c>
      <c r="D1435" s="1">
        <v>26</v>
      </c>
      <c r="E1435" t="s">
        <v>3508</v>
      </c>
      <c r="F1435" t="s">
        <v>225</v>
      </c>
      <c r="G1435" t="s">
        <v>11</v>
      </c>
      <c r="H1435" t="str">
        <f t="shared" si="147"/>
        <v>GRAVÍSSIMA - 10x</v>
      </c>
      <c r="I1435" s="2">
        <f>191.53*10</f>
        <v>1915.3</v>
      </c>
    </row>
    <row r="1436" spans="1:9">
      <c r="A1436" t="s">
        <v>3511</v>
      </c>
      <c r="B1436" s="3" t="s">
        <v>3512</v>
      </c>
      <c r="C1436" t="s">
        <v>8</v>
      </c>
      <c r="D1436" s="1">
        <v>26</v>
      </c>
      <c r="E1436" t="s">
        <v>3513</v>
      </c>
      <c r="F1436" t="s">
        <v>14</v>
      </c>
      <c r="G1436" t="s">
        <v>100</v>
      </c>
      <c r="H1436" t="str">
        <f t="shared" si="147"/>
        <v>GRAVÍSSIMA (3X)</v>
      </c>
      <c r="I1436" s="2">
        <f t="shared" ref="I1436:I1438" si="151">191.54*3</f>
        <v>574.62</v>
      </c>
    </row>
    <row r="1437" spans="1:9">
      <c r="A1437" t="s">
        <v>3514</v>
      </c>
      <c r="B1437" s="3" t="s">
        <v>3515</v>
      </c>
      <c r="C1437" t="s">
        <v>8</v>
      </c>
      <c r="D1437" s="1">
        <v>26</v>
      </c>
      <c r="E1437" t="s">
        <v>3513</v>
      </c>
      <c r="F1437" t="s">
        <v>14</v>
      </c>
      <c r="G1437" t="s">
        <v>100</v>
      </c>
      <c r="H1437" t="str">
        <f t="shared" si="147"/>
        <v>GRAVÍSSIMA (3X)</v>
      </c>
      <c r="I1437" s="2">
        <f t="shared" si="151"/>
        <v>574.62</v>
      </c>
    </row>
    <row r="1438" spans="1:9">
      <c r="A1438" t="s">
        <v>3516</v>
      </c>
      <c r="B1438" s="3" t="s">
        <v>3517</v>
      </c>
      <c r="C1438" t="s">
        <v>8</v>
      </c>
      <c r="D1438" s="1">
        <v>26</v>
      </c>
      <c r="E1438" t="s">
        <v>3513</v>
      </c>
      <c r="F1438" t="s">
        <v>14</v>
      </c>
      <c r="G1438" t="s">
        <v>100</v>
      </c>
      <c r="H1438" t="str">
        <f t="shared" si="147"/>
        <v>GRAVÍSSIMA (3X)</v>
      </c>
      <c r="I1438" s="2">
        <f t="shared" si="151"/>
        <v>574.62</v>
      </c>
    </row>
    <row r="1439" spans="1:9">
      <c r="A1439" t="s">
        <v>3518</v>
      </c>
      <c r="B1439" s="3" t="s">
        <v>3519</v>
      </c>
      <c r="C1439" t="s">
        <v>8</v>
      </c>
      <c r="D1439" s="1">
        <v>26</v>
      </c>
      <c r="E1439" t="s">
        <v>3520</v>
      </c>
      <c r="F1439" t="s">
        <v>40</v>
      </c>
      <c r="G1439" t="s">
        <v>11</v>
      </c>
      <c r="H1439" t="str">
        <f t="shared" si="147"/>
        <v>LEVE</v>
      </c>
      <c r="I1439" s="2">
        <v>53.2</v>
      </c>
    </row>
    <row r="1440" spans="1:9">
      <c r="A1440" t="s">
        <v>3521</v>
      </c>
      <c r="B1440" s="3" t="s">
        <v>3522</v>
      </c>
      <c r="C1440" t="s">
        <v>8</v>
      </c>
      <c r="D1440" s="1">
        <v>26</v>
      </c>
      <c r="E1440" t="s">
        <v>3520</v>
      </c>
      <c r="F1440" t="s">
        <v>14</v>
      </c>
      <c r="G1440" t="s">
        <v>11</v>
      </c>
      <c r="H1440" t="str">
        <f t="shared" si="147"/>
        <v>GRAVÍSSIMA (3X)</v>
      </c>
      <c r="I1440" s="2">
        <f t="shared" ref="I1440:I1441" si="152">191.54*3</f>
        <v>574.62</v>
      </c>
    </row>
    <row r="1441" spans="1:9">
      <c r="A1441" t="s">
        <v>3523</v>
      </c>
      <c r="B1441" s="3" t="s">
        <v>3524</v>
      </c>
      <c r="C1441" t="s">
        <v>8</v>
      </c>
      <c r="D1441" s="1">
        <v>26</v>
      </c>
      <c r="E1441" t="s">
        <v>3500</v>
      </c>
      <c r="F1441" t="s">
        <v>14</v>
      </c>
      <c r="G1441" t="s">
        <v>100</v>
      </c>
      <c r="H1441" t="str">
        <f t="shared" si="147"/>
        <v>GRAVÍSSIMA (3X)</v>
      </c>
      <c r="I1441" s="2">
        <f t="shared" si="152"/>
        <v>574.62</v>
      </c>
    </row>
    <row r="1442" spans="1:9">
      <c r="A1442" t="s">
        <v>3525</v>
      </c>
      <c r="B1442" s="3" t="s">
        <v>3526</v>
      </c>
      <c r="C1442" t="s">
        <v>8</v>
      </c>
      <c r="D1442" s="1">
        <v>538</v>
      </c>
      <c r="E1442" t="s">
        <v>3527</v>
      </c>
      <c r="F1442" t="s">
        <v>40</v>
      </c>
      <c r="G1442" t="s">
        <v>48</v>
      </c>
      <c r="H1442" t="str">
        <f t="shared" si="147"/>
        <v>LEVE</v>
      </c>
      <c r="I1442" s="2">
        <v>53.2</v>
      </c>
    </row>
    <row r="1443" spans="1:9">
      <c r="A1443" t="s">
        <v>3528</v>
      </c>
      <c r="B1443" s="3" t="s">
        <v>3529</v>
      </c>
      <c r="C1443" t="s">
        <v>8</v>
      </c>
      <c r="D1443" s="1">
        <v>11</v>
      </c>
      <c r="E1443" t="s">
        <v>3530</v>
      </c>
      <c r="F1443" t="s">
        <v>225</v>
      </c>
      <c r="G1443" t="s">
        <v>11</v>
      </c>
      <c r="H1443" t="str">
        <f t="shared" si="147"/>
        <v>GRAVÍSSIMA - 10x</v>
      </c>
      <c r="I1443" s="2">
        <f>191.53*10</f>
        <v>1915.3</v>
      </c>
    </row>
    <row r="1444" spans="1:9">
      <c r="A1444" t="s">
        <v>3531</v>
      </c>
      <c r="B1444" s="3" t="s">
        <v>3532</v>
      </c>
      <c r="C1444" t="s">
        <v>8</v>
      </c>
      <c r="D1444" s="1">
        <v>11</v>
      </c>
      <c r="E1444" t="s">
        <v>3533</v>
      </c>
      <c r="F1444" t="s">
        <v>14</v>
      </c>
      <c r="G1444" t="s">
        <v>100</v>
      </c>
      <c r="H1444" t="str">
        <f t="shared" si="147"/>
        <v>GRAVÍSSIMA (3X)</v>
      </c>
      <c r="I1444" s="2">
        <f>191.54*3</f>
        <v>574.62</v>
      </c>
    </row>
    <row r="1445" spans="1:9">
      <c r="A1445" t="s">
        <v>3534</v>
      </c>
      <c r="B1445" s="3" t="s">
        <v>3535</v>
      </c>
      <c r="C1445" t="s">
        <v>8</v>
      </c>
      <c r="D1445" s="1">
        <v>11</v>
      </c>
      <c r="E1445" t="s">
        <v>3533</v>
      </c>
      <c r="F1445" t="s">
        <v>25</v>
      </c>
      <c r="G1445" t="s">
        <v>11</v>
      </c>
      <c r="H1445" t="str">
        <f t="shared" si="147"/>
        <v>GRAVÍSSIMA</v>
      </c>
      <c r="I1445" s="2">
        <v>191.54</v>
      </c>
    </row>
    <row r="1446" spans="1:9">
      <c r="A1446" t="s">
        <v>3536</v>
      </c>
      <c r="B1446" s="3" t="s">
        <v>3537</v>
      </c>
      <c r="C1446" t="s">
        <v>8</v>
      </c>
      <c r="D1446" s="1">
        <v>11</v>
      </c>
      <c r="E1446" t="s">
        <v>3538</v>
      </c>
      <c r="F1446" t="s">
        <v>421</v>
      </c>
      <c r="G1446" t="s">
        <v>48</v>
      </c>
      <c r="H1446" t="str">
        <f t="shared" si="147"/>
        <v>GRAVÍSSIMA</v>
      </c>
      <c r="I1446" s="2">
        <v>191.54</v>
      </c>
    </row>
    <row r="1447" spans="1:9">
      <c r="A1447" t="s">
        <v>3539</v>
      </c>
      <c r="B1447" s="3" t="s">
        <v>3540</v>
      </c>
      <c r="C1447" t="s">
        <v>8</v>
      </c>
      <c r="D1447" s="1">
        <v>500</v>
      </c>
      <c r="E1447" t="s">
        <v>3541</v>
      </c>
      <c r="F1447" t="s">
        <v>601</v>
      </c>
      <c r="G1447" t="s">
        <v>228</v>
      </c>
      <c r="H1447" t="str">
        <f t="shared" si="147"/>
        <v>GRAVÍSSIMA 10X</v>
      </c>
      <c r="I1447" s="2">
        <f t="shared" ref="I1447" si="153">191.54*10</f>
        <v>1915.3999999999999</v>
      </c>
    </row>
    <row r="1448" spans="1:9">
      <c r="A1448" t="s">
        <v>3542</v>
      </c>
      <c r="B1448" s="3" t="s">
        <v>3543</v>
      </c>
      <c r="C1448" t="s">
        <v>8</v>
      </c>
      <c r="D1448" s="1">
        <v>18</v>
      </c>
      <c r="E1448" t="s">
        <v>3544</v>
      </c>
      <c r="F1448" t="s">
        <v>1941</v>
      </c>
      <c r="G1448" t="s">
        <v>1233</v>
      </c>
      <c r="H1448">
        <f t="shared" si="147"/>
        <v>2</v>
      </c>
      <c r="I1448" s="2">
        <v>191.54</v>
      </c>
    </row>
    <row r="1449" spans="1:9">
      <c r="A1449" t="s">
        <v>3545</v>
      </c>
      <c r="B1449" s="3" t="s">
        <v>3546</v>
      </c>
      <c r="C1449" t="s">
        <v>8</v>
      </c>
      <c r="D1449" s="1">
        <v>18</v>
      </c>
      <c r="E1449" t="s">
        <v>3544</v>
      </c>
      <c r="F1449" t="s">
        <v>1941</v>
      </c>
      <c r="G1449" t="s">
        <v>210</v>
      </c>
      <c r="H1449">
        <f t="shared" si="147"/>
        <v>2</v>
      </c>
      <c r="I1449" s="2">
        <v>191.54</v>
      </c>
    </row>
    <row r="1450" spans="1:9">
      <c r="A1450" t="s">
        <v>3547</v>
      </c>
      <c r="B1450" s="3" t="s">
        <v>3548</v>
      </c>
      <c r="C1450" t="s">
        <v>8</v>
      </c>
      <c r="D1450" s="1">
        <v>36</v>
      </c>
      <c r="E1450" t="s">
        <v>3549</v>
      </c>
      <c r="F1450" t="s">
        <v>47</v>
      </c>
      <c r="G1450" t="s">
        <v>11</v>
      </c>
      <c r="H1450" t="str">
        <f t="shared" si="147"/>
        <v>GRAVÍSSIMA</v>
      </c>
      <c r="I1450" s="2">
        <v>191.54</v>
      </c>
    </row>
    <row r="1451" spans="1:9">
      <c r="A1451" t="s">
        <v>3550</v>
      </c>
      <c r="B1451" s="3" t="s">
        <v>3551</v>
      </c>
      <c r="C1451" t="s">
        <v>8</v>
      </c>
      <c r="D1451" s="1">
        <v>36</v>
      </c>
      <c r="E1451" t="s">
        <v>3552</v>
      </c>
      <c r="F1451" t="s">
        <v>421</v>
      </c>
      <c r="G1451" t="s">
        <v>11</v>
      </c>
      <c r="H1451" t="str">
        <f t="shared" si="147"/>
        <v>GRAVÍSSIMA</v>
      </c>
      <c r="I1451" s="2">
        <v>191.54</v>
      </c>
    </row>
    <row r="1452" spans="1:9">
      <c r="A1452" t="s">
        <v>3553</v>
      </c>
      <c r="B1452" s="3" t="s">
        <v>3554</v>
      </c>
      <c r="C1452" t="s">
        <v>8</v>
      </c>
      <c r="D1452" s="1">
        <v>36</v>
      </c>
      <c r="E1452" t="s">
        <v>3555</v>
      </c>
      <c r="F1452" t="s">
        <v>421</v>
      </c>
      <c r="G1452" t="s">
        <v>48</v>
      </c>
      <c r="H1452" t="str">
        <f t="shared" si="147"/>
        <v>GRAVÍSSIMA</v>
      </c>
      <c r="I1452" s="2">
        <v>191.54</v>
      </c>
    </row>
    <row r="1453" spans="1:9">
      <c r="A1453" t="s">
        <v>3556</v>
      </c>
      <c r="B1453" s="3" t="s">
        <v>3557</v>
      </c>
      <c r="C1453" t="s">
        <v>8</v>
      </c>
      <c r="D1453" s="1">
        <v>36</v>
      </c>
      <c r="E1453" t="s">
        <v>3555</v>
      </c>
      <c r="F1453" t="s">
        <v>40</v>
      </c>
      <c r="G1453" t="s">
        <v>48</v>
      </c>
      <c r="H1453" t="str">
        <f t="shared" si="147"/>
        <v>LEVE</v>
      </c>
      <c r="I1453" s="2">
        <v>53.2</v>
      </c>
    </row>
    <row r="1454" spans="1:9">
      <c r="A1454" t="s">
        <v>3558</v>
      </c>
      <c r="B1454" s="3" t="s">
        <v>3559</v>
      </c>
      <c r="C1454" t="s">
        <v>8</v>
      </c>
      <c r="D1454" s="1">
        <v>36</v>
      </c>
      <c r="E1454" t="s">
        <v>3560</v>
      </c>
      <c r="F1454" t="s">
        <v>225</v>
      </c>
      <c r="G1454" t="s">
        <v>11</v>
      </c>
      <c r="H1454" t="str">
        <f t="shared" si="147"/>
        <v>GRAVÍSSIMA - 10x</v>
      </c>
      <c r="I1454" s="2">
        <f>191.53*10</f>
        <v>1915.3</v>
      </c>
    </row>
    <row r="1455" spans="1:9">
      <c r="A1455" t="s">
        <v>3561</v>
      </c>
      <c r="B1455" s="3" t="s">
        <v>3562</v>
      </c>
      <c r="C1455" t="s">
        <v>8</v>
      </c>
      <c r="D1455" s="1">
        <v>36</v>
      </c>
      <c r="E1455" t="s">
        <v>3555</v>
      </c>
      <c r="F1455" t="s">
        <v>14</v>
      </c>
      <c r="G1455" t="s">
        <v>100</v>
      </c>
      <c r="H1455" t="str">
        <f t="shared" si="147"/>
        <v>GRAVÍSSIMA (3X)</v>
      </c>
      <c r="I1455" s="2">
        <f t="shared" ref="I1455:I1456" si="154">191.54*3</f>
        <v>574.62</v>
      </c>
    </row>
    <row r="1456" spans="1:9">
      <c r="A1456" t="s">
        <v>3563</v>
      </c>
      <c r="B1456" s="3" t="s">
        <v>3564</v>
      </c>
      <c r="C1456" t="s">
        <v>8</v>
      </c>
      <c r="D1456" s="1">
        <v>36</v>
      </c>
      <c r="E1456" t="s">
        <v>3565</v>
      </c>
      <c r="F1456" t="s">
        <v>14</v>
      </c>
      <c r="G1456" t="s">
        <v>100</v>
      </c>
      <c r="H1456" t="str">
        <f t="shared" si="147"/>
        <v>GRAVÍSSIMA (3X)</v>
      </c>
      <c r="I1456" s="2">
        <f t="shared" si="154"/>
        <v>574.62</v>
      </c>
    </row>
    <row r="1457" spans="1:9">
      <c r="A1457" t="s">
        <v>3566</v>
      </c>
      <c r="B1457" s="3" t="s">
        <v>3567</v>
      </c>
      <c r="C1457" t="s">
        <v>8</v>
      </c>
      <c r="D1457" s="1">
        <v>36</v>
      </c>
      <c r="E1457" t="s">
        <v>3565</v>
      </c>
      <c r="F1457" t="s">
        <v>421</v>
      </c>
      <c r="G1457" t="s">
        <v>48</v>
      </c>
      <c r="H1457" t="str">
        <f t="shared" si="147"/>
        <v>GRAVÍSSIMA</v>
      </c>
      <c r="I1457" s="2">
        <v>191.54</v>
      </c>
    </row>
    <row r="1458" spans="1:9">
      <c r="A1458" t="s">
        <v>3568</v>
      </c>
      <c r="B1458" s="3" t="s">
        <v>3569</v>
      </c>
      <c r="C1458" t="s">
        <v>8</v>
      </c>
      <c r="D1458" s="1">
        <v>36</v>
      </c>
      <c r="E1458" t="s">
        <v>3570</v>
      </c>
      <c r="F1458" t="s">
        <v>421</v>
      </c>
      <c r="G1458" t="s">
        <v>11</v>
      </c>
      <c r="H1458" t="str">
        <f t="shared" si="147"/>
        <v>GRAVÍSSIMA</v>
      </c>
      <c r="I1458" s="2">
        <v>191.54</v>
      </c>
    </row>
    <row r="1459" spans="1:9">
      <c r="A1459" t="s">
        <v>3571</v>
      </c>
      <c r="B1459" s="3" t="s">
        <v>3572</v>
      </c>
      <c r="C1459" t="s">
        <v>8</v>
      </c>
      <c r="D1459" s="1">
        <v>36</v>
      </c>
      <c r="E1459" t="s">
        <v>3570</v>
      </c>
      <c r="F1459" t="s">
        <v>421</v>
      </c>
      <c r="G1459" t="s">
        <v>11</v>
      </c>
      <c r="H1459" t="str">
        <f t="shared" si="147"/>
        <v>GRAVÍSSIMA</v>
      </c>
      <c r="I1459" s="2">
        <v>191.54</v>
      </c>
    </row>
    <row r="1460" spans="1:9">
      <c r="A1460" t="s">
        <v>3573</v>
      </c>
      <c r="B1460" s="3" t="s">
        <v>3574</v>
      </c>
      <c r="C1460" t="s">
        <v>8</v>
      </c>
      <c r="D1460" s="1">
        <v>36</v>
      </c>
      <c r="E1460" t="s">
        <v>3570</v>
      </c>
      <c r="F1460" t="s">
        <v>14</v>
      </c>
      <c r="G1460" t="s">
        <v>100</v>
      </c>
      <c r="H1460" t="str">
        <f t="shared" si="147"/>
        <v>GRAVÍSSIMA (3X)</v>
      </c>
      <c r="I1460" s="2">
        <f>191.54*3</f>
        <v>574.62</v>
      </c>
    </row>
    <row r="1461" spans="1:9">
      <c r="A1461" t="s">
        <v>3575</v>
      </c>
      <c r="B1461" s="3" t="s">
        <v>3576</v>
      </c>
      <c r="C1461" t="s">
        <v>8</v>
      </c>
      <c r="D1461" s="1">
        <v>36</v>
      </c>
      <c r="E1461" t="s">
        <v>3570</v>
      </c>
      <c r="F1461" t="s">
        <v>40</v>
      </c>
      <c r="G1461" t="s">
        <v>11</v>
      </c>
      <c r="H1461" t="str">
        <f t="shared" si="147"/>
        <v>LEVE</v>
      </c>
      <c r="I1461" s="2">
        <v>53.2</v>
      </c>
    </row>
    <row r="1462" spans="1:9">
      <c r="A1462" t="s">
        <v>3577</v>
      </c>
      <c r="B1462" s="3" t="s">
        <v>3578</v>
      </c>
      <c r="C1462" t="s">
        <v>8</v>
      </c>
      <c r="D1462" s="1">
        <v>36</v>
      </c>
      <c r="E1462" t="s">
        <v>3570</v>
      </c>
      <c r="F1462" t="s">
        <v>25</v>
      </c>
      <c r="G1462" t="s">
        <v>11</v>
      </c>
      <c r="H1462" t="str">
        <f t="shared" si="147"/>
        <v>GRAVÍSSIMA</v>
      </c>
      <c r="I1462" s="2">
        <v>191.54</v>
      </c>
    </row>
    <row r="1463" spans="1:9">
      <c r="A1463" t="s">
        <v>3579</v>
      </c>
      <c r="B1463" s="3" t="s">
        <v>3580</v>
      </c>
      <c r="C1463" t="s">
        <v>8</v>
      </c>
      <c r="D1463" s="1">
        <v>36</v>
      </c>
      <c r="E1463" t="s">
        <v>3570</v>
      </c>
      <c r="F1463" t="s">
        <v>14</v>
      </c>
      <c r="G1463" t="s">
        <v>100</v>
      </c>
      <c r="H1463" t="str">
        <f t="shared" si="147"/>
        <v>GRAVÍSSIMA (3X)</v>
      </c>
      <c r="I1463" s="2">
        <f>191.54*3</f>
        <v>574.62</v>
      </c>
    </row>
    <row r="1464" spans="1:9">
      <c r="A1464" t="s">
        <v>3581</v>
      </c>
      <c r="B1464" s="3" t="s">
        <v>3582</v>
      </c>
      <c r="C1464" t="s">
        <v>8</v>
      </c>
      <c r="D1464" s="1">
        <v>36</v>
      </c>
      <c r="E1464" t="s">
        <v>3570</v>
      </c>
      <c r="F1464" t="s">
        <v>40</v>
      </c>
      <c r="G1464" t="s">
        <v>11</v>
      </c>
      <c r="H1464" t="str">
        <f t="shared" si="147"/>
        <v>LEVE</v>
      </c>
      <c r="I1464" s="2">
        <v>53.2</v>
      </c>
    </row>
    <row r="1465" spans="1:9">
      <c r="A1465" t="s">
        <v>3583</v>
      </c>
      <c r="B1465" s="3" t="s">
        <v>3584</v>
      </c>
      <c r="C1465" t="s">
        <v>8</v>
      </c>
      <c r="D1465" s="1">
        <v>36</v>
      </c>
      <c r="E1465" t="s">
        <v>3570</v>
      </c>
      <c r="F1465" t="s">
        <v>14</v>
      </c>
      <c r="G1465" t="s">
        <v>100</v>
      </c>
      <c r="H1465" t="str">
        <f t="shared" si="147"/>
        <v>GRAVÍSSIMA (3X)</v>
      </c>
      <c r="I1465" s="2">
        <f>191.54*3</f>
        <v>574.62</v>
      </c>
    </row>
    <row r="1466" spans="1:9">
      <c r="A1466" t="s">
        <v>3585</v>
      </c>
      <c r="B1466" s="3" t="s">
        <v>3586</v>
      </c>
      <c r="C1466" t="s">
        <v>8</v>
      </c>
      <c r="D1466" s="1">
        <v>36</v>
      </c>
      <c r="E1466" t="s">
        <v>3570</v>
      </c>
      <c r="F1466" t="s">
        <v>40</v>
      </c>
      <c r="G1466" t="s">
        <v>11</v>
      </c>
      <c r="H1466" t="str">
        <f t="shared" si="147"/>
        <v>LEVE</v>
      </c>
      <c r="I1466" s="2">
        <v>53.2</v>
      </c>
    </row>
    <row r="1467" spans="1:9">
      <c r="A1467" t="s">
        <v>3587</v>
      </c>
      <c r="B1467" s="3" t="s">
        <v>3588</v>
      </c>
      <c r="C1467" t="s">
        <v>8</v>
      </c>
      <c r="D1467" s="1">
        <v>37</v>
      </c>
      <c r="E1467" t="s">
        <v>3589</v>
      </c>
      <c r="F1467" t="s">
        <v>25</v>
      </c>
      <c r="G1467" t="s">
        <v>11</v>
      </c>
      <c r="H1467" t="str">
        <f t="shared" si="147"/>
        <v>GRAVÍSSIMA</v>
      </c>
      <c r="I1467" s="2">
        <v>191.54</v>
      </c>
    </row>
    <row r="1468" spans="1:9">
      <c r="A1468" t="s">
        <v>3590</v>
      </c>
      <c r="B1468" s="3" t="s">
        <v>3591</v>
      </c>
      <c r="C1468" t="s">
        <v>8</v>
      </c>
      <c r="D1468" s="1">
        <v>37</v>
      </c>
      <c r="E1468" t="s">
        <v>99</v>
      </c>
      <c r="F1468" t="s">
        <v>742</v>
      </c>
      <c r="G1468" t="s">
        <v>11</v>
      </c>
      <c r="H1468" t="str">
        <f t="shared" si="147"/>
        <v>GRAVE</v>
      </c>
      <c r="I1468" s="2">
        <v>127.69</v>
      </c>
    </row>
    <row r="1469" spans="1:9">
      <c r="A1469" t="s">
        <v>3592</v>
      </c>
      <c r="B1469" s="3" t="s">
        <v>3593</v>
      </c>
      <c r="C1469" t="s">
        <v>8</v>
      </c>
      <c r="D1469" s="1">
        <v>37</v>
      </c>
      <c r="E1469" t="s">
        <v>99</v>
      </c>
      <c r="F1469" t="s">
        <v>25</v>
      </c>
      <c r="G1469" t="s">
        <v>11</v>
      </c>
      <c r="H1469" t="str">
        <f t="shared" si="147"/>
        <v>GRAVÍSSIMA</v>
      </c>
      <c r="I1469" s="2">
        <v>191.54</v>
      </c>
    </row>
    <row r="1470" spans="1:9">
      <c r="A1470" t="s">
        <v>3594</v>
      </c>
      <c r="B1470" s="3" t="s">
        <v>3595</v>
      </c>
      <c r="C1470" t="s">
        <v>8</v>
      </c>
      <c r="D1470" s="1">
        <v>37</v>
      </c>
      <c r="E1470" t="s">
        <v>99</v>
      </c>
      <c r="F1470" t="s">
        <v>25</v>
      </c>
      <c r="G1470" t="s">
        <v>11</v>
      </c>
      <c r="H1470" t="str">
        <f t="shared" si="147"/>
        <v>GRAVÍSSIMA</v>
      </c>
      <c r="I1470" s="2">
        <v>191.54</v>
      </c>
    </row>
    <row r="1471" spans="1:9">
      <c r="A1471" t="s">
        <v>3596</v>
      </c>
      <c r="B1471" s="3" t="s">
        <v>3597</v>
      </c>
      <c r="C1471" t="s">
        <v>8</v>
      </c>
      <c r="D1471" s="1">
        <v>37</v>
      </c>
      <c r="E1471" t="s">
        <v>1329</v>
      </c>
      <c r="F1471" t="s">
        <v>14</v>
      </c>
      <c r="G1471" t="s">
        <v>100</v>
      </c>
      <c r="H1471" t="str">
        <f t="shared" si="147"/>
        <v>GRAVÍSSIMA (3X)</v>
      </c>
      <c r="I1471" s="2">
        <f t="shared" ref="I1471:I1473" si="155">191.54*3</f>
        <v>574.62</v>
      </c>
    </row>
    <row r="1472" spans="1:9">
      <c r="A1472" t="s">
        <v>3598</v>
      </c>
      <c r="B1472" s="3" t="s">
        <v>3599</v>
      </c>
      <c r="C1472" t="s">
        <v>8</v>
      </c>
      <c r="D1472" s="1">
        <v>37</v>
      </c>
      <c r="E1472" t="s">
        <v>99</v>
      </c>
      <c r="F1472" t="s">
        <v>14</v>
      </c>
      <c r="G1472" t="s">
        <v>100</v>
      </c>
      <c r="H1472" t="str">
        <f t="shared" si="147"/>
        <v>GRAVÍSSIMA (3X)</v>
      </c>
      <c r="I1472" s="2">
        <f t="shared" si="155"/>
        <v>574.62</v>
      </c>
    </row>
    <row r="1473" spans="1:9">
      <c r="A1473" t="s">
        <v>3600</v>
      </c>
      <c r="B1473" s="3" t="s">
        <v>3601</v>
      </c>
      <c r="C1473" t="s">
        <v>8</v>
      </c>
      <c r="D1473" s="1">
        <v>37</v>
      </c>
      <c r="E1473" t="s">
        <v>3602</v>
      </c>
      <c r="F1473" t="s">
        <v>14</v>
      </c>
      <c r="G1473" t="s">
        <v>100</v>
      </c>
      <c r="H1473" t="str">
        <f t="shared" si="147"/>
        <v>GRAVÍSSIMA (3X)</v>
      </c>
      <c r="I1473" s="2">
        <f t="shared" si="155"/>
        <v>574.62</v>
      </c>
    </row>
    <row r="1474" spans="1:9">
      <c r="A1474" t="s">
        <v>3603</v>
      </c>
      <c r="B1474" s="3" t="s">
        <v>3604</v>
      </c>
      <c r="C1474" t="s">
        <v>8</v>
      </c>
      <c r="D1474" s="1">
        <v>37</v>
      </c>
      <c r="E1474" t="s">
        <v>3605</v>
      </c>
      <c r="F1474" t="s">
        <v>25</v>
      </c>
      <c r="G1474" t="s">
        <v>11</v>
      </c>
      <c r="H1474" t="str">
        <f t="shared" si="147"/>
        <v>GRAVÍSSIMA</v>
      </c>
      <c r="I1474" s="2">
        <v>191.54</v>
      </c>
    </row>
    <row r="1475" spans="1:9">
      <c r="A1475" t="s">
        <v>3606</v>
      </c>
      <c r="B1475" s="3" t="s">
        <v>3607</v>
      </c>
      <c r="C1475" t="s">
        <v>8</v>
      </c>
      <c r="D1475" s="1">
        <v>37</v>
      </c>
      <c r="E1475" t="s">
        <v>3605</v>
      </c>
      <c r="F1475" t="s">
        <v>14</v>
      </c>
      <c r="G1475" t="s">
        <v>11</v>
      </c>
      <c r="H1475" t="str">
        <f t="shared" ref="H1475:H1538" si="156">IFERROR(VLOOKUP(VALUE(F1475),$T$3:$U$100,2,0),2)</f>
        <v>GRAVÍSSIMA (3X)</v>
      </c>
      <c r="I1475" s="2">
        <f>191.54*3</f>
        <v>574.62</v>
      </c>
    </row>
    <row r="1476" spans="1:9">
      <c r="A1476" t="s">
        <v>3608</v>
      </c>
      <c r="B1476" s="3" t="s">
        <v>3609</v>
      </c>
      <c r="C1476" t="s">
        <v>8</v>
      </c>
      <c r="D1476" s="1">
        <v>37</v>
      </c>
      <c r="E1476" t="s">
        <v>92</v>
      </c>
      <c r="F1476" t="s">
        <v>225</v>
      </c>
      <c r="G1476" t="s">
        <v>11</v>
      </c>
      <c r="H1476" t="str">
        <f t="shared" si="156"/>
        <v>GRAVÍSSIMA - 10x</v>
      </c>
      <c r="I1476" s="2">
        <f>191.53*10</f>
        <v>1915.3</v>
      </c>
    </row>
    <row r="1477" spans="1:9">
      <c r="A1477" t="s">
        <v>3610</v>
      </c>
      <c r="B1477" s="3" t="s">
        <v>3611</v>
      </c>
      <c r="C1477" t="s">
        <v>8</v>
      </c>
      <c r="D1477" s="1">
        <v>37</v>
      </c>
      <c r="E1477" t="s">
        <v>2036</v>
      </c>
      <c r="F1477" t="s">
        <v>490</v>
      </c>
      <c r="G1477" t="s">
        <v>11</v>
      </c>
      <c r="H1477" t="str">
        <f t="shared" si="156"/>
        <v>GRAVÍSSIMA (3X)</v>
      </c>
      <c r="I1477" s="2">
        <f>191.53*3</f>
        <v>574.59</v>
      </c>
    </row>
    <row r="1478" spans="1:9">
      <c r="A1478" t="s">
        <v>3612</v>
      </c>
      <c r="B1478" s="3" t="s">
        <v>3613</v>
      </c>
      <c r="C1478" t="s">
        <v>8</v>
      </c>
      <c r="D1478" s="1">
        <v>37</v>
      </c>
      <c r="E1478" t="s">
        <v>2036</v>
      </c>
      <c r="F1478" t="s">
        <v>25</v>
      </c>
      <c r="G1478" t="s">
        <v>11</v>
      </c>
      <c r="H1478" t="str">
        <f t="shared" si="156"/>
        <v>GRAVÍSSIMA</v>
      </c>
      <c r="I1478" s="2">
        <v>191.54</v>
      </c>
    </row>
    <row r="1479" spans="1:9">
      <c r="A1479" t="s">
        <v>3614</v>
      </c>
      <c r="B1479" s="3" t="s">
        <v>3615</v>
      </c>
      <c r="C1479" t="s">
        <v>8</v>
      </c>
      <c r="D1479" s="1">
        <v>37</v>
      </c>
      <c r="E1479" t="s">
        <v>2036</v>
      </c>
      <c r="F1479" t="s">
        <v>1285</v>
      </c>
      <c r="G1479" t="s">
        <v>11</v>
      </c>
      <c r="H1479">
        <f t="shared" si="156"/>
        <v>2</v>
      </c>
      <c r="I1479" s="2">
        <f>127.69*1</f>
        <v>127.69</v>
      </c>
    </row>
    <row r="1480" spans="1:9">
      <c r="A1480" t="s">
        <v>3616</v>
      </c>
      <c r="B1480" s="3" t="s">
        <v>3617</v>
      </c>
      <c r="C1480" t="s">
        <v>8</v>
      </c>
      <c r="D1480" s="1">
        <v>37</v>
      </c>
      <c r="E1480" t="s">
        <v>99</v>
      </c>
      <c r="F1480" t="s">
        <v>25</v>
      </c>
      <c r="G1480" t="s">
        <v>11</v>
      </c>
      <c r="H1480" t="str">
        <f t="shared" si="156"/>
        <v>GRAVÍSSIMA</v>
      </c>
      <c r="I1480" s="2">
        <v>191.54</v>
      </c>
    </row>
    <row r="1481" spans="1:9">
      <c r="A1481" t="s">
        <v>3618</v>
      </c>
      <c r="B1481" s="3" t="s">
        <v>3619</v>
      </c>
      <c r="C1481" t="s">
        <v>8</v>
      </c>
      <c r="D1481" s="1">
        <v>37</v>
      </c>
      <c r="E1481" t="s">
        <v>99</v>
      </c>
      <c r="F1481" t="s">
        <v>14</v>
      </c>
      <c r="G1481" t="s">
        <v>100</v>
      </c>
      <c r="H1481" t="str">
        <f t="shared" si="156"/>
        <v>GRAVÍSSIMA (3X)</v>
      </c>
      <c r="I1481" s="2">
        <f t="shared" ref="I1481:I1482" si="157">191.54*3</f>
        <v>574.62</v>
      </c>
    </row>
    <row r="1482" spans="1:9">
      <c r="A1482" t="s">
        <v>3620</v>
      </c>
      <c r="B1482" s="3" t="s">
        <v>3621</v>
      </c>
      <c r="C1482" t="s">
        <v>8</v>
      </c>
      <c r="D1482" s="1">
        <v>37</v>
      </c>
      <c r="E1482" t="s">
        <v>99</v>
      </c>
      <c r="F1482" t="s">
        <v>14</v>
      </c>
      <c r="G1482" t="s">
        <v>100</v>
      </c>
      <c r="H1482" t="str">
        <f t="shared" si="156"/>
        <v>GRAVÍSSIMA (3X)</v>
      </c>
      <c r="I1482" s="2">
        <f t="shared" si="157"/>
        <v>574.62</v>
      </c>
    </row>
    <row r="1483" spans="1:9">
      <c r="A1483" t="s">
        <v>3622</v>
      </c>
      <c r="B1483" s="3" t="s">
        <v>3623</v>
      </c>
      <c r="C1483" t="s">
        <v>8</v>
      </c>
      <c r="D1483" s="1">
        <v>37</v>
      </c>
      <c r="E1483" t="s">
        <v>3624</v>
      </c>
      <c r="F1483" t="s">
        <v>25</v>
      </c>
      <c r="G1483" t="s">
        <v>11</v>
      </c>
      <c r="H1483" t="str">
        <f t="shared" si="156"/>
        <v>GRAVÍSSIMA</v>
      </c>
      <c r="I1483" s="2">
        <v>191.54</v>
      </c>
    </row>
    <row r="1484" spans="1:9">
      <c r="A1484" t="s">
        <v>3625</v>
      </c>
      <c r="B1484" s="3" t="s">
        <v>3626</v>
      </c>
      <c r="C1484" t="s">
        <v>8</v>
      </c>
      <c r="D1484" s="1">
        <v>37</v>
      </c>
      <c r="E1484" t="s">
        <v>3624</v>
      </c>
      <c r="F1484" t="s">
        <v>25</v>
      </c>
      <c r="G1484" t="s">
        <v>11</v>
      </c>
      <c r="H1484" t="str">
        <f t="shared" si="156"/>
        <v>GRAVÍSSIMA</v>
      </c>
      <c r="I1484" s="2">
        <v>191.54</v>
      </c>
    </row>
    <row r="1485" spans="1:9">
      <c r="A1485" t="s">
        <v>3627</v>
      </c>
      <c r="B1485" s="3" t="s">
        <v>3628</v>
      </c>
      <c r="C1485" t="s">
        <v>8</v>
      </c>
      <c r="D1485" s="1">
        <v>37</v>
      </c>
      <c r="E1485" t="s">
        <v>3624</v>
      </c>
      <c r="F1485" t="s">
        <v>14</v>
      </c>
      <c r="G1485" t="s">
        <v>100</v>
      </c>
      <c r="H1485" t="str">
        <f t="shared" si="156"/>
        <v>GRAVÍSSIMA (3X)</v>
      </c>
      <c r="I1485" s="2">
        <f>191.54*3</f>
        <v>574.62</v>
      </c>
    </row>
    <row r="1486" spans="1:9">
      <c r="A1486" t="s">
        <v>3629</v>
      </c>
      <c r="B1486" s="3" t="s">
        <v>3630</v>
      </c>
      <c r="C1486" t="s">
        <v>8</v>
      </c>
      <c r="D1486" s="1">
        <v>37</v>
      </c>
      <c r="E1486" t="s">
        <v>3624</v>
      </c>
      <c r="F1486" t="s">
        <v>490</v>
      </c>
      <c r="G1486" t="s">
        <v>11</v>
      </c>
      <c r="H1486" t="str">
        <f t="shared" si="156"/>
        <v>GRAVÍSSIMA (3X)</v>
      </c>
      <c r="I1486" s="2">
        <f>191.53*3</f>
        <v>574.59</v>
      </c>
    </row>
    <row r="1487" spans="1:9">
      <c r="A1487" t="s">
        <v>3631</v>
      </c>
      <c r="B1487" s="3" t="s">
        <v>3632</v>
      </c>
      <c r="C1487" t="s">
        <v>8</v>
      </c>
      <c r="D1487" s="1">
        <v>25</v>
      </c>
      <c r="E1487" t="s">
        <v>791</v>
      </c>
      <c r="F1487" t="s">
        <v>14</v>
      </c>
      <c r="G1487" t="s">
        <v>100</v>
      </c>
      <c r="H1487" t="str">
        <f t="shared" si="156"/>
        <v>GRAVÍSSIMA (3X)</v>
      </c>
      <c r="I1487" s="2">
        <f t="shared" ref="I1487:I1488" si="158">191.54*3</f>
        <v>574.62</v>
      </c>
    </row>
    <row r="1488" spans="1:9">
      <c r="A1488" t="s">
        <v>3633</v>
      </c>
      <c r="B1488" s="3" t="s">
        <v>3634</v>
      </c>
      <c r="C1488" t="s">
        <v>8</v>
      </c>
      <c r="D1488" s="1">
        <v>25</v>
      </c>
      <c r="E1488" t="s">
        <v>791</v>
      </c>
      <c r="F1488" t="s">
        <v>14</v>
      </c>
      <c r="G1488" t="s">
        <v>100</v>
      </c>
      <c r="H1488" t="str">
        <f t="shared" si="156"/>
        <v>GRAVÍSSIMA (3X)</v>
      </c>
      <c r="I1488" s="2">
        <f t="shared" si="158"/>
        <v>574.62</v>
      </c>
    </row>
    <row r="1489" spans="1:9">
      <c r="A1489" t="s">
        <v>3635</v>
      </c>
      <c r="B1489" s="3" t="s">
        <v>3636</v>
      </c>
      <c r="C1489" t="s">
        <v>8</v>
      </c>
      <c r="D1489" s="1">
        <v>22</v>
      </c>
      <c r="E1489" t="s">
        <v>3637</v>
      </c>
      <c r="F1489" t="s">
        <v>25</v>
      </c>
      <c r="G1489" t="s">
        <v>11</v>
      </c>
      <c r="H1489" t="str">
        <f t="shared" si="156"/>
        <v>GRAVÍSSIMA</v>
      </c>
      <c r="I1489" s="2">
        <v>191.54</v>
      </c>
    </row>
    <row r="1490" spans="1:9">
      <c r="A1490" t="s">
        <v>3638</v>
      </c>
      <c r="B1490" s="3" t="s">
        <v>3639</v>
      </c>
      <c r="C1490" t="s">
        <v>8</v>
      </c>
      <c r="D1490" s="1">
        <v>2</v>
      </c>
      <c r="E1490" t="s">
        <v>147</v>
      </c>
      <c r="F1490" t="s">
        <v>25</v>
      </c>
      <c r="G1490" t="s">
        <v>11</v>
      </c>
      <c r="H1490" t="str">
        <f t="shared" si="156"/>
        <v>GRAVÍSSIMA</v>
      </c>
      <c r="I1490" s="2">
        <v>191.54</v>
      </c>
    </row>
    <row r="1491" spans="1:9">
      <c r="A1491" t="s">
        <v>3640</v>
      </c>
      <c r="B1491" s="3" t="s">
        <v>3641</v>
      </c>
      <c r="C1491" t="s">
        <v>8</v>
      </c>
      <c r="D1491" s="1">
        <v>2</v>
      </c>
      <c r="E1491" t="s">
        <v>147</v>
      </c>
      <c r="F1491" t="s">
        <v>25</v>
      </c>
      <c r="G1491" t="s">
        <v>11</v>
      </c>
      <c r="H1491" t="str">
        <f t="shared" si="156"/>
        <v>GRAVÍSSIMA</v>
      </c>
      <c r="I1491" s="2">
        <v>191.54</v>
      </c>
    </row>
    <row r="1492" spans="1:9">
      <c r="A1492" t="s">
        <v>3642</v>
      </c>
      <c r="B1492" s="3" t="s">
        <v>3643</v>
      </c>
      <c r="C1492" t="s">
        <v>8</v>
      </c>
      <c r="D1492" s="1">
        <v>2</v>
      </c>
      <c r="F1492" t="s">
        <v>25</v>
      </c>
      <c r="G1492" t="s">
        <v>11</v>
      </c>
      <c r="H1492" t="str">
        <f t="shared" si="156"/>
        <v>GRAVÍSSIMA</v>
      </c>
      <c r="I1492" s="2">
        <v>191.54</v>
      </c>
    </row>
    <row r="1493" spans="1:9">
      <c r="A1493" t="s">
        <v>3644</v>
      </c>
      <c r="B1493" s="3" t="s">
        <v>3645</v>
      </c>
      <c r="C1493" t="s">
        <v>8</v>
      </c>
      <c r="D1493" s="1">
        <v>38</v>
      </c>
      <c r="E1493" t="s">
        <v>3646</v>
      </c>
      <c r="F1493" t="s">
        <v>1285</v>
      </c>
      <c r="G1493" t="s">
        <v>2270</v>
      </c>
      <c r="H1493">
        <f t="shared" si="156"/>
        <v>2</v>
      </c>
      <c r="I1493" s="2">
        <f t="shared" ref="I1493" si="159">127.69*1</f>
        <v>127.69</v>
      </c>
    </row>
    <row r="1494" spans="1:9">
      <c r="A1494" t="s">
        <v>3647</v>
      </c>
      <c r="B1494" s="3" t="s">
        <v>3648</v>
      </c>
      <c r="C1494" t="s">
        <v>8</v>
      </c>
      <c r="D1494" s="1">
        <v>38</v>
      </c>
      <c r="E1494" t="s">
        <v>3646</v>
      </c>
      <c r="F1494" t="s">
        <v>826</v>
      </c>
      <c r="G1494" t="s">
        <v>2270</v>
      </c>
      <c r="H1494">
        <f t="shared" si="156"/>
        <v>2</v>
      </c>
      <c r="I1494" s="2">
        <f>127.69*1</f>
        <v>127.69</v>
      </c>
    </row>
    <row r="1495" spans="1:9">
      <c r="A1495" t="s">
        <v>3649</v>
      </c>
      <c r="B1495" s="3" t="s">
        <v>3650</v>
      </c>
      <c r="C1495" t="s">
        <v>8</v>
      </c>
      <c r="D1495" s="1">
        <v>26</v>
      </c>
      <c r="E1495" t="s">
        <v>692</v>
      </c>
      <c r="F1495" t="s">
        <v>47</v>
      </c>
      <c r="G1495" t="s">
        <v>11</v>
      </c>
      <c r="H1495" t="str">
        <f t="shared" si="156"/>
        <v>GRAVÍSSIMA</v>
      </c>
      <c r="I1495" s="2">
        <v>191.54</v>
      </c>
    </row>
    <row r="1496" spans="1:9">
      <c r="A1496" t="s">
        <v>3651</v>
      </c>
      <c r="B1496" s="3" t="s">
        <v>3652</v>
      </c>
      <c r="C1496" t="s">
        <v>8</v>
      </c>
      <c r="D1496" s="1">
        <v>26</v>
      </c>
      <c r="E1496" t="s">
        <v>692</v>
      </c>
      <c r="F1496" t="s">
        <v>14</v>
      </c>
      <c r="G1496" t="s">
        <v>100</v>
      </c>
      <c r="H1496" t="str">
        <f t="shared" si="156"/>
        <v>GRAVÍSSIMA (3X)</v>
      </c>
      <c r="I1496" s="2">
        <f t="shared" ref="I1496:I1498" si="160">191.54*3</f>
        <v>574.62</v>
      </c>
    </row>
    <row r="1497" spans="1:9">
      <c r="A1497" t="s">
        <v>3653</v>
      </c>
      <c r="B1497" s="3" t="s">
        <v>3654</v>
      </c>
      <c r="C1497" t="s">
        <v>8</v>
      </c>
      <c r="D1497" s="1">
        <v>26</v>
      </c>
      <c r="E1497" t="s">
        <v>692</v>
      </c>
      <c r="F1497" t="s">
        <v>14</v>
      </c>
      <c r="G1497" t="s">
        <v>100</v>
      </c>
      <c r="H1497" t="str">
        <f t="shared" si="156"/>
        <v>GRAVÍSSIMA (3X)</v>
      </c>
      <c r="I1497" s="2">
        <f t="shared" si="160"/>
        <v>574.62</v>
      </c>
    </row>
    <row r="1498" spans="1:9">
      <c r="A1498" t="s">
        <v>3655</v>
      </c>
      <c r="B1498" s="3" t="s">
        <v>3656</v>
      </c>
      <c r="C1498" t="s">
        <v>8</v>
      </c>
      <c r="D1498" s="1">
        <v>26</v>
      </c>
      <c r="E1498" t="s">
        <v>692</v>
      </c>
      <c r="F1498" t="s">
        <v>14</v>
      </c>
      <c r="G1498" t="s">
        <v>11</v>
      </c>
      <c r="H1498" t="str">
        <f t="shared" si="156"/>
        <v>GRAVÍSSIMA (3X)</v>
      </c>
      <c r="I1498" s="2">
        <f t="shared" si="160"/>
        <v>574.62</v>
      </c>
    </row>
    <row r="1499" spans="1:9">
      <c r="A1499" t="s">
        <v>3657</v>
      </c>
      <c r="B1499" s="3" t="s">
        <v>3658</v>
      </c>
      <c r="C1499" t="s">
        <v>8</v>
      </c>
      <c r="D1499" s="1">
        <v>26</v>
      </c>
      <c r="E1499" t="s">
        <v>692</v>
      </c>
      <c r="F1499" t="s">
        <v>25</v>
      </c>
      <c r="G1499" t="s">
        <v>11</v>
      </c>
      <c r="H1499" t="str">
        <f t="shared" si="156"/>
        <v>GRAVÍSSIMA</v>
      </c>
      <c r="I1499" s="2">
        <v>191.54</v>
      </c>
    </row>
    <row r="1500" spans="1:9">
      <c r="A1500" t="s">
        <v>3659</v>
      </c>
      <c r="B1500" s="3" t="s">
        <v>3660</v>
      </c>
      <c r="C1500" t="s">
        <v>8</v>
      </c>
      <c r="D1500" s="1">
        <v>26</v>
      </c>
      <c r="E1500" t="s">
        <v>692</v>
      </c>
      <c r="F1500" t="s">
        <v>40</v>
      </c>
      <c r="G1500" t="s">
        <v>11</v>
      </c>
      <c r="H1500" t="str">
        <f t="shared" si="156"/>
        <v>LEVE</v>
      </c>
      <c r="I1500" s="2">
        <v>53.2</v>
      </c>
    </row>
    <row r="1501" spans="1:9">
      <c r="A1501" t="s">
        <v>3661</v>
      </c>
      <c r="B1501" s="3" t="s">
        <v>3662</v>
      </c>
      <c r="C1501" t="s">
        <v>8</v>
      </c>
      <c r="D1501" s="1">
        <v>26</v>
      </c>
      <c r="E1501" t="s">
        <v>3663</v>
      </c>
      <c r="F1501" t="s">
        <v>40</v>
      </c>
      <c r="G1501" t="s">
        <v>11</v>
      </c>
      <c r="H1501" t="str">
        <f t="shared" si="156"/>
        <v>LEVE</v>
      </c>
      <c r="I1501" s="2">
        <v>53.2</v>
      </c>
    </row>
    <row r="1502" spans="1:9">
      <c r="A1502" t="s">
        <v>3664</v>
      </c>
      <c r="B1502" s="3" t="s">
        <v>3665</v>
      </c>
      <c r="C1502" t="s">
        <v>8</v>
      </c>
      <c r="D1502" s="1">
        <v>527</v>
      </c>
      <c r="E1502" t="s">
        <v>850</v>
      </c>
      <c r="F1502" t="s">
        <v>14</v>
      </c>
      <c r="G1502" t="s">
        <v>100</v>
      </c>
      <c r="H1502" t="str">
        <f t="shared" si="156"/>
        <v>GRAVÍSSIMA (3X)</v>
      </c>
      <c r="I1502" s="2">
        <f t="shared" ref="I1502:I1504" si="161">191.54*3</f>
        <v>574.62</v>
      </c>
    </row>
    <row r="1503" spans="1:9">
      <c r="A1503" t="s">
        <v>3666</v>
      </c>
      <c r="B1503" s="3" t="s">
        <v>3667</v>
      </c>
      <c r="C1503" t="s">
        <v>8</v>
      </c>
      <c r="D1503" s="1">
        <v>527</v>
      </c>
      <c r="E1503" t="s">
        <v>850</v>
      </c>
      <c r="F1503" t="s">
        <v>14</v>
      </c>
      <c r="G1503" t="s">
        <v>48</v>
      </c>
      <c r="H1503" t="str">
        <f t="shared" si="156"/>
        <v>GRAVÍSSIMA (3X)</v>
      </c>
      <c r="I1503" s="2">
        <f t="shared" si="161"/>
        <v>574.62</v>
      </c>
    </row>
    <row r="1504" spans="1:9">
      <c r="A1504" t="s">
        <v>3668</v>
      </c>
      <c r="B1504" s="3" t="s">
        <v>3669</v>
      </c>
      <c r="C1504" t="s">
        <v>8</v>
      </c>
      <c r="D1504" s="1">
        <v>527</v>
      </c>
      <c r="E1504" t="s">
        <v>850</v>
      </c>
      <c r="F1504" t="s">
        <v>14</v>
      </c>
      <c r="G1504" t="s">
        <v>100</v>
      </c>
      <c r="H1504" t="str">
        <f t="shared" si="156"/>
        <v>GRAVÍSSIMA (3X)</v>
      </c>
      <c r="I1504" s="2">
        <f t="shared" si="161"/>
        <v>574.62</v>
      </c>
    </row>
    <row r="1505" spans="1:9">
      <c r="A1505" t="s">
        <v>3670</v>
      </c>
      <c r="B1505" s="3" t="s">
        <v>3671</v>
      </c>
      <c r="C1505" t="s">
        <v>8</v>
      </c>
      <c r="D1505" s="1">
        <v>503</v>
      </c>
      <c r="E1505" t="s">
        <v>3672</v>
      </c>
      <c r="F1505" t="s">
        <v>421</v>
      </c>
      <c r="G1505" t="s">
        <v>48</v>
      </c>
      <c r="H1505" t="str">
        <f t="shared" si="156"/>
        <v>GRAVÍSSIMA</v>
      </c>
      <c r="I1505" s="2">
        <v>191.54</v>
      </c>
    </row>
    <row r="1506" spans="1:9">
      <c r="A1506" t="s">
        <v>3673</v>
      </c>
      <c r="B1506" s="3" t="s">
        <v>3674</v>
      </c>
      <c r="C1506" t="s">
        <v>8</v>
      </c>
      <c r="D1506" s="1">
        <v>503</v>
      </c>
      <c r="E1506" t="s">
        <v>3675</v>
      </c>
      <c r="F1506" t="s">
        <v>40</v>
      </c>
      <c r="G1506" t="s">
        <v>11</v>
      </c>
      <c r="H1506" t="str">
        <f t="shared" si="156"/>
        <v>LEVE</v>
      </c>
      <c r="I1506" s="2">
        <v>53.2</v>
      </c>
    </row>
    <row r="1507" spans="1:9">
      <c r="A1507" t="s">
        <v>3676</v>
      </c>
      <c r="B1507" s="3" t="s">
        <v>3677</v>
      </c>
      <c r="C1507" t="s">
        <v>8</v>
      </c>
      <c r="D1507" s="1">
        <v>500</v>
      </c>
      <c r="E1507" t="s">
        <v>412</v>
      </c>
      <c r="F1507" t="s">
        <v>225</v>
      </c>
      <c r="G1507" t="s">
        <v>48</v>
      </c>
      <c r="H1507" t="str">
        <f t="shared" si="156"/>
        <v>GRAVÍSSIMA - 10x</v>
      </c>
      <c r="I1507" s="2">
        <f>191.53*10</f>
        <v>1915.3</v>
      </c>
    </row>
    <row r="1508" spans="1:9">
      <c r="A1508" t="s">
        <v>3678</v>
      </c>
      <c r="B1508" s="3" t="s">
        <v>3679</v>
      </c>
      <c r="C1508" t="s">
        <v>8</v>
      </c>
      <c r="D1508" s="1">
        <v>500</v>
      </c>
      <c r="E1508" t="s">
        <v>3680</v>
      </c>
      <c r="F1508" t="s">
        <v>40</v>
      </c>
      <c r="G1508" t="s">
        <v>19</v>
      </c>
      <c r="H1508" t="str">
        <f t="shared" si="156"/>
        <v>LEVE</v>
      </c>
      <c r="I1508" s="2">
        <v>53.2</v>
      </c>
    </row>
    <row r="1509" spans="1:9">
      <c r="A1509" t="s">
        <v>3681</v>
      </c>
      <c r="B1509" s="3" t="s">
        <v>3682</v>
      </c>
      <c r="C1509" t="s">
        <v>8</v>
      </c>
      <c r="D1509" s="1">
        <v>500</v>
      </c>
      <c r="E1509" t="s">
        <v>3680</v>
      </c>
      <c r="F1509" t="s">
        <v>25</v>
      </c>
      <c r="G1509" t="s">
        <v>19</v>
      </c>
      <c r="H1509" t="str">
        <f t="shared" si="156"/>
        <v>GRAVÍSSIMA</v>
      </c>
      <c r="I1509" s="2">
        <v>191.54</v>
      </c>
    </row>
    <row r="1510" spans="1:9">
      <c r="A1510" t="s">
        <v>3683</v>
      </c>
      <c r="B1510" s="3" t="s">
        <v>3684</v>
      </c>
      <c r="C1510" t="s">
        <v>8</v>
      </c>
      <c r="D1510" s="1">
        <v>500</v>
      </c>
      <c r="E1510" t="s">
        <v>3685</v>
      </c>
      <c r="F1510" t="s">
        <v>18</v>
      </c>
      <c r="G1510" t="s">
        <v>286</v>
      </c>
      <c r="H1510" t="str">
        <f t="shared" si="156"/>
        <v>GRAVÍSSIMA</v>
      </c>
      <c r="I1510" s="2">
        <f t="shared" ref="I1510" si="162">191.53*1</f>
        <v>191.53</v>
      </c>
    </row>
    <row r="1511" spans="1:9">
      <c r="A1511" t="s">
        <v>3686</v>
      </c>
      <c r="B1511" s="3" t="s">
        <v>3687</v>
      </c>
      <c r="C1511" t="s">
        <v>8</v>
      </c>
      <c r="D1511" s="1">
        <v>500</v>
      </c>
      <c r="E1511" t="s">
        <v>412</v>
      </c>
      <c r="F1511" t="s">
        <v>225</v>
      </c>
      <c r="G1511" t="s">
        <v>19</v>
      </c>
      <c r="H1511" t="str">
        <f t="shared" si="156"/>
        <v>GRAVÍSSIMA - 10x</v>
      </c>
      <c r="I1511" s="2">
        <f t="shared" ref="I1511" si="163">191.53*10</f>
        <v>1915.3</v>
      </c>
    </row>
    <row r="1512" spans="1:9">
      <c r="A1512" t="s">
        <v>3688</v>
      </c>
      <c r="B1512" s="3" t="s">
        <v>3689</v>
      </c>
      <c r="C1512" t="s">
        <v>8</v>
      </c>
      <c r="D1512" s="1">
        <v>500</v>
      </c>
      <c r="E1512" t="s">
        <v>3690</v>
      </c>
      <c r="F1512" t="s">
        <v>14</v>
      </c>
      <c r="G1512" t="s">
        <v>100</v>
      </c>
      <c r="H1512" t="str">
        <f t="shared" si="156"/>
        <v>GRAVÍSSIMA (3X)</v>
      </c>
      <c r="I1512" s="2">
        <f>191.54*3</f>
        <v>574.62</v>
      </c>
    </row>
    <row r="1513" spans="1:9">
      <c r="A1513" t="s">
        <v>3691</v>
      </c>
      <c r="B1513" s="3" t="s">
        <v>3692</v>
      </c>
      <c r="C1513" t="s">
        <v>8</v>
      </c>
      <c r="D1513" s="1">
        <v>500</v>
      </c>
      <c r="E1513" t="s">
        <v>1455</v>
      </c>
      <c r="F1513" t="s">
        <v>25</v>
      </c>
      <c r="G1513" t="s">
        <v>11</v>
      </c>
      <c r="H1513" t="str">
        <f t="shared" si="156"/>
        <v>GRAVÍSSIMA</v>
      </c>
      <c r="I1513" s="2">
        <v>191.54</v>
      </c>
    </row>
    <row r="1514" spans="1:9">
      <c r="A1514" t="s">
        <v>3693</v>
      </c>
      <c r="B1514" s="3" t="s">
        <v>3694</v>
      </c>
      <c r="C1514" t="s">
        <v>8</v>
      </c>
      <c r="D1514" s="1">
        <v>25</v>
      </c>
      <c r="E1514" t="s">
        <v>3695</v>
      </c>
      <c r="F1514" t="s">
        <v>25</v>
      </c>
      <c r="G1514" t="s">
        <v>11</v>
      </c>
      <c r="H1514" t="str">
        <f t="shared" si="156"/>
        <v>GRAVÍSSIMA</v>
      </c>
      <c r="I1514" s="2">
        <v>191.54</v>
      </c>
    </row>
    <row r="1515" spans="1:9">
      <c r="A1515" t="s">
        <v>3696</v>
      </c>
      <c r="B1515" s="3" t="s">
        <v>3697</v>
      </c>
      <c r="C1515" t="s">
        <v>8</v>
      </c>
      <c r="D1515" s="1">
        <v>25</v>
      </c>
      <c r="E1515" t="s">
        <v>3698</v>
      </c>
      <c r="F1515" t="s">
        <v>14</v>
      </c>
      <c r="G1515" t="s">
        <v>100</v>
      </c>
      <c r="H1515" t="str">
        <f t="shared" si="156"/>
        <v>GRAVÍSSIMA (3X)</v>
      </c>
      <c r="I1515" s="2">
        <f>191.54*3</f>
        <v>574.62</v>
      </c>
    </row>
    <row r="1516" spans="1:9">
      <c r="A1516" t="s">
        <v>3699</v>
      </c>
      <c r="B1516" s="3" t="s">
        <v>3700</v>
      </c>
      <c r="C1516" t="s">
        <v>8</v>
      </c>
      <c r="D1516" s="1">
        <v>25</v>
      </c>
      <c r="E1516" t="s">
        <v>3698</v>
      </c>
      <c r="F1516" t="s">
        <v>436</v>
      </c>
      <c r="G1516" t="s">
        <v>11</v>
      </c>
      <c r="H1516" t="str">
        <f t="shared" si="156"/>
        <v>MÉDIA</v>
      </c>
      <c r="I1516" s="2">
        <v>85.13</v>
      </c>
    </row>
    <row r="1517" spans="1:9">
      <c r="A1517" t="s">
        <v>3701</v>
      </c>
      <c r="B1517" s="3" t="s">
        <v>3702</v>
      </c>
      <c r="C1517" t="s">
        <v>8</v>
      </c>
      <c r="D1517" s="1">
        <v>25</v>
      </c>
      <c r="E1517" t="s">
        <v>3698</v>
      </c>
      <c r="F1517" t="s">
        <v>1285</v>
      </c>
      <c r="G1517" t="s">
        <v>11</v>
      </c>
      <c r="H1517">
        <f t="shared" si="156"/>
        <v>2</v>
      </c>
      <c r="I1517" s="2">
        <f>127.69*1</f>
        <v>127.69</v>
      </c>
    </row>
    <row r="1518" spans="1:9">
      <c r="A1518" t="s">
        <v>3703</v>
      </c>
      <c r="B1518" s="3" t="s">
        <v>3704</v>
      </c>
      <c r="C1518" t="s">
        <v>8</v>
      </c>
      <c r="D1518" s="1">
        <v>25</v>
      </c>
      <c r="E1518" t="s">
        <v>3705</v>
      </c>
      <c r="F1518" t="s">
        <v>273</v>
      </c>
      <c r="G1518" t="s">
        <v>597</v>
      </c>
      <c r="H1518" t="str">
        <f t="shared" si="156"/>
        <v>GRAVÍSSIMA</v>
      </c>
      <c r="I1518" s="2">
        <v>191.54</v>
      </c>
    </row>
    <row r="1519" spans="1:9">
      <c r="A1519" t="s">
        <v>3706</v>
      </c>
      <c r="B1519" s="3" t="s">
        <v>3707</v>
      </c>
      <c r="C1519" t="s">
        <v>8</v>
      </c>
      <c r="D1519" s="1">
        <v>25</v>
      </c>
      <c r="E1519" t="s">
        <v>3708</v>
      </c>
      <c r="F1519" t="s">
        <v>25</v>
      </c>
      <c r="G1519" t="s">
        <v>11</v>
      </c>
      <c r="H1519" t="str">
        <f t="shared" si="156"/>
        <v>GRAVÍSSIMA</v>
      </c>
      <c r="I1519" s="2">
        <v>191.54</v>
      </c>
    </row>
    <row r="1520" spans="1:9">
      <c r="A1520" t="s">
        <v>3709</v>
      </c>
      <c r="B1520" s="3" t="s">
        <v>3710</v>
      </c>
      <c r="C1520" t="s">
        <v>8</v>
      </c>
      <c r="D1520" s="1">
        <v>25</v>
      </c>
      <c r="E1520" t="s">
        <v>3711</v>
      </c>
      <c r="F1520" t="s">
        <v>40</v>
      </c>
      <c r="G1520" t="s">
        <v>11</v>
      </c>
      <c r="H1520" t="str">
        <f t="shared" si="156"/>
        <v>LEVE</v>
      </c>
      <c r="I1520" s="2">
        <v>53.2</v>
      </c>
    </row>
    <row r="1521" spans="1:9">
      <c r="A1521" t="s">
        <v>3712</v>
      </c>
      <c r="B1521" s="3" t="s">
        <v>3713</v>
      </c>
      <c r="C1521" t="s">
        <v>8</v>
      </c>
      <c r="D1521" s="1">
        <v>25</v>
      </c>
      <c r="E1521" t="s">
        <v>3714</v>
      </c>
      <c r="F1521" t="s">
        <v>421</v>
      </c>
      <c r="G1521" t="s">
        <v>48</v>
      </c>
      <c r="H1521" t="str">
        <f t="shared" si="156"/>
        <v>GRAVÍSSIMA</v>
      </c>
      <c r="I1521" s="2">
        <v>191.54</v>
      </c>
    </row>
    <row r="1522" spans="1:9">
      <c r="A1522" t="s">
        <v>3715</v>
      </c>
      <c r="B1522" s="3" t="s">
        <v>3716</v>
      </c>
      <c r="C1522" t="s">
        <v>8</v>
      </c>
      <c r="D1522" s="1">
        <v>25</v>
      </c>
      <c r="E1522" t="s">
        <v>3717</v>
      </c>
      <c r="F1522" t="s">
        <v>421</v>
      </c>
      <c r="G1522" t="s">
        <v>48</v>
      </c>
      <c r="H1522" t="str">
        <f t="shared" si="156"/>
        <v>GRAVÍSSIMA</v>
      </c>
      <c r="I1522" s="2">
        <v>191.54</v>
      </c>
    </row>
    <row r="1523" spans="1:9">
      <c r="A1523" t="s">
        <v>3718</v>
      </c>
      <c r="B1523" s="3" t="s">
        <v>3719</v>
      </c>
      <c r="C1523" t="s">
        <v>8</v>
      </c>
      <c r="D1523" s="1">
        <v>25</v>
      </c>
      <c r="E1523" t="s">
        <v>3720</v>
      </c>
      <c r="F1523" t="s">
        <v>421</v>
      </c>
      <c r="G1523" t="s">
        <v>48</v>
      </c>
      <c r="H1523" t="str">
        <f t="shared" si="156"/>
        <v>GRAVÍSSIMA</v>
      </c>
      <c r="I1523" s="2">
        <v>191.54</v>
      </c>
    </row>
    <row r="1524" spans="1:9">
      <c r="A1524" t="s">
        <v>3721</v>
      </c>
      <c r="B1524" s="3" t="s">
        <v>3722</v>
      </c>
      <c r="C1524" t="s">
        <v>8</v>
      </c>
      <c r="D1524" s="1">
        <v>25</v>
      </c>
      <c r="E1524" t="s">
        <v>3723</v>
      </c>
      <c r="F1524" t="s">
        <v>3724</v>
      </c>
      <c r="G1524" t="s">
        <v>11</v>
      </c>
      <c r="H1524">
        <f t="shared" si="156"/>
        <v>2</v>
      </c>
      <c r="I1524" s="2">
        <v>85.13</v>
      </c>
    </row>
    <row r="1525" spans="1:9">
      <c r="A1525" t="s">
        <v>3725</v>
      </c>
      <c r="B1525" s="3" t="s">
        <v>3726</v>
      </c>
      <c r="C1525" t="s">
        <v>8</v>
      </c>
      <c r="D1525" s="1">
        <v>23</v>
      </c>
      <c r="E1525" t="s">
        <v>3727</v>
      </c>
      <c r="F1525" t="s">
        <v>14</v>
      </c>
      <c r="G1525" t="s">
        <v>100</v>
      </c>
      <c r="H1525" t="str">
        <f t="shared" si="156"/>
        <v>GRAVÍSSIMA (3X)</v>
      </c>
      <c r="I1525" s="2">
        <f>191.54*3</f>
        <v>574.62</v>
      </c>
    </row>
    <row r="1526" spans="1:9">
      <c r="A1526" t="s">
        <v>3728</v>
      </c>
      <c r="B1526" s="3" t="s">
        <v>3729</v>
      </c>
      <c r="C1526" t="s">
        <v>8</v>
      </c>
      <c r="D1526" s="1">
        <v>23</v>
      </c>
      <c r="E1526" t="s">
        <v>3727</v>
      </c>
      <c r="F1526" t="s">
        <v>225</v>
      </c>
      <c r="G1526" t="s">
        <v>100</v>
      </c>
      <c r="H1526" t="str">
        <f t="shared" si="156"/>
        <v>GRAVÍSSIMA - 10x</v>
      </c>
      <c r="I1526" s="2">
        <f>191.53*10</f>
        <v>1915.3</v>
      </c>
    </row>
    <row r="1527" spans="1:9">
      <c r="A1527" t="s">
        <v>3730</v>
      </c>
      <c r="B1527" s="3" t="s">
        <v>3731</v>
      </c>
      <c r="C1527" t="s">
        <v>8</v>
      </c>
      <c r="D1527" s="1">
        <v>23</v>
      </c>
      <c r="E1527" t="s">
        <v>3727</v>
      </c>
      <c r="F1527" t="s">
        <v>40</v>
      </c>
      <c r="G1527" t="s">
        <v>597</v>
      </c>
      <c r="H1527" t="str">
        <f t="shared" si="156"/>
        <v>LEVE</v>
      </c>
      <c r="I1527" s="2">
        <v>53.2</v>
      </c>
    </row>
    <row r="1528" spans="1:9">
      <c r="A1528" t="s">
        <v>3732</v>
      </c>
      <c r="B1528" s="3" t="s">
        <v>3733</v>
      </c>
      <c r="C1528" t="s">
        <v>8</v>
      </c>
      <c r="D1528" s="1">
        <v>23</v>
      </c>
      <c r="E1528" t="s">
        <v>3734</v>
      </c>
      <c r="F1528" t="s">
        <v>47</v>
      </c>
      <c r="G1528" t="s">
        <v>11</v>
      </c>
      <c r="H1528" t="str">
        <f t="shared" si="156"/>
        <v>GRAVÍSSIMA</v>
      </c>
      <c r="I1528" s="2">
        <v>191.54</v>
      </c>
    </row>
    <row r="1529" spans="1:9">
      <c r="A1529" t="s">
        <v>3735</v>
      </c>
      <c r="B1529" s="3" t="s">
        <v>3736</v>
      </c>
      <c r="C1529" t="s">
        <v>8</v>
      </c>
      <c r="D1529" s="1">
        <v>23</v>
      </c>
      <c r="E1529" t="s">
        <v>3727</v>
      </c>
      <c r="F1529" t="s">
        <v>25</v>
      </c>
      <c r="G1529" t="s">
        <v>505</v>
      </c>
      <c r="H1529" t="str">
        <f t="shared" si="156"/>
        <v>GRAVÍSSIMA</v>
      </c>
      <c r="I1529" s="2">
        <v>191.54</v>
      </c>
    </row>
    <row r="1530" spans="1:9">
      <c r="A1530" t="s">
        <v>3737</v>
      </c>
      <c r="B1530" s="3" t="s">
        <v>3738</v>
      </c>
      <c r="C1530" t="s">
        <v>8</v>
      </c>
      <c r="D1530" s="1">
        <v>30</v>
      </c>
      <c r="E1530" t="s">
        <v>3739</v>
      </c>
      <c r="F1530" t="s">
        <v>40</v>
      </c>
      <c r="G1530" t="s">
        <v>11</v>
      </c>
      <c r="H1530" t="str">
        <f t="shared" si="156"/>
        <v>LEVE</v>
      </c>
      <c r="I1530" s="2">
        <v>53.2</v>
      </c>
    </row>
    <row r="1531" spans="1:9">
      <c r="A1531" t="s">
        <v>3740</v>
      </c>
      <c r="B1531" s="3" t="s">
        <v>3741</v>
      </c>
      <c r="C1531" t="s">
        <v>8</v>
      </c>
      <c r="D1531" s="1">
        <v>30</v>
      </c>
      <c r="E1531" t="s">
        <v>3742</v>
      </c>
      <c r="F1531" t="s">
        <v>225</v>
      </c>
      <c r="G1531" t="s">
        <v>100</v>
      </c>
      <c r="H1531" t="str">
        <f t="shared" si="156"/>
        <v>GRAVÍSSIMA - 10x</v>
      </c>
      <c r="I1531" s="2">
        <f t="shared" ref="I1531" si="164">191.53*10</f>
        <v>1915.3</v>
      </c>
    </row>
    <row r="1532" spans="1:9">
      <c r="A1532" t="s">
        <v>3743</v>
      </c>
      <c r="B1532" s="3" t="s">
        <v>3744</v>
      </c>
      <c r="C1532" t="s">
        <v>8</v>
      </c>
      <c r="D1532" s="1">
        <v>30</v>
      </c>
      <c r="E1532" t="s">
        <v>3742</v>
      </c>
      <c r="F1532" t="s">
        <v>40</v>
      </c>
      <c r="G1532" t="s">
        <v>11</v>
      </c>
      <c r="H1532" t="str">
        <f t="shared" si="156"/>
        <v>LEVE</v>
      </c>
      <c r="I1532" s="2">
        <v>53.2</v>
      </c>
    </row>
    <row r="1533" spans="1:9">
      <c r="A1533" t="s">
        <v>3745</v>
      </c>
      <c r="B1533" s="3" t="s">
        <v>3746</v>
      </c>
      <c r="C1533" t="s">
        <v>8</v>
      </c>
      <c r="D1533" s="1">
        <v>30</v>
      </c>
      <c r="E1533" t="s">
        <v>3747</v>
      </c>
      <c r="F1533" t="s">
        <v>225</v>
      </c>
      <c r="G1533" t="s">
        <v>100</v>
      </c>
      <c r="H1533" t="str">
        <f t="shared" si="156"/>
        <v>GRAVÍSSIMA - 10x</v>
      </c>
      <c r="I1533" s="2">
        <f>191.53*10</f>
        <v>1915.3</v>
      </c>
    </row>
    <row r="1534" spans="1:9">
      <c r="A1534" t="s">
        <v>3748</v>
      </c>
      <c r="B1534" s="3" t="s">
        <v>3749</v>
      </c>
      <c r="C1534" t="s">
        <v>8</v>
      </c>
      <c r="D1534" s="1">
        <v>30</v>
      </c>
      <c r="E1534" t="s">
        <v>3747</v>
      </c>
      <c r="F1534" t="s">
        <v>14</v>
      </c>
      <c r="G1534" t="s">
        <v>100</v>
      </c>
      <c r="H1534" t="str">
        <f t="shared" si="156"/>
        <v>GRAVÍSSIMA (3X)</v>
      </c>
      <c r="I1534" s="2">
        <f t="shared" ref="I1534:I1540" si="165">191.54*3</f>
        <v>574.62</v>
      </c>
    </row>
    <row r="1535" spans="1:9">
      <c r="A1535" t="s">
        <v>3750</v>
      </c>
      <c r="B1535" s="3" t="s">
        <v>3751</v>
      </c>
      <c r="C1535" t="s">
        <v>8</v>
      </c>
      <c r="D1535" s="1">
        <v>30</v>
      </c>
      <c r="E1535" t="s">
        <v>3752</v>
      </c>
      <c r="F1535" t="s">
        <v>14</v>
      </c>
      <c r="G1535" t="s">
        <v>100</v>
      </c>
      <c r="H1535" t="str">
        <f t="shared" si="156"/>
        <v>GRAVÍSSIMA (3X)</v>
      </c>
      <c r="I1535" s="2">
        <f t="shared" si="165"/>
        <v>574.62</v>
      </c>
    </row>
    <row r="1536" spans="1:9">
      <c r="A1536" t="s">
        <v>3753</v>
      </c>
      <c r="B1536" s="3" t="s">
        <v>3754</v>
      </c>
      <c r="C1536" t="s">
        <v>8</v>
      </c>
      <c r="D1536" s="1">
        <v>30</v>
      </c>
      <c r="E1536" t="s">
        <v>3752</v>
      </c>
      <c r="F1536" t="s">
        <v>14</v>
      </c>
      <c r="G1536" t="s">
        <v>100</v>
      </c>
      <c r="H1536" t="str">
        <f t="shared" si="156"/>
        <v>GRAVÍSSIMA (3X)</v>
      </c>
      <c r="I1536" s="2">
        <f t="shared" si="165"/>
        <v>574.62</v>
      </c>
    </row>
    <row r="1537" spans="1:9">
      <c r="A1537" t="s">
        <v>3755</v>
      </c>
      <c r="B1537" s="3" t="s">
        <v>3756</v>
      </c>
      <c r="C1537" t="s">
        <v>8</v>
      </c>
      <c r="D1537" s="1">
        <v>30</v>
      </c>
      <c r="E1537" t="s">
        <v>3757</v>
      </c>
      <c r="F1537" t="s">
        <v>14</v>
      </c>
      <c r="G1537" t="s">
        <v>100</v>
      </c>
      <c r="H1537" t="str">
        <f t="shared" si="156"/>
        <v>GRAVÍSSIMA (3X)</v>
      </c>
      <c r="I1537" s="2">
        <f t="shared" si="165"/>
        <v>574.62</v>
      </c>
    </row>
    <row r="1538" spans="1:9">
      <c r="A1538" t="s">
        <v>3758</v>
      </c>
      <c r="B1538" s="3" t="s">
        <v>3759</v>
      </c>
      <c r="C1538" t="s">
        <v>8</v>
      </c>
      <c r="D1538" s="1">
        <v>30</v>
      </c>
      <c r="E1538" t="s">
        <v>3760</v>
      </c>
      <c r="F1538" t="s">
        <v>14</v>
      </c>
      <c r="G1538" t="s">
        <v>100</v>
      </c>
      <c r="H1538" t="str">
        <f t="shared" si="156"/>
        <v>GRAVÍSSIMA (3X)</v>
      </c>
      <c r="I1538" s="2">
        <f t="shared" si="165"/>
        <v>574.62</v>
      </c>
    </row>
    <row r="1539" spans="1:9">
      <c r="A1539" t="s">
        <v>3761</v>
      </c>
      <c r="B1539" s="3" t="s">
        <v>3762</v>
      </c>
      <c r="C1539" t="s">
        <v>8</v>
      </c>
      <c r="D1539" s="1">
        <v>30</v>
      </c>
      <c r="E1539" t="s">
        <v>3763</v>
      </c>
      <c r="F1539" t="s">
        <v>14</v>
      </c>
      <c r="G1539" t="s">
        <v>100</v>
      </c>
      <c r="H1539" t="str">
        <f t="shared" ref="H1539:H1602" si="166">IFERROR(VLOOKUP(VALUE(F1539),$T$3:$U$100,2,0),2)</f>
        <v>GRAVÍSSIMA (3X)</v>
      </c>
      <c r="I1539" s="2">
        <f t="shared" si="165"/>
        <v>574.62</v>
      </c>
    </row>
    <row r="1540" spans="1:9">
      <c r="A1540" t="s">
        <v>3764</v>
      </c>
      <c r="B1540" s="3" t="s">
        <v>3765</v>
      </c>
      <c r="C1540" t="s">
        <v>8</v>
      </c>
      <c r="D1540" s="1">
        <v>30</v>
      </c>
      <c r="E1540" t="s">
        <v>3766</v>
      </c>
      <c r="F1540" t="s">
        <v>14</v>
      </c>
      <c r="G1540" t="s">
        <v>100</v>
      </c>
      <c r="H1540" t="str">
        <f t="shared" si="166"/>
        <v>GRAVÍSSIMA (3X)</v>
      </c>
      <c r="I1540" s="2">
        <f t="shared" si="165"/>
        <v>574.62</v>
      </c>
    </row>
    <row r="1541" spans="1:9">
      <c r="A1541" t="s">
        <v>3767</v>
      </c>
      <c r="B1541" s="3" t="s">
        <v>3768</v>
      </c>
      <c r="C1541" t="s">
        <v>8</v>
      </c>
      <c r="D1541" s="1">
        <v>30</v>
      </c>
      <c r="E1541" t="s">
        <v>3766</v>
      </c>
      <c r="F1541" t="s">
        <v>40</v>
      </c>
      <c r="G1541" t="s">
        <v>11</v>
      </c>
      <c r="H1541" t="str">
        <f t="shared" si="166"/>
        <v>LEVE</v>
      </c>
      <c r="I1541" s="2">
        <v>53.2</v>
      </c>
    </row>
    <row r="1542" spans="1:9">
      <c r="A1542" t="s">
        <v>3769</v>
      </c>
      <c r="B1542" s="3" t="s">
        <v>3770</v>
      </c>
      <c r="C1542" t="s">
        <v>8</v>
      </c>
      <c r="D1542" s="1">
        <v>30</v>
      </c>
      <c r="E1542" t="s">
        <v>3771</v>
      </c>
      <c r="F1542" t="s">
        <v>14</v>
      </c>
      <c r="G1542" t="s">
        <v>100</v>
      </c>
      <c r="H1542" t="str">
        <f t="shared" si="166"/>
        <v>GRAVÍSSIMA (3X)</v>
      </c>
      <c r="I1542" s="2">
        <f>191.54*3</f>
        <v>574.62</v>
      </c>
    </row>
    <row r="1543" spans="1:9">
      <c r="A1543" t="s">
        <v>3772</v>
      </c>
      <c r="B1543" s="3" t="s">
        <v>3773</v>
      </c>
      <c r="C1543" t="s">
        <v>8</v>
      </c>
      <c r="D1543" s="1">
        <v>30</v>
      </c>
      <c r="E1543" t="s">
        <v>3774</v>
      </c>
      <c r="F1543" t="s">
        <v>25</v>
      </c>
      <c r="G1543" t="s">
        <v>11</v>
      </c>
      <c r="H1543" t="str">
        <f t="shared" si="166"/>
        <v>GRAVÍSSIMA</v>
      </c>
      <c r="I1543" s="2">
        <v>191.54</v>
      </c>
    </row>
    <row r="1544" spans="1:9">
      <c r="A1544" t="s">
        <v>3775</v>
      </c>
      <c r="B1544" s="3" t="s">
        <v>3776</v>
      </c>
      <c r="C1544" t="s">
        <v>8</v>
      </c>
      <c r="D1544" s="1">
        <v>30</v>
      </c>
      <c r="E1544" t="s">
        <v>1966</v>
      </c>
      <c r="F1544" t="s">
        <v>14</v>
      </c>
      <c r="G1544" t="s">
        <v>100</v>
      </c>
      <c r="H1544" t="str">
        <f t="shared" si="166"/>
        <v>GRAVÍSSIMA (3X)</v>
      </c>
      <c r="I1544" s="2">
        <f>191.54*3</f>
        <v>574.62</v>
      </c>
    </row>
    <row r="1545" spans="1:9">
      <c r="A1545" t="s">
        <v>3777</v>
      </c>
      <c r="B1545" s="3" t="s">
        <v>3778</v>
      </c>
      <c r="C1545" t="s">
        <v>8</v>
      </c>
      <c r="D1545" s="1">
        <v>30</v>
      </c>
      <c r="E1545" t="s">
        <v>1966</v>
      </c>
      <c r="F1545" t="s">
        <v>25</v>
      </c>
      <c r="G1545" t="s">
        <v>11</v>
      </c>
      <c r="H1545" t="str">
        <f t="shared" si="166"/>
        <v>GRAVÍSSIMA</v>
      </c>
      <c r="I1545" s="2">
        <v>191.54</v>
      </c>
    </row>
    <row r="1546" spans="1:9">
      <c r="A1546" t="s">
        <v>3779</v>
      </c>
      <c r="B1546" s="3" t="s">
        <v>3780</v>
      </c>
      <c r="C1546" t="s">
        <v>8</v>
      </c>
      <c r="D1546" s="1">
        <v>30</v>
      </c>
      <c r="E1546" t="s">
        <v>3781</v>
      </c>
      <c r="F1546" t="s">
        <v>14</v>
      </c>
      <c r="G1546" t="s">
        <v>100</v>
      </c>
      <c r="H1546" t="str">
        <f t="shared" si="166"/>
        <v>GRAVÍSSIMA (3X)</v>
      </c>
      <c r="I1546" s="2">
        <f>191.54*3</f>
        <v>574.62</v>
      </c>
    </row>
    <row r="1547" spans="1:9">
      <c r="A1547" t="s">
        <v>3782</v>
      </c>
      <c r="B1547" s="3" t="s">
        <v>3783</v>
      </c>
      <c r="C1547" t="s">
        <v>8</v>
      </c>
      <c r="D1547" s="1">
        <v>30</v>
      </c>
      <c r="E1547" t="s">
        <v>3784</v>
      </c>
      <c r="F1547" t="s">
        <v>25</v>
      </c>
      <c r="G1547" t="s">
        <v>11</v>
      </c>
      <c r="H1547" t="str">
        <f t="shared" si="166"/>
        <v>GRAVÍSSIMA</v>
      </c>
      <c r="I1547" s="2">
        <v>191.54</v>
      </c>
    </row>
    <row r="1548" spans="1:9">
      <c r="A1548" t="s">
        <v>3785</v>
      </c>
      <c r="B1548" s="3" t="s">
        <v>3786</v>
      </c>
      <c r="C1548" t="s">
        <v>8</v>
      </c>
      <c r="D1548" s="1">
        <v>30</v>
      </c>
      <c r="E1548" t="s">
        <v>3787</v>
      </c>
      <c r="F1548" t="s">
        <v>14</v>
      </c>
      <c r="G1548" t="s">
        <v>100</v>
      </c>
      <c r="H1548" t="str">
        <f t="shared" si="166"/>
        <v>GRAVÍSSIMA (3X)</v>
      </c>
      <c r="I1548" s="2">
        <f t="shared" ref="I1548:I1551" si="167">191.54*3</f>
        <v>574.62</v>
      </c>
    </row>
    <row r="1549" spans="1:9">
      <c r="A1549" t="s">
        <v>3788</v>
      </c>
      <c r="B1549" s="3" t="s">
        <v>3789</v>
      </c>
      <c r="C1549" t="s">
        <v>8</v>
      </c>
      <c r="D1549" s="1">
        <v>30</v>
      </c>
      <c r="E1549" t="s">
        <v>3790</v>
      </c>
      <c r="F1549" t="s">
        <v>14</v>
      </c>
      <c r="G1549" t="s">
        <v>100</v>
      </c>
      <c r="H1549" t="str">
        <f t="shared" si="166"/>
        <v>GRAVÍSSIMA (3X)</v>
      </c>
      <c r="I1549" s="2">
        <f t="shared" si="167"/>
        <v>574.62</v>
      </c>
    </row>
    <row r="1550" spans="1:9">
      <c r="A1550" t="s">
        <v>3791</v>
      </c>
      <c r="B1550" s="3" t="s">
        <v>3792</v>
      </c>
      <c r="C1550" t="s">
        <v>8</v>
      </c>
      <c r="D1550" s="1">
        <v>30</v>
      </c>
      <c r="E1550" t="s">
        <v>3793</v>
      </c>
      <c r="F1550" t="s">
        <v>14</v>
      </c>
      <c r="G1550" t="s">
        <v>100</v>
      </c>
      <c r="H1550" t="str">
        <f t="shared" si="166"/>
        <v>GRAVÍSSIMA (3X)</v>
      </c>
      <c r="I1550" s="2">
        <f t="shared" si="167"/>
        <v>574.62</v>
      </c>
    </row>
    <row r="1551" spans="1:9">
      <c r="A1551" t="s">
        <v>3794</v>
      </c>
      <c r="B1551" s="3" t="s">
        <v>3795</v>
      </c>
      <c r="C1551" t="s">
        <v>8</v>
      </c>
      <c r="D1551" s="1">
        <v>30</v>
      </c>
      <c r="E1551" t="s">
        <v>3796</v>
      </c>
      <c r="F1551" t="s">
        <v>14</v>
      </c>
      <c r="G1551" t="s">
        <v>19</v>
      </c>
      <c r="H1551" t="str">
        <f t="shared" si="166"/>
        <v>GRAVÍSSIMA (3X)</v>
      </c>
      <c r="I1551" s="2">
        <f t="shared" si="167"/>
        <v>574.62</v>
      </c>
    </row>
    <row r="1552" spans="1:9">
      <c r="A1552" t="s">
        <v>3797</v>
      </c>
      <c r="B1552" s="3" t="s">
        <v>3798</v>
      </c>
      <c r="C1552" t="s">
        <v>8</v>
      </c>
      <c r="D1552" s="1">
        <v>30</v>
      </c>
      <c r="E1552" t="s">
        <v>3796</v>
      </c>
      <c r="F1552" t="s">
        <v>40</v>
      </c>
      <c r="G1552" t="s">
        <v>19</v>
      </c>
      <c r="H1552" t="str">
        <f t="shared" si="166"/>
        <v>LEVE</v>
      </c>
      <c r="I1552" s="2">
        <v>53.2</v>
      </c>
    </row>
    <row r="1553" spans="1:9">
      <c r="A1553" t="s">
        <v>3799</v>
      </c>
      <c r="B1553" s="3" t="s">
        <v>3800</v>
      </c>
      <c r="C1553" t="s">
        <v>8</v>
      </c>
      <c r="D1553" s="1">
        <v>30</v>
      </c>
      <c r="E1553" t="s">
        <v>3796</v>
      </c>
      <c r="F1553" t="s">
        <v>184</v>
      </c>
      <c r="G1553" t="s">
        <v>19</v>
      </c>
      <c r="H1553">
        <f t="shared" si="166"/>
        <v>2</v>
      </c>
      <c r="I1553" s="2">
        <v>127.69</v>
      </c>
    </row>
    <row r="1554" spans="1:9">
      <c r="A1554" t="s">
        <v>3801</v>
      </c>
      <c r="B1554" s="3" t="s">
        <v>3802</v>
      </c>
      <c r="C1554" t="s">
        <v>8</v>
      </c>
      <c r="D1554" s="1">
        <v>30</v>
      </c>
      <c r="E1554" t="s">
        <v>3803</v>
      </c>
      <c r="F1554" t="s">
        <v>14</v>
      </c>
      <c r="G1554" t="s">
        <v>100</v>
      </c>
      <c r="H1554" t="str">
        <f t="shared" si="166"/>
        <v>GRAVÍSSIMA (3X)</v>
      </c>
      <c r="I1554" s="2">
        <f t="shared" ref="I1554:I1557" si="168">191.54*3</f>
        <v>574.62</v>
      </c>
    </row>
    <row r="1555" spans="1:9">
      <c r="A1555" t="s">
        <v>3804</v>
      </c>
      <c r="B1555" s="3" t="s">
        <v>3805</v>
      </c>
      <c r="C1555" t="s">
        <v>8</v>
      </c>
      <c r="D1555" s="1">
        <v>30</v>
      </c>
      <c r="E1555" t="s">
        <v>2008</v>
      </c>
      <c r="F1555" t="s">
        <v>14</v>
      </c>
      <c r="G1555" t="s">
        <v>100</v>
      </c>
      <c r="H1555" t="str">
        <f t="shared" si="166"/>
        <v>GRAVÍSSIMA (3X)</v>
      </c>
      <c r="I1555" s="2">
        <f t="shared" si="168"/>
        <v>574.62</v>
      </c>
    </row>
    <row r="1556" spans="1:9">
      <c r="A1556" t="s">
        <v>3806</v>
      </c>
      <c r="B1556" s="3" t="s">
        <v>3807</v>
      </c>
      <c r="C1556" t="s">
        <v>8</v>
      </c>
      <c r="D1556" s="1">
        <v>30</v>
      </c>
      <c r="E1556" t="s">
        <v>1978</v>
      </c>
      <c r="F1556" t="s">
        <v>14</v>
      </c>
      <c r="G1556" t="s">
        <v>100</v>
      </c>
      <c r="H1556" t="str">
        <f t="shared" si="166"/>
        <v>GRAVÍSSIMA (3X)</v>
      </c>
      <c r="I1556" s="2">
        <f t="shared" si="168"/>
        <v>574.62</v>
      </c>
    </row>
    <row r="1557" spans="1:9">
      <c r="A1557" t="s">
        <v>3808</v>
      </c>
      <c r="B1557" s="3" t="s">
        <v>3809</v>
      </c>
      <c r="C1557" t="s">
        <v>8</v>
      </c>
      <c r="D1557" s="1">
        <v>30</v>
      </c>
      <c r="E1557" t="s">
        <v>1978</v>
      </c>
      <c r="F1557" t="s">
        <v>14</v>
      </c>
      <c r="G1557" t="s">
        <v>100</v>
      </c>
      <c r="H1557" t="str">
        <f t="shared" si="166"/>
        <v>GRAVÍSSIMA (3X)</v>
      </c>
      <c r="I1557" s="2">
        <f t="shared" si="168"/>
        <v>574.62</v>
      </c>
    </row>
    <row r="1558" spans="1:9">
      <c r="A1558" t="s">
        <v>3810</v>
      </c>
      <c r="B1558" s="3" t="s">
        <v>3811</v>
      </c>
      <c r="C1558" t="s">
        <v>8</v>
      </c>
      <c r="D1558" s="1">
        <v>30</v>
      </c>
      <c r="E1558" t="s">
        <v>1978</v>
      </c>
      <c r="F1558" t="s">
        <v>3812</v>
      </c>
      <c r="G1558" t="s">
        <v>11</v>
      </c>
      <c r="H1558">
        <f t="shared" si="166"/>
        <v>2</v>
      </c>
      <c r="I1558" s="2">
        <v>127.69</v>
      </c>
    </row>
    <row r="1559" spans="1:9">
      <c r="A1559" t="s">
        <v>3813</v>
      </c>
      <c r="B1559" s="3" t="s">
        <v>3814</v>
      </c>
      <c r="C1559" t="s">
        <v>8</v>
      </c>
      <c r="D1559" s="1">
        <v>30</v>
      </c>
      <c r="E1559" t="s">
        <v>1978</v>
      </c>
      <c r="F1559" t="s">
        <v>2548</v>
      </c>
      <c r="G1559" t="s">
        <v>11</v>
      </c>
      <c r="H1559">
        <f t="shared" si="166"/>
        <v>2</v>
      </c>
      <c r="I1559" s="2">
        <v>191.54</v>
      </c>
    </row>
    <row r="1560" spans="1:9">
      <c r="A1560" t="s">
        <v>3815</v>
      </c>
      <c r="B1560" s="3" t="s">
        <v>3816</v>
      </c>
      <c r="C1560" t="s">
        <v>8</v>
      </c>
      <c r="D1560" s="1">
        <v>30</v>
      </c>
      <c r="E1560" t="s">
        <v>1978</v>
      </c>
      <c r="F1560" t="s">
        <v>47</v>
      </c>
      <c r="G1560" t="s">
        <v>11</v>
      </c>
      <c r="H1560" t="str">
        <f t="shared" si="166"/>
        <v>GRAVÍSSIMA</v>
      </c>
      <c r="I1560" s="2">
        <v>191.54</v>
      </c>
    </row>
    <row r="1561" spans="1:9">
      <c r="A1561" t="s">
        <v>3817</v>
      </c>
      <c r="B1561" s="3" t="s">
        <v>3818</v>
      </c>
      <c r="C1561" t="s">
        <v>8</v>
      </c>
      <c r="D1561" s="1">
        <v>30</v>
      </c>
      <c r="E1561" t="s">
        <v>1978</v>
      </c>
      <c r="F1561" t="s">
        <v>14</v>
      </c>
      <c r="G1561" t="s">
        <v>100</v>
      </c>
      <c r="H1561" t="str">
        <f t="shared" si="166"/>
        <v>GRAVÍSSIMA (3X)</v>
      </c>
      <c r="I1561" s="2">
        <f t="shared" ref="I1561:I1563" si="169">191.54*3</f>
        <v>574.62</v>
      </c>
    </row>
    <row r="1562" spans="1:9">
      <c r="A1562" t="s">
        <v>3819</v>
      </c>
      <c r="B1562" s="3" t="s">
        <v>3820</v>
      </c>
      <c r="C1562" t="s">
        <v>8</v>
      </c>
      <c r="D1562" s="1">
        <v>30</v>
      </c>
      <c r="E1562" t="s">
        <v>1978</v>
      </c>
      <c r="F1562" t="s">
        <v>14</v>
      </c>
      <c r="G1562" t="s">
        <v>100</v>
      </c>
      <c r="H1562" t="str">
        <f t="shared" si="166"/>
        <v>GRAVÍSSIMA (3X)</v>
      </c>
      <c r="I1562" s="2">
        <f t="shared" si="169"/>
        <v>574.62</v>
      </c>
    </row>
    <row r="1563" spans="1:9">
      <c r="A1563" t="s">
        <v>3821</v>
      </c>
      <c r="B1563" s="3" t="s">
        <v>3822</v>
      </c>
      <c r="C1563" t="s">
        <v>8</v>
      </c>
      <c r="D1563" s="1">
        <v>30</v>
      </c>
      <c r="E1563" t="s">
        <v>3823</v>
      </c>
      <c r="F1563" t="s">
        <v>14</v>
      </c>
      <c r="G1563" t="s">
        <v>48</v>
      </c>
      <c r="H1563" t="str">
        <f t="shared" si="166"/>
        <v>GRAVÍSSIMA (3X)</v>
      </c>
      <c r="I1563" s="2">
        <f t="shared" si="169"/>
        <v>574.62</v>
      </c>
    </row>
    <row r="1564" spans="1:9">
      <c r="A1564" t="s">
        <v>3824</v>
      </c>
      <c r="B1564" s="3" t="s">
        <v>3825</v>
      </c>
      <c r="C1564" t="s">
        <v>8</v>
      </c>
      <c r="D1564" s="1">
        <v>30</v>
      </c>
      <c r="E1564" t="s">
        <v>3823</v>
      </c>
      <c r="F1564" t="s">
        <v>421</v>
      </c>
      <c r="G1564" t="s">
        <v>48</v>
      </c>
      <c r="H1564" t="str">
        <f t="shared" si="166"/>
        <v>GRAVÍSSIMA</v>
      </c>
      <c r="I1564" s="2">
        <v>191.54</v>
      </c>
    </row>
    <row r="1565" spans="1:9">
      <c r="A1565" t="s">
        <v>3826</v>
      </c>
      <c r="B1565" s="3" t="s">
        <v>3827</v>
      </c>
      <c r="C1565" t="s">
        <v>8</v>
      </c>
      <c r="D1565" s="1">
        <v>30</v>
      </c>
      <c r="E1565" t="s">
        <v>1978</v>
      </c>
      <c r="F1565" t="s">
        <v>14</v>
      </c>
      <c r="G1565" t="s">
        <v>100</v>
      </c>
      <c r="H1565" t="str">
        <f t="shared" si="166"/>
        <v>GRAVÍSSIMA (3X)</v>
      </c>
      <c r="I1565" s="2">
        <f t="shared" ref="I1565:I1571" si="170">191.54*3</f>
        <v>574.62</v>
      </c>
    </row>
    <row r="1566" spans="1:9">
      <c r="A1566" t="s">
        <v>3828</v>
      </c>
      <c r="B1566" s="3" t="s">
        <v>3829</v>
      </c>
      <c r="C1566" t="s">
        <v>8</v>
      </c>
      <c r="D1566" s="1">
        <v>30</v>
      </c>
      <c r="E1566" t="s">
        <v>1978</v>
      </c>
      <c r="F1566" t="s">
        <v>14</v>
      </c>
      <c r="G1566" t="s">
        <v>100</v>
      </c>
      <c r="H1566" t="str">
        <f t="shared" si="166"/>
        <v>GRAVÍSSIMA (3X)</v>
      </c>
      <c r="I1566" s="2">
        <f t="shared" si="170"/>
        <v>574.62</v>
      </c>
    </row>
    <row r="1567" spans="1:9">
      <c r="A1567" t="s">
        <v>3830</v>
      </c>
      <c r="B1567" s="3" t="s">
        <v>3831</v>
      </c>
      <c r="C1567" t="s">
        <v>8</v>
      </c>
      <c r="D1567" s="1">
        <v>30</v>
      </c>
      <c r="E1567" t="s">
        <v>1978</v>
      </c>
      <c r="F1567" t="s">
        <v>14</v>
      </c>
      <c r="G1567" t="s">
        <v>100</v>
      </c>
      <c r="H1567" t="str">
        <f t="shared" si="166"/>
        <v>GRAVÍSSIMA (3X)</v>
      </c>
      <c r="I1567" s="2">
        <f t="shared" si="170"/>
        <v>574.62</v>
      </c>
    </row>
    <row r="1568" spans="1:9">
      <c r="A1568" t="s">
        <v>3832</v>
      </c>
      <c r="B1568" s="3" t="s">
        <v>3833</v>
      </c>
      <c r="C1568" t="s">
        <v>8</v>
      </c>
      <c r="D1568" s="1">
        <v>30</v>
      </c>
      <c r="E1568" t="s">
        <v>1978</v>
      </c>
      <c r="F1568" t="s">
        <v>14</v>
      </c>
      <c r="G1568" t="s">
        <v>100</v>
      </c>
      <c r="H1568" t="str">
        <f t="shared" si="166"/>
        <v>GRAVÍSSIMA (3X)</v>
      </c>
      <c r="I1568" s="2">
        <f t="shared" si="170"/>
        <v>574.62</v>
      </c>
    </row>
    <row r="1569" spans="1:9">
      <c r="A1569" t="s">
        <v>3834</v>
      </c>
      <c r="B1569" s="3" t="s">
        <v>3835</v>
      </c>
      <c r="C1569" t="s">
        <v>8</v>
      </c>
      <c r="D1569" s="1">
        <v>30</v>
      </c>
      <c r="E1569" t="s">
        <v>1978</v>
      </c>
      <c r="F1569" t="s">
        <v>14</v>
      </c>
      <c r="G1569" t="s">
        <v>100</v>
      </c>
      <c r="H1569" t="str">
        <f t="shared" si="166"/>
        <v>GRAVÍSSIMA (3X)</v>
      </c>
      <c r="I1569" s="2">
        <f t="shared" si="170"/>
        <v>574.62</v>
      </c>
    </row>
    <row r="1570" spans="1:9">
      <c r="A1570" t="s">
        <v>3836</v>
      </c>
      <c r="B1570" s="3" t="s">
        <v>3837</v>
      </c>
      <c r="C1570" t="s">
        <v>8</v>
      </c>
      <c r="D1570" s="1">
        <v>30</v>
      </c>
      <c r="E1570" t="s">
        <v>1978</v>
      </c>
      <c r="F1570" t="s">
        <v>14</v>
      </c>
      <c r="G1570" t="s">
        <v>100</v>
      </c>
      <c r="H1570" t="str">
        <f t="shared" si="166"/>
        <v>GRAVÍSSIMA (3X)</v>
      </c>
      <c r="I1570" s="2">
        <f t="shared" si="170"/>
        <v>574.62</v>
      </c>
    </row>
    <row r="1571" spans="1:9">
      <c r="A1571" t="s">
        <v>3838</v>
      </c>
      <c r="B1571" s="3" t="s">
        <v>3839</v>
      </c>
      <c r="C1571" t="s">
        <v>8</v>
      </c>
      <c r="D1571" s="1">
        <v>30</v>
      </c>
      <c r="E1571" t="s">
        <v>1978</v>
      </c>
      <c r="F1571" t="s">
        <v>14</v>
      </c>
      <c r="G1571" t="s">
        <v>100</v>
      </c>
      <c r="H1571" t="str">
        <f t="shared" si="166"/>
        <v>GRAVÍSSIMA (3X)</v>
      </c>
      <c r="I1571" s="2">
        <f t="shared" si="170"/>
        <v>574.62</v>
      </c>
    </row>
    <row r="1572" spans="1:9">
      <c r="A1572" t="s">
        <v>3840</v>
      </c>
      <c r="B1572" s="3" t="s">
        <v>3841</v>
      </c>
      <c r="C1572" t="s">
        <v>8</v>
      </c>
      <c r="D1572" s="1">
        <v>30</v>
      </c>
      <c r="E1572" t="s">
        <v>1978</v>
      </c>
      <c r="F1572" t="s">
        <v>3812</v>
      </c>
      <c r="G1572" t="s">
        <v>11</v>
      </c>
      <c r="H1572">
        <f t="shared" si="166"/>
        <v>2</v>
      </c>
      <c r="I1572" s="2">
        <v>127.69</v>
      </c>
    </row>
    <row r="1573" spans="1:9">
      <c r="A1573" t="s">
        <v>3842</v>
      </c>
      <c r="B1573" s="3" t="s">
        <v>3843</v>
      </c>
      <c r="C1573" t="s">
        <v>8</v>
      </c>
      <c r="D1573" s="1">
        <v>15</v>
      </c>
      <c r="E1573" t="s">
        <v>3844</v>
      </c>
      <c r="F1573" t="s">
        <v>421</v>
      </c>
      <c r="G1573" t="s">
        <v>48</v>
      </c>
      <c r="H1573" t="str">
        <f t="shared" si="166"/>
        <v>GRAVÍSSIMA</v>
      </c>
      <c r="I1573" s="2">
        <v>191.54</v>
      </c>
    </row>
    <row r="1574" spans="1:9">
      <c r="A1574" t="s">
        <v>3845</v>
      </c>
      <c r="B1574" s="3" t="s">
        <v>3846</v>
      </c>
      <c r="C1574" t="s">
        <v>8</v>
      </c>
      <c r="D1574" s="1">
        <v>15</v>
      </c>
      <c r="E1574" t="s">
        <v>3844</v>
      </c>
      <c r="F1574" t="s">
        <v>25</v>
      </c>
      <c r="G1574" t="s">
        <v>11</v>
      </c>
      <c r="H1574" t="str">
        <f t="shared" si="166"/>
        <v>GRAVÍSSIMA</v>
      </c>
      <c r="I1574" s="2">
        <v>191.54</v>
      </c>
    </row>
    <row r="1575" spans="1:9">
      <c r="A1575" t="s">
        <v>3847</v>
      </c>
      <c r="B1575" s="3" t="s">
        <v>3848</v>
      </c>
      <c r="C1575" t="s">
        <v>8</v>
      </c>
      <c r="D1575" s="1">
        <v>37</v>
      </c>
      <c r="E1575" t="s">
        <v>3849</v>
      </c>
      <c r="F1575" t="s">
        <v>421</v>
      </c>
      <c r="G1575" t="s">
        <v>48</v>
      </c>
      <c r="H1575" t="str">
        <f t="shared" si="166"/>
        <v>GRAVÍSSIMA</v>
      </c>
      <c r="I1575" s="2">
        <v>191.54</v>
      </c>
    </row>
    <row r="1576" spans="1:9">
      <c r="A1576" t="s">
        <v>3850</v>
      </c>
      <c r="B1576" s="3" t="s">
        <v>3851</v>
      </c>
      <c r="C1576" t="s">
        <v>8</v>
      </c>
      <c r="D1576" s="1">
        <v>37</v>
      </c>
      <c r="E1576" t="s">
        <v>3849</v>
      </c>
      <c r="F1576" t="s">
        <v>14</v>
      </c>
      <c r="G1576" t="s">
        <v>48</v>
      </c>
      <c r="H1576" t="str">
        <f t="shared" si="166"/>
        <v>GRAVÍSSIMA (3X)</v>
      </c>
      <c r="I1576" s="2">
        <f>191.54*3</f>
        <v>574.62</v>
      </c>
    </row>
    <row r="1577" spans="1:9">
      <c r="A1577" t="s">
        <v>3852</v>
      </c>
      <c r="B1577" s="3" t="s">
        <v>3853</v>
      </c>
      <c r="C1577" t="s">
        <v>8</v>
      </c>
      <c r="D1577" s="1">
        <v>18</v>
      </c>
      <c r="E1577" t="s">
        <v>3854</v>
      </c>
      <c r="F1577" t="s">
        <v>25</v>
      </c>
      <c r="G1577" t="s">
        <v>11</v>
      </c>
      <c r="H1577" t="str">
        <f t="shared" si="166"/>
        <v>GRAVÍSSIMA</v>
      </c>
      <c r="I1577" s="2">
        <v>191.54</v>
      </c>
    </row>
    <row r="1578" spans="1:9">
      <c r="A1578" t="s">
        <v>3855</v>
      </c>
      <c r="B1578" s="3" t="s">
        <v>3856</v>
      </c>
      <c r="C1578" t="s">
        <v>8</v>
      </c>
      <c r="D1578" s="1">
        <v>9</v>
      </c>
      <c r="E1578" t="s">
        <v>3857</v>
      </c>
      <c r="F1578" t="s">
        <v>25</v>
      </c>
      <c r="G1578" t="s">
        <v>11</v>
      </c>
      <c r="H1578" t="str">
        <f t="shared" si="166"/>
        <v>GRAVÍSSIMA</v>
      </c>
      <c r="I1578" s="2">
        <v>191.54</v>
      </c>
    </row>
    <row r="1579" spans="1:9">
      <c r="A1579" t="s">
        <v>3858</v>
      </c>
      <c r="B1579" s="3" t="s">
        <v>3859</v>
      </c>
      <c r="C1579" t="s">
        <v>8</v>
      </c>
      <c r="D1579" s="1">
        <v>527</v>
      </c>
      <c r="E1579" t="s">
        <v>3860</v>
      </c>
      <c r="F1579" t="s">
        <v>14</v>
      </c>
      <c r="G1579" t="s">
        <v>100</v>
      </c>
      <c r="H1579" t="str">
        <f t="shared" si="166"/>
        <v>GRAVÍSSIMA (3X)</v>
      </c>
      <c r="I1579" s="2">
        <f t="shared" ref="I1579:I1581" si="171">191.54*3</f>
        <v>574.62</v>
      </c>
    </row>
    <row r="1580" spans="1:9">
      <c r="A1580" t="s">
        <v>3861</v>
      </c>
      <c r="B1580" s="3" t="s">
        <v>3862</v>
      </c>
      <c r="C1580" t="s">
        <v>8</v>
      </c>
      <c r="D1580" s="1">
        <v>527</v>
      </c>
      <c r="E1580" t="s">
        <v>3860</v>
      </c>
      <c r="F1580" t="s">
        <v>14</v>
      </c>
      <c r="G1580" t="s">
        <v>100</v>
      </c>
      <c r="H1580" t="str">
        <f t="shared" si="166"/>
        <v>GRAVÍSSIMA (3X)</v>
      </c>
      <c r="I1580" s="2">
        <f t="shared" si="171"/>
        <v>574.62</v>
      </c>
    </row>
    <row r="1581" spans="1:9">
      <c r="A1581" t="s">
        <v>3863</v>
      </c>
      <c r="B1581" s="3" t="s">
        <v>3864</v>
      </c>
      <c r="C1581" t="s">
        <v>8</v>
      </c>
      <c r="D1581" s="1">
        <v>527</v>
      </c>
      <c r="E1581" t="s">
        <v>3860</v>
      </c>
      <c r="F1581" t="s">
        <v>14</v>
      </c>
      <c r="G1581" t="s">
        <v>100</v>
      </c>
      <c r="H1581" t="str">
        <f t="shared" si="166"/>
        <v>GRAVÍSSIMA (3X)</v>
      </c>
      <c r="I1581" s="2">
        <f t="shared" si="171"/>
        <v>574.62</v>
      </c>
    </row>
    <row r="1582" spans="1:9">
      <c r="A1582" t="s">
        <v>3865</v>
      </c>
      <c r="B1582" s="3" t="s">
        <v>3866</v>
      </c>
      <c r="C1582" t="s">
        <v>8</v>
      </c>
      <c r="D1582" s="1">
        <v>15</v>
      </c>
      <c r="E1582" t="s">
        <v>3867</v>
      </c>
      <c r="F1582" t="s">
        <v>47</v>
      </c>
      <c r="G1582" t="s">
        <v>11</v>
      </c>
      <c r="H1582" t="str">
        <f t="shared" si="166"/>
        <v>GRAVÍSSIMA</v>
      </c>
      <c r="I1582" s="2">
        <v>191.54</v>
      </c>
    </row>
    <row r="1583" spans="1:9">
      <c r="A1583" t="s">
        <v>3868</v>
      </c>
      <c r="B1583" s="3" t="s">
        <v>3869</v>
      </c>
      <c r="C1583" t="s">
        <v>8</v>
      </c>
      <c r="D1583" s="1">
        <v>15</v>
      </c>
      <c r="E1583" t="s">
        <v>3867</v>
      </c>
      <c r="F1583" t="s">
        <v>66</v>
      </c>
      <c r="G1583" t="s">
        <v>11</v>
      </c>
      <c r="H1583" t="str">
        <f t="shared" si="166"/>
        <v>MÉDIA</v>
      </c>
      <c r="I1583" s="2">
        <v>85.13</v>
      </c>
    </row>
    <row r="1584" spans="1:9">
      <c r="A1584" t="s">
        <v>3870</v>
      </c>
      <c r="B1584" s="3" t="s">
        <v>3871</v>
      </c>
      <c r="C1584" t="s">
        <v>8</v>
      </c>
      <c r="D1584" s="1">
        <v>15</v>
      </c>
      <c r="E1584" t="s">
        <v>3867</v>
      </c>
      <c r="F1584" t="s">
        <v>28</v>
      </c>
      <c r="G1584" t="s">
        <v>11</v>
      </c>
      <c r="H1584" t="str">
        <f t="shared" si="166"/>
        <v>GRAVE</v>
      </c>
      <c r="I1584" s="2">
        <v>127.69</v>
      </c>
    </row>
    <row r="1585" spans="1:9">
      <c r="A1585" t="s">
        <v>3872</v>
      </c>
      <c r="B1585" s="3" t="s">
        <v>3873</v>
      </c>
      <c r="C1585" t="s">
        <v>8</v>
      </c>
      <c r="D1585" s="1">
        <v>26</v>
      </c>
      <c r="E1585" t="s">
        <v>3663</v>
      </c>
      <c r="F1585" t="s">
        <v>14</v>
      </c>
      <c r="G1585" t="s">
        <v>100</v>
      </c>
      <c r="H1585" t="str">
        <f t="shared" si="166"/>
        <v>GRAVÍSSIMA (3X)</v>
      </c>
      <c r="I1585" s="2">
        <f>191.54*3</f>
        <v>574.62</v>
      </c>
    </row>
    <row r="1586" spans="1:9">
      <c r="A1586" t="s">
        <v>3874</v>
      </c>
      <c r="B1586" s="3" t="s">
        <v>3875</v>
      </c>
      <c r="C1586" t="s">
        <v>8</v>
      </c>
      <c r="D1586" s="1">
        <v>26</v>
      </c>
      <c r="E1586" t="s">
        <v>3663</v>
      </c>
      <c r="F1586" t="s">
        <v>124</v>
      </c>
      <c r="G1586" t="s">
        <v>11</v>
      </c>
      <c r="H1586" t="str">
        <f t="shared" si="166"/>
        <v>GRAVÍSSIMA</v>
      </c>
      <c r="I1586" s="2">
        <v>191.54</v>
      </c>
    </row>
    <row r="1587" spans="1:9">
      <c r="A1587" t="s">
        <v>3876</v>
      </c>
      <c r="B1587" s="3" t="s">
        <v>3877</v>
      </c>
      <c r="C1587" t="s">
        <v>8</v>
      </c>
      <c r="D1587" s="1">
        <v>26</v>
      </c>
      <c r="E1587" t="s">
        <v>2815</v>
      </c>
      <c r="F1587" t="s">
        <v>14</v>
      </c>
      <c r="G1587" t="s">
        <v>100</v>
      </c>
      <c r="H1587" t="str">
        <f t="shared" si="166"/>
        <v>GRAVÍSSIMA (3X)</v>
      </c>
      <c r="I1587" s="2">
        <f>191.54*3</f>
        <v>574.62</v>
      </c>
    </row>
    <row r="1588" spans="1:9">
      <c r="A1588" t="s">
        <v>3878</v>
      </c>
      <c r="B1588" s="3" t="s">
        <v>3879</v>
      </c>
      <c r="C1588" t="s">
        <v>8</v>
      </c>
      <c r="D1588" s="1">
        <v>26</v>
      </c>
      <c r="E1588" t="s">
        <v>2815</v>
      </c>
      <c r="F1588" t="s">
        <v>47</v>
      </c>
      <c r="G1588" t="s">
        <v>11</v>
      </c>
      <c r="H1588" t="str">
        <f t="shared" si="166"/>
        <v>GRAVÍSSIMA</v>
      </c>
      <c r="I1588" s="2">
        <v>191.54</v>
      </c>
    </row>
    <row r="1589" spans="1:9">
      <c r="A1589" t="s">
        <v>3880</v>
      </c>
      <c r="B1589" s="3" t="s">
        <v>3881</v>
      </c>
      <c r="C1589" t="s">
        <v>8</v>
      </c>
      <c r="D1589" s="1">
        <v>26</v>
      </c>
      <c r="E1589" t="s">
        <v>3663</v>
      </c>
      <c r="F1589" t="s">
        <v>14</v>
      </c>
      <c r="G1589" t="s">
        <v>100</v>
      </c>
      <c r="H1589" t="str">
        <f t="shared" si="166"/>
        <v>GRAVÍSSIMA (3X)</v>
      </c>
      <c r="I1589" s="2">
        <f>191.54*3</f>
        <v>574.62</v>
      </c>
    </row>
    <row r="1590" spans="1:9">
      <c r="A1590" t="s">
        <v>3882</v>
      </c>
      <c r="B1590" s="3" t="s">
        <v>3883</v>
      </c>
      <c r="C1590" t="s">
        <v>8</v>
      </c>
      <c r="D1590" s="1">
        <v>26</v>
      </c>
      <c r="E1590" t="s">
        <v>3663</v>
      </c>
      <c r="F1590" t="s">
        <v>40</v>
      </c>
      <c r="G1590" t="s">
        <v>11</v>
      </c>
      <c r="H1590" t="str">
        <f t="shared" si="166"/>
        <v>LEVE</v>
      </c>
      <c r="I1590" s="2">
        <v>53.2</v>
      </c>
    </row>
    <row r="1591" spans="1:9">
      <c r="A1591" t="s">
        <v>3884</v>
      </c>
      <c r="B1591" s="3" t="s">
        <v>3885</v>
      </c>
      <c r="C1591" t="s">
        <v>8</v>
      </c>
      <c r="D1591" s="1">
        <v>26</v>
      </c>
      <c r="E1591" t="s">
        <v>3886</v>
      </c>
      <c r="F1591" t="s">
        <v>40</v>
      </c>
      <c r="G1591" t="s">
        <v>11</v>
      </c>
      <c r="H1591" t="str">
        <f t="shared" si="166"/>
        <v>LEVE</v>
      </c>
      <c r="I1591" s="2">
        <v>53.2</v>
      </c>
    </row>
    <row r="1592" spans="1:9">
      <c r="A1592" t="s">
        <v>3887</v>
      </c>
      <c r="B1592" s="3" t="s">
        <v>3888</v>
      </c>
      <c r="C1592" t="s">
        <v>8</v>
      </c>
      <c r="D1592" s="1">
        <v>524</v>
      </c>
      <c r="E1592" t="s">
        <v>3889</v>
      </c>
      <c r="F1592" t="s">
        <v>14</v>
      </c>
      <c r="G1592" t="s">
        <v>22</v>
      </c>
      <c r="H1592" t="str">
        <f t="shared" si="166"/>
        <v>GRAVÍSSIMA (3X)</v>
      </c>
      <c r="I1592" s="2">
        <f t="shared" ref="I1592:I1594" si="172">191.54*3</f>
        <v>574.62</v>
      </c>
    </row>
    <row r="1593" spans="1:9">
      <c r="A1593" t="s">
        <v>3890</v>
      </c>
      <c r="B1593" s="3" t="s">
        <v>3891</v>
      </c>
      <c r="C1593" t="s">
        <v>8</v>
      </c>
      <c r="D1593" s="1">
        <v>524</v>
      </c>
      <c r="E1593" t="s">
        <v>3892</v>
      </c>
      <c r="F1593" t="s">
        <v>14</v>
      </c>
      <c r="G1593" t="s">
        <v>100</v>
      </c>
      <c r="H1593" t="str">
        <f t="shared" si="166"/>
        <v>GRAVÍSSIMA (3X)</v>
      </c>
      <c r="I1593" s="2">
        <f t="shared" si="172"/>
        <v>574.62</v>
      </c>
    </row>
    <row r="1594" spans="1:9">
      <c r="A1594" t="s">
        <v>3893</v>
      </c>
      <c r="B1594" s="3" t="s">
        <v>3894</v>
      </c>
      <c r="C1594" t="s">
        <v>8</v>
      </c>
      <c r="D1594" s="1">
        <v>524</v>
      </c>
      <c r="E1594" t="s">
        <v>3895</v>
      </c>
      <c r="F1594" t="s">
        <v>14</v>
      </c>
      <c r="G1594" t="s">
        <v>22</v>
      </c>
      <c r="H1594" t="str">
        <f t="shared" si="166"/>
        <v>GRAVÍSSIMA (3X)</v>
      </c>
      <c r="I1594" s="2">
        <f t="shared" si="172"/>
        <v>574.62</v>
      </c>
    </row>
    <row r="1595" spans="1:9">
      <c r="A1595" t="s">
        <v>3896</v>
      </c>
      <c r="B1595" s="3" t="s">
        <v>3897</v>
      </c>
      <c r="C1595" t="s">
        <v>8</v>
      </c>
      <c r="D1595" s="1">
        <v>4</v>
      </c>
      <c r="E1595" t="s">
        <v>3898</v>
      </c>
      <c r="F1595" t="s">
        <v>25</v>
      </c>
      <c r="G1595" t="s">
        <v>11</v>
      </c>
      <c r="H1595" t="str">
        <f t="shared" si="166"/>
        <v>GRAVÍSSIMA</v>
      </c>
      <c r="I1595" s="2">
        <v>191.54</v>
      </c>
    </row>
    <row r="1596" spans="1:9">
      <c r="A1596" t="s">
        <v>3899</v>
      </c>
      <c r="B1596" s="3" t="s">
        <v>3900</v>
      </c>
      <c r="C1596" t="s">
        <v>8</v>
      </c>
      <c r="D1596" s="1">
        <v>4</v>
      </c>
      <c r="E1596" t="s">
        <v>3901</v>
      </c>
      <c r="F1596" t="s">
        <v>421</v>
      </c>
      <c r="G1596" t="s">
        <v>48</v>
      </c>
      <c r="H1596" t="str">
        <f t="shared" si="166"/>
        <v>GRAVÍSSIMA</v>
      </c>
      <c r="I1596" s="2">
        <v>191.54</v>
      </c>
    </row>
    <row r="1597" spans="1:9">
      <c r="A1597" t="s">
        <v>3902</v>
      </c>
      <c r="B1597" s="3" t="s">
        <v>3903</v>
      </c>
      <c r="C1597" t="s">
        <v>8</v>
      </c>
      <c r="D1597" s="1">
        <v>18</v>
      </c>
      <c r="E1597" t="s">
        <v>3904</v>
      </c>
      <c r="F1597" t="s">
        <v>25</v>
      </c>
      <c r="G1597" t="s">
        <v>48</v>
      </c>
      <c r="H1597" t="str">
        <f t="shared" si="166"/>
        <v>GRAVÍSSIMA</v>
      </c>
      <c r="I1597" s="2">
        <v>191.54</v>
      </c>
    </row>
    <row r="1598" spans="1:9">
      <c r="A1598" t="s">
        <v>3905</v>
      </c>
      <c r="B1598" s="3" t="s">
        <v>3906</v>
      </c>
      <c r="C1598" t="s">
        <v>8</v>
      </c>
      <c r="D1598" s="1">
        <v>18</v>
      </c>
      <c r="E1598" t="s">
        <v>3904</v>
      </c>
      <c r="F1598" t="s">
        <v>421</v>
      </c>
      <c r="G1598" t="s">
        <v>48</v>
      </c>
      <c r="H1598" t="str">
        <f t="shared" si="166"/>
        <v>GRAVÍSSIMA</v>
      </c>
      <c r="I1598" s="2">
        <v>191.54</v>
      </c>
    </row>
    <row r="1599" spans="1:9">
      <c r="A1599" t="s">
        <v>3907</v>
      </c>
      <c r="B1599" s="3" t="s">
        <v>3908</v>
      </c>
      <c r="C1599" t="s">
        <v>8</v>
      </c>
      <c r="D1599" s="1">
        <v>18</v>
      </c>
      <c r="E1599" t="s">
        <v>3904</v>
      </c>
      <c r="F1599" t="s">
        <v>25</v>
      </c>
      <c r="G1599" t="s">
        <v>11</v>
      </c>
      <c r="H1599" t="str">
        <f t="shared" si="166"/>
        <v>GRAVÍSSIMA</v>
      </c>
      <c r="I1599" s="2">
        <v>191.54</v>
      </c>
    </row>
    <row r="1600" spans="1:9">
      <c r="A1600" t="s">
        <v>3909</v>
      </c>
      <c r="B1600" s="3" t="s">
        <v>3910</v>
      </c>
      <c r="C1600" t="s">
        <v>8</v>
      </c>
      <c r="D1600" s="1">
        <v>18</v>
      </c>
      <c r="E1600" t="s">
        <v>3904</v>
      </c>
      <c r="F1600" t="s">
        <v>40</v>
      </c>
      <c r="G1600" t="s">
        <v>11</v>
      </c>
      <c r="H1600" t="str">
        <f t="shared" si="166"/>
        <v>LEVE</v>
      </c>
      <c r="I1600" s="2">
        <v>53.2</v>
      </c>
    </row>
    <row r="1601" spans="1:9">
      <c r="A1601" t="s">
        <v>3911</v>
      </c>
      <c r="B1601" s="3" t="s">
        <v>3912</v>
      </c>
      <c r="C1601" t="s">
        <v>8</v>
      </c>
      <c r="D1601" s="1">
        <v>18</v>
      </c>
      <c r="E1601" t="s">
        <v>3904</v>
      </c>
      <c r="F1601" t="s">
        <v>18</v>
      </c>
      <c r="G1601" t="s">
        <v>11</v>
      </c>
      <c r="H1601" t="str">
        <f t="shared" si="166"/>
        <v>GRAVÍSSIMA</v>
      </c>
      <c r="I1601" s="2">
        <f>191.53*1</f>
        <v>191.53</v>
      </c>
    </row>
    <row r="1602" spans="1:9">
      <c r="A1602" t="s">
        <v>3913</v>
      </c>
      <c r="B1602" s="3" t="s">
        <v>3914</v>
      </c>
      <c r="C1602" t="s">
        <v>8</v>
      </c>
      <c r="D1602" s="1">
        <v>18</v>
      </c>
      <c r="E1602" t="s">
        <v>3904</v>
      </c>
      <c r="F1602" t="s">
        <v>14</v>
      </c>
      <c r="G1602" t="s">
        <v>100</v>
      </c>
      <c r="H1602" t="str">
        <f t="shared" si="166"/>
        <v>GRAVÍSSIMA (3X)</v>
      </c>
      <c r="I1602" s="2">
        <f>191.54*3</f>
        <v>574.62</v>
      </c>
    </row>
    <row r="1603" spans="1:9">
      <c r="A1603" t="s">
        <v>3915</v>
      </c>
      <c r="B1603" s="3" t="s">
        <v>3916</v>
      </c>
      <c r="C1603" t="s">
        <v>8</v>
      </c>
      <c r="D1603" s="1">
        <v>18</v>
      </c>
      <c r="E1603" t="s">
        <v>3904</v>
      </c>
      <c r="F1603" t="s">
        <v>40</v>
      </c>
      <c r="G1603" t="s">
        <v>11</v>
      </c>
      <c r="H1603" t="str">
        <f t="shared" ref="H1603:H1666" si="173">IFERROR(VLOOKUP(VALUE(F1603),$T$3:$U$100,2,0),2)</f>
        <v>LEVE</v>
      </c>
      <c r="I1603" s="2">
        <v>53.2</v>
      </c>
    </row>
    <row r="1604" spans="1:9">
      <c r="A1604" t="s">
        <v>3917</v>
      </c>
      <c r="B1604" s="3" t="s">
        <v>3918</v>
      </c>
      <c r="C1604" t="s">
        <v>8</v>
      </c>
      <c r="D1604" s="1">
        <v>18</v>
      </c>
      <c r="E1604" t="s">
        <v>3904</v>
      </c>
      <c r="F1604" t="s">
        <v>25</v>
      </c>
      <c r="G1604" t="s">
        <v>11</v>
      </c>
      <c r="H1604" t="str">
        <f t="shared" si="173"/>
        <v>GRAVÍSSIMA</v>
      </c>
      <c r="I1604" s="2">
        <v>191.54</v>
      </c>
    </row>
    <row r="1605" spans="1:9">
      <c r="A1605" t="s">
        <v>3919</v>
      </c>
      <c r="B1605" s="3" t="s">
        <v>3920</v>
      </c>
      <c r="C1605" t="s">
        <v>8</v>
      </c>
      <c r="D1605" s="1">
        <v>18</v>
      </c>
      <c r="E1605" t="s">
        <v>3904</v>
      </c>
      <c r="F1605" t="s">
        <v>25</v>
      </c>
      <c r="G1605" t="s">
        <v>11</v>
      </c>
      <c r="H1605" t="str">
        <f t="shared" si="173"/>
        <v>GRAVÍSSIMA</v>
      </c>
      <c r="I1605" s="2">
        <v>191.54</v>
      </c>
    </row>
    <row r="1606" spans="1:9">
      <c r="A1606" t="s">
        <v>3921</v>
      </c>
      <c r="B1606" s="3" t="s">
        <v>3922</v>
      </c>
      <c r="C1606" t="s">
        <v>8</v>
      </c>
      <c r="D1606" s="1">
        <v>18</v>
      </c>
      <c r="E1606" t="s">
        <v>3904</v>
      </c>
      <c r="F1606" t="s">
        <v>14</v>
      </c>
      <c r="G1606" t="s">
        <v>11</v>
      </c>
      <c r="H1606" t="str">
        <f t="shared" si="173"/>
        <v>GRAVÍSSIMA (3X)</v>
      </c>
      <c r="I1606" s="2">
        <f t="shared" ref="I1606:I1607" si="174">191.54*3</f>
        <v>574.62</v>
      </c>
    </row>
    <row r="1607" spans="1:9">
      <c r="A1607" t="s">
        <v>3923</v>
      </c>
      <c r="B1607" s="3" t="s">
        <v>3924</v>
      </c>
      <c r="C1607" t="s">
        <v>8</v>
      </c>
      <c r="D1607" s="1">
        <v>18</v>
      </c>
      <c r="E1607" t="s">
        <v>3904</v>
      </c>
      <c r="F1607" t="s">
        <v>14</v>
      </c>
      <c r="G1607" t="s">
        <v>11</v>
      </c>
      <c r="H1607" t="str">
        <f t="shared" si="173"/>
        <v>GRAVÍSSIMA (3X)</v>
      </c>
      <c r="I1607" s="2">
        <f t="shared" si="174"/>
        <v>574.62</v>
      </c>
    </row>
    <row r="1608" spans="1:9">
      <c r="A1608" t="s">
        <v>3925</v>
      </c>
      <c r="B1608" s="3" t="s">
        <v>3926</v>
      </c>
      <c r="C1608" t="s">
        <v>8</v>
      </c>
      <c r="D1608" s="1">
        <v>18</v>
      </c>
      <c r="E1608" t="s">
        <v>3904</v>
      </c>
      <c r="F1608" t="s">
        <v>18</v>
      </c>
      <c r="G1608" t="s">
        <v>11</v>
      </c>
      <c r="H1608" t="str">
        <f t="shared" si="173"/>
        <v>GRAVÍSSIMA</v>
      </c>
      <c r="I1608" s="2">
        <f>191.53*1</f>
        <v>191.53</v>
      </c>
    </row>
    <row r="1609" spans="1:9">
      <c r="A1609" t="s">
        <v>3927</v>
      </c>
      <c r="B1609" s="3" t="s">
        <v>3928</v>
      </c>
      <c r="C1609" t="s">
        <v>8</v>
      </c>
      <c r="D1609" s="1">
        <v>18</v>
      </c>
      <c r="E1609" t="s">
        <v>3904</v>
      </c>
      <c r="F1609" t="s">
        <v>14</v>
      </c>
      <c r="G1609" t="s">
        <v>100</v>
      </c>
      <c r="H1609" t="str">
        <f t="shared" si="173"/>
        <v>GRAVÍSSIMA (3X)</v>
      </c>
      <c r="I1609" s="2">
        <f t="shared" ref="I1609:I1610" si="175">191.54*3</f>
        <v>574.62</v>
      </c>
    </row>
    <row r="1610" spans="1:9">
      <c r="A1610" t="s">
        <v>3929</v>
      </c>
      <c r="B1610" s="3" t="s">
        <v>3930</v>
      </c>
      <c r="C1610" t="s">
        <v>8</v>
      </c>
      <c r="D1610" s="1">
        <v>18</v>
      </c>
      <c r="E1610" t="s">
        <v>3904</v>
      </c>
      <c r="F1610" t="s">
        <v>14</v>
      </c>
      <c r="G1610" t="s">
        <v>100</v>
      </c>
      <c r="H1610" t="str">
        <f t="shared" si="173"/>
        <v>GRAVÍSSIMA (3X)</v>
      </c>
      <c r="I1610" s="2">
        <f t="shared" si="175"/>
        <v>574.62</v>
      </c>
    </row>
    <row r="1611" spans="1:9">
      <c r="A1611" t="s">
        <v>3931</v>
      </c>
      <c r="B1611" s="3" t="s">
        <v>3932</v>
      </c>
      <c r="C1611" t="s">
        <v>8</v>
      </c>
      <c r="D1611" s="1">
        <v>23</v>
      </c>
      <c r="E1611" t="s">
        <v>3933</v>
      </c>
      <c r="F1611" t="s">
        <v>25</v>
      </c>
      <c r="G1611" t="s">
        <v>11</v>
      </c>
      <c r="H1611" t="str">
        <f t="shared" si="173"/>
        <v>GRAVÍSSIMA</v>
      </c>
      <c r="I1611" s="2">
        <v>191.54</v>
      </c>
    </row>
    <row r="1612" spans="1:9">
      <c r="A1612" t="s">
        <v>3934</v>
      </c>
      <c r="B1612" s="3" t="s">
        <v>3935</v>
      </c>
      <c r="C1612" t="s">
        <v>8</v>
      </c>
      <c r="D1612" s="1">
        <v>23</v>
      </c>
      <c r="E1612" t="s">
        <v>3936</v>
      </c>
      <c r="F1612" t="s">
        <v>25</v>
      </c>
      <c r="G1612" t="s">
        <v>11</v>
      </c>
      <c r="H1612" t="str">
        <f t="shared" si="173"/>
        <v>GRAVÍSSIMA</v>
      </c>
      <c r="I1612" s="2">
        <v>191.54</v>
      </c>
    </row>
    <row r="1613" spans="1:9">
      <c r="A1613" t="s">
        <v>3937</v>
      </c>
      <c r="B1613" s="3" t="s">
        <v>3938</v>
      </c>
      <c r="C1613" t="s">
        <v>8</v>
      </c>
      <c r="D1613" s="1">
        <v>23</v>
      </c>
      <c r="E1613" t="s">
        <v>3936</v>
      </c>
      <c r="F1613" t="s">
        <v>18</v>
      </c>
      <c r="G1613" t="s">
        <v>100</v>
      </c>
      <c r="H1613" t="str">
        <f t="shared" si="173"/>
        <v>GRAVÍSSIMA</v>
      </c>
      <c r="I1613" s="2">
        <f>191.53*1</f>
        <v>191.53</v>
      </c>
    </row>
    <row r="1614" spans="1:9">
      <c r="A1614" t="s">
        <v>3939</v>
      </c>
      <c r="B1614" s="3" t="s">
        <v>3940</v>
      </c>
      <c r="C1614" t="s">
        <v>8</v>
      </c>
      <c r="D1614" s="1">
        <v>23</v>
      </c>
      <c r="E1614" t="s">
        <v>3941</v>
      </c>
      <c r="F1614" t="s">
        <v>14</v>
      </c>
      <c r="G1614" t="s">
        <v>100</v>
      </c>
      <c r="H1614" t="str">
        <f t="shared" si="173"/>
        <v>GRAVÍSSIMA (3X)</v>
      </c>
      <c r="I1614" s="2">
        <f>191.54*3</f>
        <v>574.62</v>
      </c>
    </row>
    <row r="1615" spans="1:9">
      <c r="A1615" t="s">
        <v>3942</v>
      </c>
      <c r="B1615" s="3" t="s">
        <v>3943</v>
      </c>
      <c r="C1615" t="s">
        <v>8</v>
      </c>
      <c r="D1615" s="1">
        <v>23</v>
      </c>
      <c r="E1615" t="s">
        <v>3936</v>
      </c>
      <c r="F1615" t="s">
        <v>40</v>
      </c>
      <c r="G1615" t="s">
        <v>11</v>
      </c>
      <c r="H1615" t="str">
        <f t="shared" si="173"/>
        <v>LEVE</v>
      </c>
      <c r="I1615" s="2">
        <v>53.2</v>
      </c>
    </row>
    <row r="1616" spans="1:9">
      <c r="A1616" t="s">
        <v>3944</v>
      </c>
      <c r="B1616" s="3" t="s">
        <v>3945</v>
      </c>
      <c r="C1616" t="s">
        <v>8</v>
      </c>
      <c r="D1616" s="1">
        <v>23</v>
      </c>
      <c r="E1616" t="s">
        <v>3936</v>
      </c>
      <c r="F1616" t="s">
        <v>40</v>
      </c>
      <c r="G1616" t="s">
        <v>11</v>
      </c>
      <c r="H1616" t="str">
        <f t="shared" si="173"/>
        <v>LEVE</v>
      </c>
      <c r="I1616" s="2">
        <v>53.2</v>
      </c>
    </row>
    <row r="1617" spans="1:9">
      <c r="A1617" t="s">
        <v>3946</v>
      </c>
      <c r="B1617" s="3" t="s">
        <v>3947</v>
      </c>
      <c r="C1617" t="s">
        <v>8</v>
      </c>
      <c r="D1617" s="1">
        <v>23</v>
      </c>
      <c r="E1617" t="s">
        <v>3936</v>
      </c>
      <c r="F1617" t="s">
        <v>25</v>
      </c>
      <c r="G1617" t="s">
        <v>11</v>
      </c>
      <c r="H1617" t="str">
        <f t="shared" si="173"/>
        <v>GRAVÍSSIMA</v>
      </c>
      <c r="I1617" s="2">
        <v>191.54</v>
      </c>
    </row>
    <row r="1618" spans="1:9">
      <c r="A1618" t="s">
        <v>3948</v>
      </c>
      <c r="B1618" s="3" t="s">
        <v>3949</v>
      </c>
      <c r="C1618" t="s">
        <v>8</v>
      </c>
      <c r="D1618" s="1">
        <v>23</v>
      </c>
      <c r="E1618" t="s">
        <v>3941</v>
      </c>
      <c r="F1618" t="s">
        <v>25</v>
      </c>
      <c r="G1618" t="s">
        <v>11</v>
      </c>
      <c r="H1618" t="str">
        <f t="shared" si="173"/>
        <v>GRAVÍSSIMA</v>
      </c>
      <c r="I1618" s="2">
        <v>191.54</v>
      </c>
    </row>
    <row r="1619" spans="1:9">
      <c r="A1619" t="s">
        <v>3950</v>
      </c>
      <c r="B1619" s="3" t="s">
        <v>3951</v>
      </c>
      <c r="C1619" t="s">
        <v>8</v>
      </c>
      <c r="D1619" s="1">
        <v>23</v>
      </c>
      <c r="E1619" t="s">
        <v>3941</v>
      </c>
      <c r="F1619" t="s">
        <v>14</v>
      </c>
      <c r="G1619" t="s">
        <v>100</v>
      </c>
      <c r="H1619" t="str">
        <f t="shared" si="173"/>
        <v>GRAVÍSSIMA (3X)</v>
      </c>
      <c r="I1619" s="2">
        <f>191.54*3</f>
        <v>574.62</v>
      </c>
    </row>
    <row r="1620" spans="1:9">
      <c r="A1620" t="s">
        <v>3952</v>
      </c>
      <c r="B1620" s="3" t="s">
        <v>3953</v>
      </c>
      <c r="C1620" t="s">
        <v>8</v>
      </c>
      <c r="D1620" s="1">
        <v>31</v>
      </c>
      <c r="E1620" t="s">
        <v>3954</v>
      </c>
      <c r="F1620" t="s">
        <v>40</v>
      </c>
      <c r="G1620" t="s">
        <v>19</v>
      </c>
      <c r="H1620" t="str">
        <f t="shared" si="173"/>
        <v>LEVE</v>
      </c>
      <c r="I1620" s="2">
        <v>53.2</v>
      </c>
    </row>
    <row r="1621" spans="1:9">
      <c r="A1621" t="s">
        <v>3955</v>
      </c>
      <c r="B1621" s="3" t="s">
        <v>3956</v>
      </c>
      <c r="C1621" t="s">
        <v>8</v>
      </c>
      <c r="D1621" s="1">
        <v>31</v>
      </c>
      <c r="E1621" t="s">
        <v>3954</v>
      </c>
      <c r="F1621" t="s">
        <v>14</v>
      </c>
      <c r="G1621" t="s">
        <v>100</v>
      </c>
      <c r="H1621" t="str">
        <f t="shared" si="173"/>
        <v>GRAVÍSSIMA (3X)</v>
      </c>
      <c r="I1621" s="2">
        <f t="shared" ref="I1621:I1622" si="176">191.54*3</f>
        <v>574.62</v>
      </c>
    </row>
    <row r="1622" spans="1:9">
      <c r="A1622" t="s">
        <v>3957</v>
      </c>
      <c r="B1622" s="3" t="s">
        <v>3958</v>
      </c>
      <c r="C1622" t="s">
        <v>8</v>
      </c>
      <c r="D1622" s="1">
        <v>29</v>
      </c>
      <c r="E1622" t="s">
        <v>1246</v>
      </c>
      <c r="F1622" t="s">
        <v>14</v>
      </c>
      <c r="G1622" t="s">
        <v>1213</v>
      </c>
      <c r="H1622" t="str">
        <f t="shared" si="173"/>
        <v>GRAVÍSSIMA (3X)</v>
      </c>
      <c r="I1622" s="2">
        <f t="shared" si="176"/>
        <v>574.62</v>
      </c>
    </row>
    <row r="1623" spans="1:9">
      <c r="A1623" t="s">
        <v>3959</v>
      </c>
      <c r="B1623" s="3" t="s">
        <v>3960</v>
      </c>
      <c r="C1623" t="s">
        <v>8</v>
      </c>
      <c r="D1623" s="1">
        <v>2</v>
      </c>
      <c r="E1623" t="s">
        <v>158</v>
      </c>
      <c r="F1623" t="s">
        <v>66</v>
      </c>
      <c r="G1623" t="s">
        <v>11</v>
      </c>
      <c r="H1623" t="str">
        <f t="shared" si="173"/>
        <v>MÉDIA</v>
      </c>
      <c r="I1623" s="2">
        <v>85.13</v>
      </c>
    </row>
    <row r="1624" spans="1:9">
      <c r="A1624" t="s">
        <v>3961</v>
      </c>
      <c r="B1624" s="3" t="s">
        <v>3962</v>
      </c>
      <c r="C1624" t="s">
        <v>8</v>
      </c>
      <c r="D1624" s="1">
        <v>2</v>
      </c>
      <c r="E1624" t="s">
        <v>3963</v>
      </c>
      <c r="F1624" t="s">
        <v>40</v>
      </c>
      <c r="G1624" t="s">
        <v>11</v>
      </c>
      <c r="H1624" t="str">
        <f t="shared" si="173"/>
        <v>LEVE</v>
      </c>
      <c r="I1624" s="2">
        <v>53.2</v>
      </c>
    </row>
    <row r="1625" spans="1:9">
      <c r="A1625" t="s">
        <v>3964</v>
      </c>
      <c r="B1625" s="3" t="s">
        <v>3965</v>
      </c>
      <c r="C1625" t="s">
        <v>8</v>
      </c>
      <c r="D1625" s="1">
        <v>2</v>
      </c>
      <c r="E1625" t="s">
        <v>3057</v>
      </c>
      <c r="F1625" t="s">
        <v>14</v>
      </c>
      <c r="G1625" t="s">
        <v>100</v>
      </c>
      <c r="H1625" t="str">
        <f t="shared" si="173"/>
        <v>GRAVÍSSIMA (3X)</v>
      </c>
      <c r="I1625" s="2">
        <f t="shared" ref="I1625:I1627" si="177">191.54*3</f>
        <v>574.62</v>
      </c>
    </row>
    <row r="1626" spans="1:9">
      <c r="A1626" t="s">
        <v>3966</v>
      </c>
      <c r="B1626" s="3" t="s">
        <v>3967</v>
      </c>
      <c r="C1626" t="s">
        <v>8</v>
      </c>
      <c r="D1626" s="1">
        <v>2</v>
      </c>
      <c r="E1626" t="s">
        <v>3968</v>
      </c>
      <c r="F1626" t="s">
        <v>14</v>
      </c>
      <c r="G1626" t="s">
        <v>11</v>
      </c>
      <c r="H1626" t="str">
        <f t="shared" si="173"/>
        <v>GRAVÍSSIMA (3X)</v>
      </c>
      <c r="I1626" s="2">
        <f t="shared" si="177"/>
        <v>574.62</v>
      </c>
    </row>
    <row r="1627" spans="1:9">
      <c r="A1627" t="s">
        <v>3969</v>
      </c>
      <c r="B1627" s="3" t="s">
        <v>3970</v>
      </c>
      <c r="C1627" t="s">
        <v>8</v>
      </c>
      <c r="D1627" s="1">
        <v>2</v>
      </c>
      <c r="E1627" t="s">
        <v>3968</v>
      </c>
      <c r="F1627" t="s">
        <v>14</v>
      </c>
      <c r="G1627" t="s">
        <v>11</v>
      </c>
      <c r="H1627" t="str">
        <f t="shared" si="173"/>
        <v>GRAVÍSSIMA (3X)</v>
      </c>
      <c r="I1627" s="2">
        <f t="shared" si="177"/>
        <v>574.62</v>
      </c>
    </row>
    <row r="1628" spans="1:9">
      <c r="A1628" t="s">
        <v>3971</v>
      </c>
      <c r="B1628" s="3" t="s">
        <v>3972</v>
      </c>
      <c r="C1628" t="s">
        <v>8</v>
      </c>
      <c r="D1628" s="1">
        <v>2</v>
      </c>
      <c r="E1628" t="s">
        <v>3968</v>
      </c>
      <c r="F1628" t="s">
        <v>3973</v>
      </c>
      <c r="G1628" t="s">
        <v>11</v>
      </c>
      <c r="H1628">
        <f t="shared" si="173"/>
        <v>2</v>
      </c>
      <c r="I1628" s="2">
        <v>127.69</v>
      </c>
    </row>
    <row r="1629" spans="1:9">
      <c r="A1629" t="s">
        <v>3974</v>
      </c>
      <c r="B1629" s="3" t="s">
        <v>3975</v>
      </c>
      <c r="C1629" t="s">
        <v>8</v>
      </c>
      <c r="D1629" s="1">
        <v>2</v>
      </c>
      <c r="E1629" t="s">
        <v>3976</v>
      </c>
      <c r="F1629" t="s">
        <v>25</v>
      </c>
      <c r="G1629" t="s">
        <v>11</v>
      </c>
      <c r="H1629" t="str">
        <f t="shared" si="173"/>
        <v>GRAVÍSSIMA</v>
      </c>
      <c r="I1629" s="2">
        <v>191.54</v>
      </c>
    </row>
    <row r="1630" spans="1:9">
      <c r="A1630" t="s">
        <v>3977</v>
      </c>
      <c r="B1630" s="3" t="s">
        <v>3978</v>
      </c>
      <c r="C1630" t="s">
        <v>8</v>
      </c>
      <c r="D1630" s="1">
        <v>2</v>
      </c>
      <c r="E1630" t="s">
        <v>3976</v>
      </c>
      <c r="F1630" t="s">
        <v>14</v>
      </c>
      <c r="G1630" t="s">
        <v>100</v>
      </c>
      <c r="H1630" t="str">
        <f t="shared" si="173"/>
        <v>GRAVÍSSIMA (3X)</v>
      </c>
      <c r="I1630" s="2">
        <f>191.54*3</f>
        <v>574.62</v>
      </c>
    </row>
    <row r="1631" spans="1:9">
      <c r="A1631" t="s">
        <v>3979</v>
      </c>
      <c r="B1631" s="3" t="s">
        <v>3980</v>
      </c>
      <c r="C1631" t="s">
        <v>8</v>
      </c>
      <c r="D1631" s="1">
        <v>500</v>
      </c>
      <c r="E1631" t="s">
        <v>3981</v>
      </c>
      <c r="F1631" t="s">
        <v>25</v>
      </c>
      <c r="G1631" t="s">
        <v>48</v>
      </c>
      <c r="H1631" t="str">
        <f t="shared" si="173"/>
        <v>GRAVÍSSIMA</v>
      </c>
      <c r="I1631" s="2">
        <v>191.54</v>
      </c>
    </row>
    <row r="1632" spans="1:9">
      <c r="A1632" t="s">
        <v>3982</v>
      </c>
      <c r="B1632" s="3" t="s">
        <v>3983</v>
      </c>
      <c r="C1632" t="s">
        <v>8</v>
      </c>
      <c r="D1632" s="1">
        <v>500</v>
      </c>
      <c r="E1632" t="s">
        <v>3981</v>
      </c>
      <c r="F1632" t="s">
        <v>25</v>
      </c>
      <c r="G1632" t="s">
        <v>19</v>
      </c>
      <c r="H1632" t="str">
        <f t="shared" si="173"/>
        <v>GRAVÍSSIMA</v>
      </c>
      <c r="I1632" s="2">
        <v>191.54</v>
      </c>
    </row>
    <row r="1633" spans="1:9">
      <c r="A1633" t="s">
        <v>3984</v>
      </c>
      <c r="B1633" s="3" t="s">
        <v>3985</v>
      </c>
      <c r="C1633" t="s">
        <v>8</v>
      </c>
      <c r="D1633" s="1">
        <v>500</v>
      </c>
      <c r="E1633" t="s">
        <v>3981</v>
      </c>
      <c r="F1633" t="s">
        <v>40</v>
      </c>
      <c r="G1633" t="s">
        <v>19</v>
      </c>
      <c r="H1633" t="str">
        <f t="shared" si="173"/>
        <v>LEVE</v>
      </c>
      <c r="I1633" s="2">
        <v>53.2</v>
      </c>
    </row>
    <row r="1634" spans="1:9">
      <c r="A1634" t="s">
        <v>3986</v>
      </c>
      <c r="B1634" s="3" t="s">
        <v>3987</v>
      </c>
      <c r="C1634" t="s">
        <v>8</v>
      </c>
      <c r="D1634" s="1">
        <v>8</v>
      </c>
      <c r="E1634" t="s">
        <v>3988</v>
      </c>
      <c r="F1634" t="s">
        <v>421</v>
      </c>
      <c r="G1634" t="s">
        <v>48</v>
      </c>
      <c r="H1634" t="str">
        <f t="shared" si="173"/>
        <v>GRAVÍSSIMA</v>
      </c>
      <c r="I1634" s="2">
        <v>191.54</v>
      </c>
    </row>
    <row r="1635" spans="1:9">
      <c r="A1635" t="s">
        <v>3989</v>
      </c>
      <c r="B1635" s="3" t="s">
        <v>3990</v>
      </c>
      <c r="C1635" t="s">
        <v>8</v>
      </c>
      <c r="D1635" s="1">
        <v>8</v>
      </c>
      <c r="E1635" t="s">
        <v>3988</v>
      </c>
      <c r="F1635" t="s">
        <v>14</v>
      </c>
      <c r="G1635" t="s">
        <v>48</v>
      </c>
      <c r="H1635" t="str">
        <f t="shared" si="173"/>
        <v>GRAVÍSSIMA (3X)</v>
      </c>
      <c r="I1635" s="2">
        <f t="shared" ref="I1635:I1637" si="178">191.54*3</f>
        <v>574.62</v>
      </c>
    </row>
    <row r="1636" spans="1:9">
      <c r="A1636" t="s">
        <v>3991</v>
      </c>
      <c r="B1636" s="3" t="s">
        <v>3992</v>
      </c>
      <c r="C1636" t="s">
        <v>8</v>
      </c>
      <c r="D1636" s="1">
        <v>8</v>
      </c>
      <c r="E1636" t="s">
        <v>3993</v>
      </c>
      <c r="F1636" t="s">
        <v>14</v>
      </c>
      <c r="G1636" t="s">
        <v>11</v>
      </c>
      <c r="H1636" t="str">
        <f t="shared" si="173"/>
        <v>GRAVÍSSIMA (3X)</v>
      </c>
      <c r="I1636" s="2">
        <f t="shared" si="178"/>
        <v>574.62</v>
      </c>
    </row>
    <row r="1637" spans="1:9">
      <c r="A1637" t="s">
        <v>3994</v>
      </c>
      <c r="B1637" s="3" t="s">
        <v>3995</v>
      </c>
      <c r="C1637" t="s">
        <v>8</v>
      </c>
      <c r="D1637" s="1">
        <v>8</v>
      </c>
      <c r="E1637" t="s">
        <v>3993</v>
      </c>
      <c r="F1637" t="s">
        <v>14</v>
      </c>
      <c r="G1637" t="s">
        <v>11</v>
      </c>
      <c r="H1637" t="str">
        <f t="shared" si="173"/>
        <v>GRAVÍSSIMA (3X)</v>
      </c>
      <c r="I1637" s="2">
        <f t="shared" si="178"/>
        <v>574.62</v>
      </c>
    </row>
    <row r="1638" spans="1:9">
      <c r="A1638" t="s">
        <v>3996</v>
      </c>
      <c r="B1638" s="3" t="s">
        <v>3997</v>
      </c>
      <c r="C1638" t="s">
        <v>8</v>
      </c>
      <c r="D1638" s="1">
        <v>8</v>
      </c>
      <c r="E1638" t="s">
        <v>3998</v>
      </c>
      <c r="F1638" t="s">
        <v>421</v>
      </c>
      <c r="G1638" t="s">
        <v>48</v>
      </c>
      <c r="H1638" t="str">
        <f t="shared" si="173"/>
        <v>GRAVÍSSIMA</v>
      </c>
      <c r="I1638" s="2">
        <v>191.54</v>
      </c>
    </row>
    <row r="1639" spans="1:9">
      <c r="A1639" t="s">
        <v>3999</v>
      </c>
      <c r="B1639" s="3" t="s">
        <v>4000</v>
      </c>
      <c r="C1639" t="s">
        <v>8</v>
      </c>
      <c r="D1639" s="1">
        <v>8</v>
      </c>
      <c r="E1639" t="s">
        <v>3998</v>
      </c>
      <c r="F1639" t="s">
        <v>14</v>
      </c>
      <c r="G1639" t="s">
        <v>48</v>
      </c>
      <c r="H1639" t="str">
        <f t="shared" si="173"/>
        <v>GRAVÍSSIMA (3X)</v>
      </c>
      <c r="I1639" s="2">
        <f>191.54*3</f>
        <v>574.62</v>
      </c>
    </row>
    <row r="1640" spans="1:9">
      <c r="A1640" t="s">
        <v>4001</v>
      </c>
      <c r="B1640" s="3" t="s">
        <v>4002</v>
      </c>
      <c r="C1640" t="s">
        <v>8</v>
      </c>
      <c r="D1640" s="1">
        <v>8</v>
      </c>
      <c r="E1640" t="s">
        <v>3998</v>
      </c>
      <c r="F1640" t="s">
        <v>742</v>
      </c>
      <c r="G1640" t="s">
        <v>48</v>
      </c>
      <c r="H1640" t="str">
        <f t="shared" si="173"/>
        <v>GRAVE</v>
      </c>
      <c r="I1640" s="2">
        <v>127.69</v>
      </c>
    </row>
    <row r="1641" spans="1:9">
      <c r="A1641" t="s">
        <v>4003</v>
      </c>
      <c r="B1641" s="3" t="s">
        <v>4004</v>
      </c>
      <c r="C1641" t="s">
        <v>8</v>
      </c>
      <c r="D1641" s="1">
        <v>8</v>
      </c>
      <c r="E1641" t="s">
        <v>4005</v>
      </c>
      <c r="F1641" t="s">
        <v>14</v>
      </c>
      <c r="G1641" t="s">
        <v>48</v>
      </c>
      <c r="H1641" t="str">
        <f t="shared" si="173"/>
        <v>GRAVÍSSIMA (3X)</v>
      </c>
      <c r="I1641" s="2">
        <f>191.54*3</f>
        <v>574.62</v>
      </c>
    </row>
    <row r="1642" spans="1:9">
      <c r="A1642" t="s">
        <v>4006</v>
      </c>
      <c r="B1642" s="3" t="s">
        <v>4007</v>
      </c>
      <c r="C1642" t="s">
        <v>8</v>
      </c>
      <c r="D1642" s="1">
        <v>8</v>
      </c>
      <c r="E1642" t="s">
        <v>4005</v>
      </c>
      <c r="F1642" t="s">
        <v>421</v>
      </c>
      <c r="G1642" t="s">
        <v>48</v>
      </c>
      <c r="H1642" t="str">
        <f t="shared" si="173"/>
        <v>GRAVÍSSIMA</v>
      </c>
      <c r="I1642" s="2">
        <v>191.54</v>
      </c>
    </row>
    <row r="1643" spans="1:9">
      <c r="A1643" t="s">
        <v>4008</v>
      </c>
      <c r="B1643" s="3" t="s">
        <v>4009</v>
      </c>
      <c r="C1643" t="s">
        <v>8</v>
      </c>
      <c r="D1643" s="1">
        <v>8</v>
      </c>
      <c r="E1643" t="s">
        <v>4010</v>
      </c>
      <c r="F1643" t="s">
        <v>14</v>
      </c>
      <c r="G1643" t="s">
        <v>11</v>
      </c>
      <c r="H1643" t="str">
        <f t="shared" si="173"/>
        <v>GRAVÍSSIMA (3X)</v>
      </c>
      <c r="I1643" s="2">
        <f>191.54*3</f>
        <v>574.62</v>
      </c>
    </row>
    <row r="1644" spans="1:9">
      <c r="A1644" t="s">
        <v>4011</v>
      </c>
      <c r="B1644" s="3" t="s">
        <v>4012</v>
      </c>
      <c r="C1644" t="s">
        <v>8</v>
      </c>
      <c r="D1644" s="1">
        <v>8</v>
      </c>
      <c r="E1644" t="s">
        <v>4010</v>
      </c>
      <c r="F1644" t="s">
        <v>25</v>
      </c>
      <c r="G1644" t="s">
        <v>11</v>
      </c>
      <c r="H1644" t="str">
        <f t="shared" si="173"/>
        <v>GRAVÍSSIMA</v>
      </c>
      <c r="I1644" s="2">
        <v>191.54</v>
      </c>
    </row>
    <row r="1645" spans="1:9">
      <c r="A1645" t="s">
        <v>4013</v>
      </c>
      <c r="B1645" s="3" t="s">
        <v>4014</v>
      </c>
      <c r="C1645" t="s">
        <v>8</v>
      </c>
      <c r="D1645" s="1">
        <v>8</v>
      </c>
      <c r="E1645" t="s">
        <v>4010</v>
      </c>
      <c r="F1645" t="s">
        <v>484</v>
      </c>
      <c r="G1645" t="s">
        <v>11</v>
      </c>
      <c r="H1645" t="str">
        <f t="shared" si="173"/>
        <v>GRAVÍSSIMA (3X)</v>
      </c>
      <c r="I1645" s="2">
        <f>191.53*3</f>
        <v>574.59</v>
      </c>
    </row>
    <row r="1646" spans="1:9">
      <c r="A1646" t="s">
        <v>4015</v>
      </c>
      <c r="B1646" s="3" t="s">
        <v>4016</v>
      </c>
      <c r="C1646" t="s">
        <v>8</v>
      </c>
      <c r="D1646" s="1">
        <v>8</v>
      </c>
      <c r="E1646" t="s">
        <v>4010</v>
      </c>
      <c r="F1646" t="s">
        <v>40</v>
      </c>
      <c r="G1646" t="s">
        <v>11</v>
      </c>
      <c r="H1646" t="str">
        <f t="shared" si="173"/>
        <v>LEVE</v>
      </c>
      <c r="I1646" s="2">
        <v>53.2</v>
      </c>
    </row>
    <row r="1647" spans="1:9">
      <c r="A1647" t="s">
        <v>4017</v>
      </c>
      <c r="B1647" s="3" t="s">
        <v>4018</v>
      </c>
      <c r="C1647" t="s">
        <v>8</v>
      </c>
      <c r="D1647" s="1">
        <v>8</v>
      </c>
      <c r="E1647" t="s">
        <v>4010</v>
      </c>
      <c r="F1647" t="s">
        <v>484</v>
      </c>
      <c r="G1647" t="s">
        <v>11</v>
      </c>
      <c r="H1647" t="str">
        <f t="shared" si="173"/>
        <v>GRAVÍSSIMA (3X)</v>
      </c>
      <c r="I1647" s="2">
        <f>191.53*3</f>
        <v>574.59</v>
      </c>
    </row>
    <row r="1648" spans="1:9">
      <c r="A1648" t="s">
        <v>4019</v>
      </c>
      <c r="B1648" s="3" t="s">
        <v>4020</v>
      </c>
      <c r="C1648" t="s">
        <v>8</v>
      </c>
      <c r="D1648" s="1">
        <v>8</v>
      </c>
      <c r="E1648" t="s">
        <v>4010</v>
      </c>
      <c r="F1648" t="s">
        <v>14</v>
      </c>
      <c r="G1648" t="s">
        <v>11</v>
      </c>
      <c r="H1648" t="str">
        <f t="shared" si="173"/>
        <v>GRAVÍSSIMA (3X)</v>
      </c>
      <c r="I1648" s="2">
        <f>191.54*3</f>
        <v>574.62</v>
      </c>
    </row>
    <row r="1649" spans="1:9">
      <c r="A1649" t="s">
        <v>4021</v>
      </c>
      <c r="B1649" s="3" t="s">
        <v>4022</v>
      </c>
      <c r="C1649" t="s">
        <v>8</v>
      </c>
      <c r="D1649" s="1">
        <v>8</v>
      </c>
      <c r="E1649" t="s">
        <v>4010</v>
      </c>
      <c r="F1649" t="s">
        <v>25</v>
      </c>
      <c r="G1649" t="s">
        <v>11</v>
      </c>
      <c r="H1649" t="str">
        <f t="shared" si="173"/>
        <v>GRAVÍSSIMA</v>
      </c>
      <c r="I1649" s="2">
        <v>191.54</v>
      </c>
    </row>
    <row r="1650" spans="1:9">
      <c r="A1650" t="s">
        <v>4023</v>
      </c>
      <c r="B1650" s="3" t="s">
        <v>4024</v>
      </c>
      <c r="C1650" t="s">
        <v>8</v>
      </c>
      <c r="D1650" s="1">
        <v>8</v>
      </c>
      <c r="E1650" t="s">
        <v>4010</v>
      </c>
      <c r="F1650" t="s">
        <v>14</v>
      </c>
      <c r="G1650" t="s">
        <v>100</v>
      </c>
      <c r="H1650" t="str">
        <f t="shared" si="173"/>
        <v>GRAVÍSSIMA (3X)</v>
      </c>
      <c r="I1650" s="2">
        <f>191.54*3</f>
        <v>574.62</v>
      </c>
    </row>
    <row r="1651" spans="1:9">
      <c r="A1651" t="s">
        <v>4025</v>
      </c>
      <c r="B1651" s="3" t="s">
        <v>4026</v>
      </c>
      <c r="C1651" t="s">
        <v>8</v>
      </c>
      <c r="D1651" s="1">
        <v>8</v>
      </c>
      <c r="E1651" t="s">
        <v>4010</v>
      </c>
      <c r="F1651" t="s">
        <v>40</v>
      </c>
      <c r="G1651" t="s">
        <v>11</v>
      </c>
      <c r="H1651" t="str">
        <f t="shared" si="173"/>
        <v>LEVE</v>
      </c>
      <c r="I1651" s="2">
        <v>53.2</v>
      </c>
    </row>
    <row r="1652" spans="1:9">
      <c r="A1652" t="s">
        <v>4027</v>
      </c>
      <c r="B1652" s="3" t="s">
        <v>4028</v>
      </c>
      <c r="C1652" t="s">
        <v>8</v>
      </c>
      <c r="D1652" s="1">
        <v>8</v>
      </c>
      <c r="E1652" t="s">
        <v>4010</v>
      </c>
      <c r="F1652" t="s">
        <v>14</v>
      </c>
      <c r="G1652" t="s">
        <v>100</v>
      </c>
      <c r="H1652" t="str">
        <f t="shared" si="173"/>
        <v>GRAVÍSSIMA (3X)</v>
      </c>
      <c r="I1652" s="2">
        <f>191.54*3</f>
        <v>574.62</v>
      </c>
    </row>
    <row r="1653" spans="1:9">
      <c r="A1653" t="s">
        <v>4029</v>
      </c>
      <c r="B1653" s="3" t="s">
        <v>4030</v>
      </c>
      <c r="C1653" t="s">
        <v>8</v>
      </c>
      <c r="D1653" s="1">
        <v>8</v>
      </c>
      <c r="E1653" t="s">
        <v>4010</v>
      </c>
      <c r="F1653" t="s">
        <v>40</v>
      </c>
      <c r="G1653" t="s">
        <v>11</v>
      </c>
      <c r="H1653" t="str">
        <f t="shared" si="173"/>
        <v>LEVE</v>
      </c>
      <c r="I1653" s="2">
        <v>53.2</v>
      </c>
    </row>
    <row r="1654" spans="1:9">
      <c r="A1654" t="s">
        <v>4031</v>
      </c>
      <c r="B1654" s="3" t="s">
        <v>4032</v>
      </c>
      <c r="C1654" t="s">
        <v>8</v>
      </c>
      <c r="D1654" s="1">
        <v>8</v>
      </c>
      <c r="E1654" t="s">
        <v>4010</v>
      </c>
      <c r="F1654" t="s">
        <v>14</v>
      </c>
      <c r="G1654" t="s">
        <v>100</v>
      </c>
      <c r="H1654" t="str">
        <f t="shared" si="173"/>
        <v>GRAVÍSSIMA (3X)</v>
      </c>
      <c r="I1654" s="2">
        <f>191.54*3</f>
        <v>574.62</v>
      </c>
    </row>
    <row r="1655" spans="1:9">
      <c r="A1655" t="s">
        <v>4033</v>
      </c>
      <c r="B1655" s="3" t="s">
        <v>4034</v>
      </c>
      <c r="C1655" t="s">
        <v>8</v>
      </c>
      <c r="D1655" s="1">
        <v>8</v>
      </c>
      <c r="E1655" t="s">
        <v>4010</v>
      </c>
      <c r="F1655" t="s">
        <v>47</v>
      </c>
      <c r="G1655" t="s">
        <v>11</v>
      </c>
      <c r="H1655" t="str">
        <f t="shared" si="173"/>
        <v>GRAVÍSSIMA</v>
      </c>
      <c r="I1655" s="2">
        <v>191.54</v>
      </c>
    </row>
    <row r="1656" spans="1:9">
      <c r="A1656" t="s">
        <v>4035</v>
      </c>
      <c r="B1656" s="3" t="s">
        <v>4036</v>
      </c>
      <c r="C1656" t="s">
        <v>8</v>
      </c>
      <c r="D1656" s="1">
        <v>8</v>
      </c>
      <c r="E1656" t="s">
        <v>4010</v>
      </c>
      <c r="F1656" t="s">
        <v>14</v>
      </c>
      <c r="G1656" t="s">
        <v>11</v>
      </c>
      <c r="H1656" t="str">
        <f t="shared" si="173"/>
        <v>GRAVÍSSIMA (3X)</v>
      </c>
      <c r="I1656" s="2">
        <f>191.54*3</f>
        <v>574.62</v>
      </c>
    </row>
    <row r="1657" spans="1:9">
      <c r="A1657" t="s">
        <v>4037</v>
      </c>
      <c r="B1657" s="3" t="s">
        <v>4038</v>
      </c>
      <c r="C1657" t="s">
        <v>8</v>
      </c>
      <c r="D1657" s="1">
        <v>8</v>
      </c>
      <c r="E1657" t="s">
        <v>4010</v>
      </c>
      <c r="F1657" t="s">
        <v>25</v>
      </c>
      <c r="G1657" t="s">
        <v>11</v>
      </c>
      <c r="H1657" t="str">
        <f t="shared" si="173"/>
        <v>GRAVÍSSIMA</v>
      </c>
      <c r="I1657" s="2">
        <v>191.54</v>
      </c>
    </row>
    <row r="1658" spans="1:9">
      <c r="A1658" t="s">
        <v>4039</v>
      </c>
      <c r="B1658" s="3" t="s">
        <v>4040</v>
      </c>
      <c r="C1658" t="s">
        <v>8</v>
      </c>
      <c r="D1658" s="1">
        <v>8</v>
      </c>
      <c r="E1658" t="s">
        <v>4010</v>
      </c>
      <c r="F1658" t="s">
        <v>225</v>
      </c>
      <c r="G1658" t="s">
        <v>11</v>
      </c>
      <c r="H1658" t="str">
        <f t="shared" si="173"/>
        <v>GRAVÍSSIMA - 10x</v>
      </c>
      <c r="I1658" s="2">
        <f>191.53*10</f>
        <v>1915.3</v>
      </c>
    </row>
    <row r="1659" spans="1:9">
      <c r="A1659" t="s">
        <v>4041</v>
      </c>
      <c r="B1659" s="3" t="s">
        <v>4042</v>
      </c>
      <c r="C1659" t="s">
        <v>8</v>
      </c>
      <c r="D1659" s="1">
        <v>8</v>
      </c>
      <c r="E1659" t="s">
        <v>4010</v>
      </c>
      <c r="F1659" t="s">
        <v>14</v>
      </c>
      <c r="G1659" t="s">
        <v>100</v>
      </c>
      <c r="H1659" t="str">
        <f t="shared" si="173"/>
        <v>GRAVÍSSIMA (3X)</v>
      </c>
      <c r="I1659" s="2">
        <f>191.54*3</f>
        <v>574.62</v>
      </c>
    </row>
    <row r="1660" spans="1:9">
      <c r="A1660" t="s">
        <v>4043</v>
      </c>
      <c r="B1660" s="3" t="s">
        <v>4044</v>
      </c>
      <c r="C1660" t="s">
        <v>8</v>
      </c>
      <c r="D1660" s="1">
        <v>8</v>
      </c>
      <c r="E1660" t="s">
        <v>4010</v>
      </c>
      <c r="F1660" t="s">
        <v>40</v>
      </c>
      <c r="G1660" t="s">
        <v>11</v>
      </c>
      <c r="H1660" t="str">
        <f t="shared" si="173"/>
        <v>LEVE</v>
      </c>
      <c r="I1660" s="2">
        <v>53.2</v>
      </c>
    </row>
    <row r="1661" spans="1:9">
      <c r="A1661" t="s">
        <v>4045</v>
      </c>
      <c r="B1661" s="3" t="s">
        <v>4046</v>
      </c>
      <c r="C1661" t="s">
        <v>8</v>
      </c>
      <c r="D1661" s="1">
        <v>8</v>
      </c>
      <c r="E1661" t="s">
        <v>4010</v>
      </c>
      <c r="F1661" t="s">
        <v>14</v>
      </c>
      <c r="G1661" t="s">
        <v>100</v>
      </c>
      <c r="H1661" t="str">
        <f t="shared" si="173"/>
        <v>GRAVÍSSIMA (3X)</v>
      </c>
      <c r="I1661" s="2">
        <f>191.54*3</f>
        <v>574.62</v>
      </c>
    </row>
    <row r="1662" spans="1:9">
      <c r="A1662" t="s">
        <v>4047</v>
      </c>
      <c r="B1662" s="3" t="s">
        <v>4048</v>
      </c>
      <c r="C1662" t="s">
        <v>8</v>
      </c>
      <c r="D1662" s="1">
        <v>8</v>
      </c>
      <c r="E1662" t="s">
        <v>4010</v>
      </c>
      <c r="F1662" t="s">
        <v>40</v>
      </c>
      <c r="G1662" t="s">
        <v>11</v>
      </c>
      <c r="H1662" t="str">
        <f t="shared" si="173"/>
        <v>LEVE</v>
      </c>
      <c r="I1662" s="2">
        <v>53.2</v>
      </c>
    </row>
    <row r="1663" spans="1:9">
      <c r="A1663" t="s">
        <v>4049</v>
      </c>
      <c r="B1663" s="3" t="s">
        <v>4050</v>
      </c>
      <c r="C1663" t="s">
        <v>8</v>
      </c>
      <c r="D1663" s="1">
        <v>8</v>
      </c>
      <c r="E1663" t="s">
        <v>3988</v>
      </c>
      <c r="F1663" t="s">
        <v>124</v>
      </c>
      <c r="G1663" t="s">
        <v>48</v>
      </c>
      <c r="H1663" t="str">
        <f t="shared" si="173"/>
        <v>GRAVÍSSIMA</v>
      </c>
      <c r="I1663" s="2">
        <v>191.54</v>
      </c>
    </row>
    <row r="1664" spans="1:9">
      <c r="A1664" t="s">
        <v>4051</v>
      </c>
      <c r="B1664" s="3" t="s">
        <v>4052</v>
      </c>
      <c r="C1664" t="s">
        <v>8</v>
      </c>
      <c r="D1664" s="1">
        <v>8</v>
      </c>
      <c r="E1664" t="s">
        <v>3988</v>
      </c>
      <c r="F1664" t="s">
        <v>47</v>
      </c>
      <c r="G1664" t="s">
        <v>48</v>
      </c>
      <c r="H1664" t="str">
        <f t="shared" si="173"/>
        <v>GRAVÍSSIMA</v>
      </c>
      <c r="I1664" s="2">
        <v>191.54</v>
      </c>
    </row>
    <row r="1665" spans="1:9">
      <c r="A1665" t="s">
        <v>4053</v>
      </c>
      <c r="B1665" s="3" t="s">
        <v>4054</v>
      </c>
      <c r="C1665" t="s">
        <v>8</v>
      </c>
      <c r="D1665" s="1">
        <v>8</v>
      </c>
      <c r="E1665" t="s">
        <v>3988</v>
      </c>
      <c r="F1665" t="s">
        <v>421</v>
      </c>
      <c r="G1665" t="s">
        <v>48</v>
      </c>
      <c r="H1665" t="str">
        <f t="shared" si="173"/>
        <v>GRAVÍSSIMA</v>
      </c>
      <c r="I1665" s="2">
        <v>191.54</v>
      </c>
    </row>
    <row r="1666" spans="1:9">
      <c r="A1666" t="s">
        <v>4055</v>
      </c>
      <c r="B1666" s="3" t="s">
        <v>4056</v>
      </c>
      <c r="C1666" t="s">
        <v>8</v>
      </c>
      <c r="D1666" s="1">
        <v>8</v>
      </c>
      <c r="E1666" t="s">
        <v>3988</v>
      </c>
      <c r="F1666" t="s">
        <v>14</v>
      </c>
      <c r="G1666" t="s">
        <v>48</v>
      </c>
      <c r="H1666" t="str">
        <f t="shared" si="173"/>
        <v>GRAVÍSSIMA (3X)</v>
      </c>
      <c r="I1666" s="2">
        <f t="shared" ref="I1666:I1667" si="179">191.54*3</f>
        <v>574.62</v>
      </c>
    </row>
    <row r="1667" spans="1:9">
      <c r="A1667" t="s">
        <v>4057</v>
      </c>
      <c r="B1667" s="3" t="s">
        <v>4058</v>
      </c>
      <c r="C1667" t="s">
        <v>8</v>
      </c>
      <c r="D1667" s="1">
        <v>8</v>
      </c>
      <c r="E1667" t="s">
        <v>4059</v>
      </c>
      <c r="F1667" t="s">
        <v>14</v>
      </c>
      <c r="G1667" t="s">
        <v>48</v>
      </c>
      <c r="H1667" t="str">
        <f t="shared" ref="H1667:H1730" si="180">IFERROR(VLOOKUP(VALUE(F1667),$T$3:$U$100,2,0),2)</f>
        <v>GRAVÍSSIMA (3X)</v>
      </c>
      <c r="I1667" s="2">
        <f t="shared" si="179"/>
        <v>574.62</v>
      </c>
    </row>
    <row r="1668" spans="1:9">
      <c r="A1668" t="s">
        <v>4060</v>
      </c>
      <c r="B1668" s="3" t="s">
        <v>4061</v>
      </c>
      <c r="C1668" t="s">
        <v>8</v>
      </c>
      <c r="D1668" s="1">
        <v>8</v>
      </c>
      <c r="E1668" t="s">
        <v>4062</v>
      </c>
      <c r="F1668" t="s">
        <v>4063</v>
      </c>
      <c r="G1668" t="s">
        <v>48</v>
      </c>
      <c r="H1668">
        <f t="shared" si="180"/>
        <v>2</v>
      </c>
      <c r="I1668" s="2">
        <v>191.54</v>
      </c>
    </row>
    <row r="1669" spans="1:9">
      <c r="A1669" t="s">
        <v>4064</v>
      </c>
      <c r="B1669" s="3" t="s">
        <v>4065</v>
      </c>
      <c r="C1669" t="s">
        <v>8</v>
      </c>
      <c r="D1669" s="1">
        <v>8</v>
      </c>
      <c r="E1669" t="s">
        <v>4062</v>
      </c>
      <c r="F1669" t="s">
        <v>124</v>
      </c>
      <c r="G1669" t="s">
        <v>48</v>
      </c>
      <c r="H1669" t="str">
        <f t="shared" si="180"/>
        <v>GRAVÍSSIMA</v>
      </c>
      <c r="I1669" s="2">
        <v>191.54</v>
      </c>
    </row>
    <row r="1670" spans="1:9">
      <c r="A1670" t="s">
        <v>4066</v>
      </c>
      <c r="B1670" s="3" t="s">
        <v>4067</v>
      </c>
      <c r="C1670" t="s">
        <v>8</v>
      </c>
      <c r="D1670" s="1">
        <v>8</v>
      </c>
      <c r="E1670" t="s">
        <v>4062</v>
      </c>
      <c r="F1670" t="s">
        <v>40</v>
      </c>
      <c r="G1670" t="s">
        <v>48</v>
      </c>
      <c r="H1670" t="str">
        <f t="shared" si="180"/>
        <v>LEVE</v>
      </c>
      <c r="I1670" s="2">
        <v>53.2</v>
      </c>
    </row>
    <row r="1671" spans="1:9">
      <c r="A1671" t="s">
        <v>4068</v>
      </c>
      <c r="B1671" s="3" t="s">
        <v>4069</v>
      </c>
      <c r="C1671" t="s">
        <v>8</v>
      </c>
      <c r="D1671" s="1">
        <v>8</v>
      </c>
      <c r="E1671" t="s">
        <v>4070</v>
      </c>
      <c r="F1671" t="s">
        <v>14</v>
      </c>
      <c r="G1671" t="s">
        <v>100</v>
      </c>
      <c r="H1671" t="str">
        <f t="shared" si="180"/>
        <v>GRAVÍSSIMA (3X)</v>
      </c>
      <c r="I1671" s="2">
        <f>191.54*3</f>
        <v>574.62</v>
      </c>
    </row>
    <row r="1672" spans="1:9">
      <c r="A1672" t="s">
        <v>4071</v>
      </c>
      <c r="B1672" s="3" t="s">
        <v>4072</v>
      </c>
      <c r="C1672" t="s">
        <v>8</v>
      </c>
      <c r="D1672" s="1">
        <v>8</v>
      </c>
      <c r="E1672" t="s">
        <v>4073</v>
      </c>
      <c r="F1672" t="s">
        <v>421</v>
      </c>
      <c r="G1672" t="s">
        <v>48</v>
      </c>
      <c r="H1672" t="str">
        <f t="shared" si="180"/>
        <v>GRAVÍSSIMA</v>
      </c>
      <c r="I1672" s="2">
        <v>191.54</v>
      </c>
    </row>
    <row r="1673" spans="1:9">
      <c r="A1673" t="s">
        <v>4074</v>
      </c>
      <c r="B1673" s="3" t="s">
        <v>4075</v>
      </c>
      <c r="C1673" t="s">
        <v>8</v>
      </c>
      <c r="D1673" s="1">
        <v>8</v>
      </c>
      <c r="E1673" t="s">
        <v>4073</v>
      </c>
      <c r="F1673" t="s">
        <v>14</v>
      </c>
      <c r="G1673" t="s">
        <v>48</v>
      </c>
      <c r="H1673" t="str">
        <f t="shared" si="180"/>
        <v>GRAVÍSSIMA (3X)</v>
      </c>
      <c r="I1673" s="2">
        <f t="shared" ref="I1673:I1674" si="181">191.54*3</f>
        <v>574.62</v>
      </c>
    </row>
    <row r="1674" spans="1:9">
      <c r="A1674" t="s">
        <v>4076</v>
      </c>
      <c r="B1674" s="3" t="s">
        <v>4077</v>
      </c>
      <c r="C1674" t="s">
        <v>8</v>
      </c>
      <c r="D1674" s="1">
        <v>8</v>
      </c>
      <c r="E1674" t="s">
        <v>4005</v>
      </c>
      <c r="F1674" t="s">
        <v>14</v>
      </c>
      <c r="G1674" t="s">
        <v>100</v>
      </c>
      <c r="H1674" t="str">
        <f t="shared" si="180"/>
        <v>GRAVÍSSIMA (3X)</v>
      </c>
      <c r="I1674" s="2">
        <f t="shared" si="181"/>
        <v>574.62</v>
      </c>
    </row>
    <row r="1675" spans="1:9">
      <c r="A1675" t="s">
        <v>4078</v>
      </c>
      <c r="B1675" s="3" t="s">
        <v>4079</v>
      </c>
      <c r="C1675" t="s">
        <v>8</v>
      </c>
      <c r="D1675" s="1">
        <v>18</v>
      </c>
      <c r="E1675" t="s">
        <v>4080</v>
      </c>
      <c r="F1675" t="s">
        <v>25</v>
      </c>
      <c r="G1675" t="s">
        <v>11</v>
      </c>
      <c r="H1675" t="str">
        <f t="shared" si="180"/>
        <v>GRAVÍSSIMA</v>
      </c>
      <c r="I1675" s="2">
        <v>191.54</v>
      </c>
    </row>
    <row r="1676" spans="1:9">
      <c r="A1676" t="s">
        <v>4081</v>
      </c>
      <c r="B1676" s="3" t="s">
        <v>4082</v>
      </c>
      <c r="C1676" t="s">
        <v>8</v>
      </c>
      <c r="D1676" s="1">
        <v>18</v>
      </c>
      <c r="E1676" t="s">
        <v>4080</v>
      </c>
      <c r="F1676" t="s">
        <v>25</v>
      </c>
      <c r="G1676" t="s">
        <v>11</v>
      </c>
      <c r="H1676" t="str">
        <f t="shared" si="180"/>
        <v>GRAVÍSSIMA</v>
      </c>
      <c r="I1676" s="2">
        <v>191.54</v>
      </c>
    </row>
    <row r="1677" spans="1:9">
      <c r="A1677" t="s">
        <v>4083</v>
      </c>
      <c r="B1677" s="3" t="s">
        <v>4084</v>
      </c>
      <c r="C1677" t="s">
        <v>8</v>
      </c>
      <c r="D1677" s="1">
        <v>18</v>
      </c>
      <c r="E1677" t="s">
        <v>4080</v>
      </c>
      <c r="F1677" t="s">
        <v>25</v>
      </c>
      <c r="G1677" t="s">
        <v>11</v>
      </c>
      <c r="H1677" t="str">
        <f t="shared" si="180"/>
        <v>GRAVÍSSIMA</v>
      </c>
      <c r="I1677" s="2">
        <v>191.54</v>
      </c>
    </row>
    <row r="1678" spans="1:9">
      <c r="A1678" t="s">
        <v>4085</v>
      </c>
      <c r="B1678" s="3" t="s">
        <v>4086</v>
      </c>
      <c r="C1678" t="s">
        <v>8</v>
      </c>
      <c r="D1678" s="1">
        <v>18</v>
      </c>
      <c r="E1678" t="s">
        <v>4080</v>
      </c>
      <c r="F1678" t="s">
        <v>40</v>
      </c>
      <c r="G1678" t="s">
        <v>11</v>
      </c>
      <c r="H1678" t="str">
        <f t="shared" si="180"/>
        <v>LEVE</v>
      </c>
      <c r="I1678" s="2">
        <v>53.2</v>
      </c>
    </row>
    <row r="1679" spans="1:9">
      <c r="A1679" t="s">
        <v>4087</v>
      </c>
      <c r="B1679" s="3" t="s">
        <v>4088</v>
      </c>
      <c r="C1679" t="s">
        <v>8</v>
      </c>
      <c r="D1679" s="1">
        <v>18</v>
      </c>
      <c r="E1679" t="s">
        <v>4080</v>
      </c>
      <c r="F1679" t="s">
        <v>40</v>
      </c>
      <c r="G1679" t="s">
        <v>11</v>
      </c>
      <c r="H1679" t="str">
        <f t="shared" si="180"/>
        <v>LEVE</v>
      </c>
      <c r="I1679" s="2">
        <v>53.2</v>
      </c>
    </row>
    <row r="1680" spans="1:9">
      <c r="A1680" t="s">
        <v>4089</v>
      </c>
      <c r="B1680" s="3" t="s">
        <v>4090</v>
      </c>
      <c r="C1680" t="s">
        <v>8</v>
      </c>
      <c r="D1680" s="1">
        <v>18</v>
      </c>
      <c r="E1680" t="s">
        <v>4080</v>
      </c>
      <c r="F1680" t="s">
        <v>14</v>
      </c>
      <c r="G1680" t="s">
        <v>286</v>
      </c>
      <c r="H1680" t="str">
        <f t="shared" si="180"/>
        <v>GRAVÍSSIMA (3X)</v>
      </c>
      <c r="I1680" s="2">
        <f t="shared" ref="I1680" si="182">191.54*3</f>
        <v>574.62</v>
      </c>
    </row>
    <row r="1681" spans="1:9">
      <c r="A1681" t="s">
        <v>4091</v>
      </c>
      <c r="B1681" s="3" t="s">
        <v>4092</v>
      </c>
      <c r="C1681" t="s">
        <v>8</v>
      </c>
      <c r="D1681" s="1">
        <v>18</v>
      </c>
      <c r="E1681" t="s">
        <v>4080</v>
      </c>
      <c r="F1681" t="s">
        <v>40</v>
      </c>
      <c r="G1681" t="s">
        <v>11</v>
      </c>
      <c r="H1681" t="str">
        <f t="shared" si="180"/>
        <v>LEVE</v>
      </c>
      <c r="I1681" s="2">
        <v>53.2</v>
      </c>
    </row>
    <row r="1682" spans="1:9">
      <c r="A1682" t="s">
        <v>4093</v>
      </c>
      <c r="B1682" s="3" t="s">
        <v>4094</v>
      </c>
      <c r="C1682" t="s">
        <v>8</v>
      </c>
      <c r="D1682" s="1">
        <v>18</v>
      </c>
      <c r="E1682" t="s">
        <v>4080</v>
      </c>
      <c r="F1682" t="s">
        <v>40</v>
      </c>
      <c r="G1682" t="s">
        <v>11</v>
      </c>
      <c r="H1682" t="str">
        <f t="shared" si="180"/>
        <v>LEVE</v>
      </c>
      <c r="I1682" s="2">
        <v>53.2</v>
      </c>
    </row>
    <row r="1683" spans="1:9">
      <c r="A1683" t="s">
        <v>4095</v>
      </c>
      <c r="B1683" s="3" t="s">
        <v>4096</v>
      </c>
      <c r="C1683" t="s">
        <v>8</v>
      </c>
      <c r="D1683" s="1">
        <v>18</v>
      </c>
      <c r="E1683" t="s">
        <v>4080</v>
      </c>
      <c r="F1683" t="s">
        <v>40</v>
      </c>
      <c r="G1683" t="s">
        <v>11</v>
      </c>
      <c r="H1683" t="str">
        <f t="shared" si="180"/>
        <v>LEVE</v>
      </c>
      <c r="I1683" s="2">
        <v>53.2</v>
      </c>
    </row>
    <row r="1684" spans="1:9">
      <c r="A1684" t="s">
        <v>4097</v>
      </c>
      <c r="B1684" s="3" t="s">
        <v>4098</v>
      </c>
      <c r="C1684" t="s">
        <v>8</v>
      </c>
      <c r="D1684" s="1">
        <v>18</v>
      </c>
      <c r="E1684" t="s">
        <v>4080</v>
      </c>
      <c r="F1684" t="s">
        <v>40</v>
      </c>
      <c r="G1684" t="s">
        <v>286</v>
      </c>
      <c r="H1684" t="str">
        <f t="shared" si="180"/>
        <v>LEVE</v>
      </c>
      <c r="I1684" s="2">
        <v>53.2</v>
      </c>
    </row>
    <row r="1685" spans="1:9">
      <c r="A1685" t="s">
        <v>4099</v>
      </c>
      <c r="B1685" s="3" t="s">
        <v>4100</v>
      </c>
      <c r="C1685" t="s">
        <v>8</v>
      </c>
      <c r="D1685" s="1">
        <v>18</v>
      </c>
      <c r="E1685" t="s">
        <v>4080</v>
      </c>
      <c r="F1685" t="s">
        <v>25</v>
      </c>
      <c r="G1685" t="s">
        <v>286</v>
      </c>
      <c r="H1685" t="str">
        <f t="shared" si="180"/>
        <v>GRAVÍSSIMA</v>
      </c>
      <c r="I1685" s="2">
        <v>191.54</v>
      </c>
    </row>
    <row r="1686" spans="1:9">
      <c r="A1686" t="s">
        <v>4101</v>
      </c>
      <c r="B1686" s="3" t="s">
        <v>4102</v>
      </c>
      <c r="C1686" t="s">
        <v>8</v>
      </c>
      <c r="D1686" s="1">
        <v>18</v>
      </c>
      <c r="E1686" t="s">
        <v>4080</v>
      </c>
      <c r="F1686" t="s">
        <v>40</v>
      </c>
      <c r="G1686" t="s">
        <v>11</v>
      </c>
      <c r="H1686" t="str">
        <f t="shared" si="180"/>
        <v>LEVE</v>
      </c>
      <c r="I1686" s="2">
        <v>53.2</v>
      </c>
    </row>
    <row r="1687" spans="1:9">
      <c r="A1687" t="s">
        <v>4103</v>
      </c>
      <c r="B1687" s="3" t="s">
        <v>4104</v>
      </c>
      <c r="C1687" t="s">
        <v>8</v>
      </c>
      <c r="D1687" s="1">
        <v>18</v>
      </c>
      <c r="E1687" t="s">
        <v>4080</v>
      </c>
      <c r="F1687" t="s">
        <v>25</v>
      </c>
      <c r="G1687" t="s">
        <v>11</v>
      </c>
      <c r="H1687" t="str">
        <f t="shared" si="180"/>
        <v>GRAVÍSSIMA</v>
      </c>
      <c r="I1687" s="2">
        <v>191.54</v>
      </c>
    </row>
    <row r="1688" spans="1:9">
      <c r="A1688" t="s">
        <v>4105</v>
      </c>
      <c r="B1688" s="3" t="s">
        <v>4106</v>
      </c>
      <c r="C1688" t="s">
        <v>8</v>
      </c>
      <c r="D1688" s="1">
        <v>18</v>
      </c>
      <c r="E1688" t="s">
        <v>4080</v>
      </c>
      <c r="F1688" t="s">
        <v>14</v>
      </c>
      <c r="G1688" t="s">
        <v>11</v>
      </c>
      <c r="H1688" t="str">
        <f t="shared" si="180"/>
        <v>GRAVÍSSIMA (3X)</v>
      </c>
      <c r="I1688" s="2">
        <f t="shared" ref="I1688:I1689" si="183">191.54*3</f>
        <v>574.62</v>
      </c>
    </row>
    <row r="1689" spans="1:9">
      <c r="A1689" t="s">
        <v>4107</v>
      </c>
      <c r="B1689" s="3" t="s">
        <v>4108</v>
      </c>
      <c r="C1689" t="s">
        <v>8</v>
      </c>
      <c r="D1689" s="1">
        <v>18</v>
      </c>
      <c r="E1689" t="s">
        <v>4080</v>
      </c>
      <c r="F1689" t="s">
        <v>14</v>
      </c>
      <c r="G1689" t="s">
        <v>100</v>
      </c>
      <c r="H1689" t="str">
        <f t="shared" si="180"/>
        <v>GRAVÍSSIMA (3X)</v>
      </c>
      <c r="I1689" s="2">
        <f t="shared" si="183"/>
        <v>574.62</v>
      </c>
    </row>
    <row r="1690" spans="1:9">
      <c r="A1690" t="s">
        <v>4109</v>
      </c>
      <c r="B1690" s="3" t="s">
        <v>4110</v>
      </c>
      <c r="C1690" t="s">
        <v>8</v>
      </c>
      <c r="D1690" s="1">
        <v>18</v>
      </c>
      <c r="E1690" t="s">
        <v>4080</v>
      </c>
      <c r="F1690" t="s">
        <v>25</v>
      </c>
      <c r="G1690" t="s">
        <v>11</v>
      </c>
      <c r="H1690" t="str">
        <f t="shared" si="180"/>
        <v>GRAVÍSSIMA</v>
      </c>
      <c r="I1690" s="2">
        <v>191.54</v>
      </c>
    </row>
    <row r="1691" spans="1:9">
      <c r="A1691" t="s">
        <v>4111</v>
      </c>
      <c r="B1691" s="3" t="s">
        <v>4112</v>
      </c>
      <c r="C1691" t="s">
        <v>8</v>
      </c>
      <c r="D1691" s="1">
        <v>18</v>
      </c>
      <c r="E1691" t="s">
        <v>4080</v>
      </c>
      <c r="F1691" t="s">
        <v>14</v>
      </c>
      <c r="G1691" t="s">
        <v>11</v>
      </c>
      <c r="H1691" t="str">
        <f t="shared" si="180"/>
        <v>GRAVÍSSIMA (3X)</v>
      </c>
      <c r="I1691" s="2">
        <f t="shared" ref="I1691:I1692" si="184">191.54*3</f>
        <v>574.62</v>
      </c>
    </row>
    <row r="1692" spans="1:9">
      <c r="A1692" t="s">
        <v>4113</v>
      </c>
      <c r="B1692" s="3" t="s">
        <v>4114</v>
      </c>
      <c r="C1692" t="s">
        <v>8</v>
      </c>
      <c r="D1692" s="1">
        <v>18</v>
      </c>
      <c r="E1692" t="s">
        <v>4080</v>
      </c>
      <c r="F1692" t="s">
        <v>14</v>
      </c>
      <c r="G1692" t="s">
        <v>100</v>
      </c>
      <c r="H1692" t="str">
        <f t="shared" si="180"/>
        <v>GRAVÍSSIMA (3X)</v>
      </c>
      <c r="I1692" s="2">
        <f t="shared" si="184"/>
        <v>574.62</v>
      </c>
    </row>
    <row r="1693" spans="1:9">
      <c r="A1693" t="s">
        <v>4115</v>
      </c>
      <c r="B1693" s="3" t="s">
        <v>4116</v>
      </c>
      <c r="C1693" t="s">
        <v>8</v>
      </c>
      <c r="D1693" s="1">
        <v>18</v>
      </c>
      <c r="E1693" t="s">
        <v>4080</v>
      </c>
      <c r="F1693" t="s">
        <v>40</v>
      </c>
      <c r="G1693" t="s">
        <v>11</v>
      </c>
      <c r="H1693" t="str">
        <f t="shared" si="180"/>
        <v>LEVE</v>
      </c>
      <c r="I1693" s="2">
        <v>53.2</v>
      </c>
    </row>
    <row r="1694" spans="1:9">
      <c r="A1694" t="s">
        <v>4117</v>
      </c>
      <c r="B1694" s="3" t="s">
        <v>4118</v>
      </c>
      <c r="C1694" t="s">
        <v>8</v>
      </c>
      <c r="D1694" s="1">
        <v>18</v>
      </c>
      <c r="E1694" t="s">
        <v>4080</v>
      </c>
      <c r="F1694" t="s">
        <v>40</v>
      </c>
      <c r="G1694" t="s">
        <v>11</v>
      </c>
      <c r="H1694" t="str">
        <f t="shared" si="180"/>
        <v>LEVE</v>
      </c>
      <c r="I1694" s="2">
        <v>53.2</v>
      </c>
    </row>
    <row r="1695" spans="1:9">
      <c r="A1695" t="s">
        <v>4119</v>
      </c>
      <c r="B1695" s="3" t="s">
        <v>4120</v>
      </c>
      <c r="C1695" t="s">
        <v>8</v>
      </c>
      <c r="D1695" s="1">
        <v>18</v>
      </c>
      <c r="E1695" t="s">
        <v>4080</v>
      </c>
      <c r="F1695" t="s">
        <v>25</v>
      </c>
      <c r="G1695" t="s">
        <v>11</v>
      </c>
      <c r="H1695" t="str">
        <f t="shared" si="180"/>
        <v>GRAVÍSSIMA</v>
      </c>
      <c r="I1695" s="2">
        <v>191.54</v>
      </c>
    </row>
    <row r="1696" spans="1:9">
      <c r="A1696" t="s">
        <v>4121</v>
      </c>
      <c r="B1696" s="3" t="s">
        <v>4122</v>
      </c>
      <c r="C1696" t="s">
        <v>8</v>
      </c>
      <c r="D1696" s="1">
        <v>18</v>
      </c>
      <c r="E1696" t="s">
        <v>4080</v>
      </c>
      <c r="F1696" t="s">
        <v>40</v>
      </c>
      <c r="G1696" t="s">
        <v>11</v>
      </c>
      <c r="H1696" t="str">
        <f t="shared" si="180"/>
        <v>LEVE</v>
      </c>
      <c r="I1696" s="2">
        <v>53.2</v>
      </c>
    </row>
    <row r="1697" spans="1:9">
      <c r="A1697" t="s">
        <v>4123</v>
      </c>
      <c r="B1697" s="3" t="s">
        <v>4124</v>
      </c>
      <c r="C1697" t="s">
        <v>8</v>
      </c>
      <c r="D1697" s="1">
        <v>18</v>
      </c>
      <c r="E1697" t="s">
        <v>4125</v>
      </c>
      <c r="F1697" t="s">
        <v>40</v>
      </c>
      <c r="G1697" t="s">
        <v>11</v>
      </c>
      <c r="H1697" t="str">
        <f t="shared" si="180"/>
        <v>LEVE</v>
      </c>
      <c r="I1697" s="2">
        <v>53.2</v>
      </c>
    </row>
    <row r="1698" spans="1:9">
      <c r="A1698" t="s">
        <v>4126</v>
      </c>
      <c r="B1698" s="3" t="s">
        <v>4127</v>
      </c>
      <c r="C1698" t="s">
        <v>8</v>
      </c>
      <c r="D1698" s="1">
        <v>18</v>
      </c>
      <c r="E1698" t="s">
        <v>4128</v>
      </c>
      <c r="F1698" t="s">
        <v>40</v>
      </c>
      <c r="G1698" t="s">
        <v>11</v>
      </c>
      <c r="H1698" t="str">
        <f t="shared" si="180"/>
        <v>LEVE</v>
      </c>
      <c r="I1698" s="2">
        <v>53.2</v>
      </c>
    </row>
    <row r="1699" spans="1:9">
      <c r="A1699" t="s">
        <v>4129</v>
      </c>
      <c r="B1699" s="3" t="s">
        <v>4130</v>
      </c>
      <c r="C1699" t="s">
        <v>8</v>
      </c>
      <c r="D1699" s="1">
        <v>18</v>
      </c>
      <c r="E1699" t="s">
        <v>4080</v>
      </c>
      <c r="F1699" t="s">
        <v>40</v>
      </c>
      <c r="G1699" t="s">
        <v>11</v>
      </c>
      <c r="H1699" t="str">
        <f t="shared" si="180"/>
        <v>LEVE</v>
      </c>
      <c r="I1699" s="2">
        <v>53.2</v>
      </c>
    </row>
    <row r="1700" spans="1:9">
      <c r="A1700" t="s">
        <v>4131</v>
      </c>
      <c r="B1700" s="3" t="s">
        <v>4132</v>
      </c>
      <c r="C1700" t="s">
        <v>8</v>
      </c>
      <c r="D1700" s="1">
        <v>18</v>
      </c>
      <c r="E1700" t="s">
        <v>3103</v>
      </c>
      <c r="F1700" t="s">
        <v>40</v>
      </c>
      <c r="G1700" t="s">
        <v>11</v>
      </c>
      <c r="H1700" t="str">
        <f t="shared" si="180"/>
        <v>LEVE</v>
      </c>
      <c r="I1700" s="2">
        <v>53.2</v>
      </c>
    </row>
    <row r="1701" spans="1:9">
      <c r="A1701" t="s">
        <v>4133</v>
      </c>
      <c r="B1701" s="3" t="s">
        <v>4134</v>
      </c>
      <c r="C1701" t="s">
        <v>8</v>
      </c>
      <c r="D1701" s="1">
        <v>18</v>
      </c>
      <c r="E1701" t="s">
        <v>4135</v>
      </c>
      <c r="F1701" t="s">
        <v>25</v>
      </c>
      <c r="G1701" t="s">
        <v>11</v>
      </c>
      <c r="H1701" t="str">
        <f t="shared" si="180"/>
        <v>GRAVÍSSIMA</v>
      </c>
      <c r="I1701" s="2">
        <v>191.54</v>
      </c>
    </row>
    <row r="1702" spans="1:9">
      <c r="A1702" t="s">
        <v>4136</v>
      </c>
      <c r="B1702" s="3" t="s">
        <v>4137</v>
      </c>
      <c r="C1702" t="s">
        <v>8</v>
      </c>
      <c r="D1702" s="1">
        <v>18</v>
      </c>
      <c r="E1702" t="s">
        <v>4138</v>
      </c>
      <c r="F1702" t="s">
        <v>40</v>
      </c>
      <c r="G1702" t="s">
        <v>11</v>
      </c>
      <c r="H1702" t="str">
        <f t="shared" si="180"/>
        <v>LEVE</v>
      </c>
      <c r="I1702" s="2">
        <v>53.2</v>
      </c>
    </row>
    <row r="1703" spans="1:9">
      <c r="A1703" t="s">
        <v>4139</v>
      </c>
      <c r="B1703" s="3" t="s">
        <v>4140</v>
      </c>
      <c r="C1703" t="s">
        <v>8</v>
      </c>
      <c r="D1703" s="1">
        <v>18</v>
      </c>
      <c r="E1703" t="s">
        <v>4138</v>
      </c>
      <c r="F1703" t="s">
        <v>14</v>
      </c>
      <c r="G1703" t="s">
        <v>11</v>
      </c>
      <c r="H1703" t="str">
        <f t="shared" si="180"/>
        <v>GRAVÍSSIMA (3X)</v>
      </c>
      <c r="I1703" s="2">
        <f>191.54*3</f>
        <v>574.62</v>
      </c>
    </row>
    <row r="1704" spans="1:9">
      <c r="A1704" t="s">
        <v>4141</v>
      </c>
      <c r="B1704" s="3" t="s">
        <v>4142</v>
      </c>
      <c r="C1704" t="s">
        <v>8</v>
      </c>
      <c r="D1704" s="1">
        <v>18</v>
      </c>
      <c r="E1704" t="s">
        <v>4138</v>
      </c>
      <c r="F1704" t="s">
        <v>1101</v>
      </c>
      <c r="G1704" t="s">
        <v>11</v>
      </c>
      <c r="H1704">
        <f t="shared" si="180"/>
        <v>2</v>
      </c>
      <c r="I1704" s="2">
        <f>191.53*5</f>
        <v>957.65</v>
      </c>
    </row>
    <row r="1705" spans="1:9">
      <c r="A1705" t="s">
        <v>4143</v>
      </c>
      <c r="B1705" s="3" t="s">
        <v>4144</v>
      </c>
      <c r="C1705" t="s">
        <v>8</v>
      </c>
      <c r="D1705" s="1">
        <v>18</v>
      </c>
      <c r="E1705" t="s">
        <v>4138</v>
      </c>
      <c r="F1705" t="s">
        <v>40</v>
      </c>
      <c r="G1705" t="s">
        <v>11</v>
      </c>
      <c r="H1705" t="str">
        <f t="shared" si="180"/>
        <v>LEVE</v>
      </c>
      <c r="I1705" s="2">
        <v>53.2</v>
      </c>
    </row>
    <row r="1706" spans="1:9">
      <c r="A1706" t="s">
        <v>4145</v>
      </c>
      <c r="B1706" s="3" t="s">
        <v>4146</v>
      </c>
      <c r="C1706" t="s">
        <v>8</v>
      </c>
      <c r="D1706" s="1">
        <v>18</v>
      </c>
      <c r="E1706" t="s">
        <v>4138</v>
      </c>
      <c r="F1706" t="s">
        <v>124</v>
      </c>
      <c r="G1706" t="s">
        <v>11</v>
      </c>
      <c r="H1706" t="str">
        <f t="shared" si="180"/>
        <v>GRAVÍSSIMA</v>
      </c>
      <c r="I1706" s="2">
        <v>191.54</v>
      </c>
    </row>
    <row r="1707" spans="1:9">
      <c r="A1707" t="s">
        <v>4147</v>
      </c>
      <c r="B1707" s="3" t="s">
        <v>4148</v>
      </c>
      <c r="C1707" t="s">
        <v>8</v>
      </c>
      <c r="D1707" s="1">
        <v>18</v>
      </c>
      <c r="E1707" t="s">
        <v>4138</v>
      </c>
      <c r="F1707" t="s">
        <v>25</v>
      </c>
      <c r="G1707" t="s">
        <v>11</v>
      </c>
      <c r="H1707" t="str">
        <f t="shared" si="180"/>
        <v>GRAVÍSSIMA</v>
      </c>
      <c r="I1707" s="2">
        <v>191.54</v>
      </c>
    </row>
    <row r="1708" spans="1:9">
      <c r="A1708" t="s">
        <v>4149</v>
      </c>
      <c r="B1708" s="3" t="s">
        <v>4150</v>
      </c>
      <c r="C1708" t="s">
        <v>8</v>
      </c>
      <c r="D1708" s="1">
        <v>18</v>
      </c>
      <c r="E1708" t="s">
        <v>4138</v>
      </c>
      <c r="F1708" t="s">
        <v>40</v>
      </c>
      <c r="G1708" t="s">
        <v>11</v>
      </c>
      <c r="H1708" t="str">
        <f t="shared" si="180"/>
        <v>LEVE</v>
      </c>
      <c r="I1708" s="2">
        <v>53.2</v>
      </c>
    </row>
    <row r="1709" spans="1:9">
      <c r="A1709" t="s">
        <v>4151</v>
      </c>
      <c r="B1709" s="3" t="s">
        <v>4152</v>
      </c>
      <c r="C1709" t="s">
        <v>8</v>
      </c>
      <c r="D1709" s="1">
        <v>18</v>
      </c>
      <c r="E1709" t="s">
        <v>4153</v>
      </c>
      <c r="F1709" t="s">
        <v>25</v>
      </c>
      <c r="G1709" t="s">
        <v>11</v>
      </c>
      <c r="H1709" t="str">
        <f t="shared" si="180"/>
        <v>GRAVÍSSIMA</v>
      </c>
      <c r="I1709" s="2">
        <v>191.54</v>
      </c>
    </row>
    <row r="1710" spans="1:9">
      <c r="A1710" t="s">
        <v>4154</v>
      </c>
      <c r="B1710" s="3" t="s">
        <v>4155</v>
      </c>
      <c r="C1710" t="s">
        <v>8</v>
      </c>
      <c r="D1710" s="1">
        <v>18</v>
      </c>
      <c r="E1710" t="s">
        <v>4138</v>
      </c>
      <c r="F1710" t="s">
        <v>124</v>
      </c>
      <c r="G1710" t="s">
        <v>11</v>
      </c>
      <c r="H1710" t="str">
        <f t="shared" si="180"/>
        <v>GRAVÍSSIMA</v>
      </c>
      <c r="I1710" s="2">
        <v>191.54</v>
      </c>
    </row>
    <row r="1711" spans="1:9">
      <c r="A1711" t="s">
        <v>4156</v>
      </c>
      <c r="B1711" s="3" t="s">
        <v>4157</v>
      </c>
      <c r="C1711" t="s">
        <v>8</v>
      </c>
      <c r="D1711" s="1">
        <v>18</v>
      </c>
      <c r="E1711" t="s">
        <v>4138</v>
      </c>
      <c r="F1711" t="s">
        <v>1101</v>
      </c>
      <c r="G1711" t="s">
        <v>11</v>
      </c>
      <c r="H1711">
        <f t="shared" si="180"/>
        <v>2</v>
      </c>
      <c r="I1711" s="2">
        <f t="shared" ref="I1711" si="185">191.53*5</f>
        <v>957.65</v>
      </c>
    </row>
    <row r="1712" spans="1:9">
      <c r="A1712" t="s">
        <v>4158</v>
      </c>
      <c r="B1712" s="3" t="s">
        <v>4159</v>
      </c>
      <c r="C1712" t="s">
        <v>8</v>
      </c>
      <c r="D1712" s="1">
        <v>18</v>
      </c>
      <c r="E1712" t="s">
        <v>1100</v>
      </c>
      <c r="F1712" t="s">
        <v>40</v>
      </c>
      <c r="G1712" t="s">
        <v>11</v>
      </c>
      <c r="H1712" t="str">
        <f t="shared" si="180"/>
        <v>LEVE</v>
      </c>
      <c r="I1712" s="2">
        <v>53.2</v>
      </c>
    </row>
    <row r="1713" spans="1:9">
      <c r="A1713" t="s">
        <v>4160</v>
      </c>
      <c r="B1713" s="3" t="s">
        <v>4161</v>
      </c>
      <c r="C1713" t="s">
        <v>8</v>
      </c>
      <c r="D1713" s="1">
        <v>18</v>
      </c>
      <c r="E1713" t="s">
        <v>1100</v>
      </c>
      <c r="F1713" t="s">
        <v>40</v>
      </c>
      <c r="G1713" t="s">
        <v>11</v>
      </c>
      <c r="H1713" t="str">
        <f t="shared" si="180"/>
        <v>LEVE</v>
      </c>
      <c r="I1713" s="2">
        <v>53.2</v>
      </c>
    </row>
    <row r="1714" spans="1:9">
      <c r="A1714" t="s">
        <v>4162</v>
      </c>
      <c r="B1714" s="3" t="s">
        <v>4163</v>
      </c>
      <c r="C1714" t="s">
        <v>8</v>
      </c>
      <c r="D1714" s="1">
        <v>18</v>
      </c>
      <c r="E1714" t="s">
        <v>1100</v>
      </c>
      <c r="F1714" t="s">
        <v>40</v>
      </c>
      <c r="G1714" t="s">
        <v>11</v>
      </c>
      <c r="H1714" t="str">
        <f t="shared" si="180"/>
        <v>LEVE</v>
      </c>
      <c r="I1714" s="2">
        <v>53.2</v>
      </c>
    </row>
    <row r="1715" spans="1:9">
      <c r="A1715" t="s">
        <v>4164</v>
      </c>
      <c r="B1715" s="3" t="s">
        <v>4165</v>
      </c>
      <c r="C1715" t="s">
        <v>8</v>
      </c>
      <c r="D1715" s="1">
        <v>18</v>
      </c>
      <c r="E1715" t="s">
        <v>4166</v>
      </c>
      <c r="F1715" t="s">
        <v>3078</v>
      </c>
      <c r="G1715" t="s">
        <v>11</v>
      </c>
      <c r="H1715">
        <f t="shared" si="180"/>
        <v>2</v>
      </c>
      <c r="I1715" s="2">
        <v>191.54</v>
      </c>
    </row>
    <row r="1716" spans="1:9">
      <c r="A1716" t="s">
        <v>4167</v>
      </c>
      <c r="B1716" s="3" t="s">
        <v>4168</v>
      </c>
      <c r="C1716" t="s">
        <v>8</v>
      </c>
      <c r="D1716" s="1">
        <v>18</v>
      </c>
      <c r="E1716" t="s">
        <v>1100</v>
      </c>
      <c r="F1716" t="s">
        <v>14</v>
      </c>
      <c r="G1716" t="s">
        <v>11</v>
      </c>
      <c r="H1716" t="str">
        <f t="shared" si="180"/>
        <v>GRAVÍSSIMA (3X)</v>
      </c>
      <c r="I1716" s="2">
        <f>191.54*3</f>
        <v>574.62</v>
      </c>
    </row>
    <row r="1717" spans="1:9">
      <c r="A1717" t="s">
        <v>4169</v>
      </c>
      <c r="B1717" s="3" t="s">
        <v>4170</v>
      </c>
      <c r="C1717" t="s">
        <v>8</v>
      </c>
      <c r="D1717" s="1">
        <v>18</v>
      </c>
      <c r="E1717" t="s">
        <v>1100</v>
      </c>
      <c r="F1717" t="s">
        <v>25</v>
      </c>
      <c r="G1717" t="s">
        <v>11</v>
      </c>
      <c r="H1717" t="str">
        <f t="shared" si="180"/>
        <v>GRAVÍSSIMA</v>
      </c>
      <c r="I1717" s="2">
        <v>191.54</v>
      </c>
    </row>
    <row r="1718" spans="1:9">
      <c r="A1718" t="s">
        <v>4171</v>
      </c>
      <c r="B1718" s="3" t="s">
        <v>4172</v>
      </c>
      <c r="C1718" t="s">
        <v>8</v>
      </c>
      <c r="D1718" s="1">
        <v>18</v>
      </c>
      <c r="E1718" t="s">
        <v>1100</v>
      </c>
      <c r="F1718" t="s">
        <v>28</v>
      </c>
      <c r="G1718" t="s">
        <v>11</v>
      </c>
      <c r="H1718" t="str">
        <f t="shared" si="180"/>
        <v>GRAVE</v>
      </c>
      <c r="I1718" s="2">
        <v>127.69</v>
      </c>
    </row>
    <row r="1719" spans="1:9">
      <c r="A1719" t="s">
        <v>4173</v>
      </c>
      <c r="B1719" s="3" t="s">
        <v>4174</v>
      </c>
      <c r="C1719" t="s">
        <v>8</v>
      </c>
      <c r="D1719" s="1">
        <v>18</v>
      </c>
      <c r="E1719" t="s">
        <v>3544</v>
      </c>
      <c r="F1719" t="s">
        <v>40</v>
      </c>
      <c r="G1719" t="s">
        <v>11</v>
      </c>
      <c r="H1719" t="str">
        <f t="shared" si="180"/>
        <v>LEVE</v>
      </c>
      <c r="I1719" s="2">
        <v>53.2</v>
      </c>
    </row>
    <row r="1720" spans="1:9">
      <c r="A1720" t="s">
        <v>4175</v>
      </c>
      <c r="B1720" s="3" t="s">
        <v>4176</v>
      </c>
      <c r="C1720" t="s">
        <v>8</v>
      </c>
      <c r="D1720" s="1">
        <v>18</v>
      </c>
      <c r="E1720" t="s">
        <v>1100</v>
      </c>
      <c r="F1720" t="s">
        <v>40</v>
      </c>
      <c r="G1720" t="s">
        <v>11</v>
      </c>
      <c r="H1720" t="str">
        <f t="shared" si="180"/>
        <v>LEVE</v>
      </c>
      <c r="I1720" s="2">
        <v>53.2</v>
      </c>
    </row>
    <row r="1721" spans="1:9">
      <c r="A1721" t="s">
        <v>4177</v>
      </c>
      <c r="B1721" s="3" t="s">
        <v>4178</v>
      </c>
      <c r="C1721" t="s">
        <v>8</v>
      </c>
      <c r="D1721" s="1">
        <v>18</v>
      </c>
      <c r="E1721" t="s">
        <v>1100</v>
      </c>
      <c r="F1721" t="s">
        <v>25</v>
      </c>
      <c r="G1721" t="s">
        <v>11</v>
      </c>
      <c r="H1721" t="str">
        <f t="shared" si="180"/>
        <v>GRAVÍSSIMA</v>
      </c>
      <c r="I1721" s="2">
        <v>191.54</v>
      </c>
    </row>
    <row r="1722" spans="1:9">
      <c r="A1722" t="s">
        <v>4179</v>
      </c>
      <c r="B1722" s="3" t="s">
        <v>4180</v>
      </c>
      <c r="C1722" t="s">
        <v>8</v>
      </c>
      <c r="D1722" s="1">
        <v>18</v>
      </c>
      <c r="E1722" t="s">
        <v>1100</v>
      </c>
      <c r="F1722" t="s">
        <v>3812</v>
      </c>
      <c r="G1722" t="s">
        <v>11</v>
      </c>
      <c r="H1722">
        <f t="shared" si="180"/>
        <v>2</v>
      </c>
      <c r="I1722" s="2">
        <v>127.69</v>
      </c>
    </row>
    <row r="1723" spans="1:9">
      <c r="A1723" t="s">
        <v>4181</v>
      </c>
      <c r="B1723" s="3" t="s">
        <v>4182</v>
      </c>
      <c r="C1723" t="s">
        <v>8</v>
      </c>
      <c r="D1723" s="1">
        <v>18</v>
      </c>
      <c r="E1723" t="s">
        <v>4166</v>
      </c>
      <c r="F1723" t="s">
        <v>40</v>
      </c>
      <c r="G1723" t="s">
        <v>11</v>
      </c>
      <c r="H1723" t="str">
        <f t="shared" si="180"/>
        <v>LEVE</v>
      </c>
      <c r="I1723" s="2">
        <v>53.2</v>
      </c>
    </row>
    <row r="1724" spans="1:9">
      <c r="A1724" t="s">
        <v>4183</v>
      </c>
      <c r="B1724" s="3" t="s">
        <v>4184</v>
      </c>
      <c r="C1724" t="s">
        <v>8</v>
      </c>
      <c r="D1724" s="1">
        <v>18</v>
      </c>
      <c r="E1724" t="s">
        <v>4166</v>
      </c>
      <c r="F1724" t="s">
        <v>40</v>
      </c>
      <c r="G1724" t="s">
        <v>11</v>
      </c>
      <c r="H1724" t="str">
        <f t="shared" si="180"/>
        <v>LEVE</v>
      </c>
      <c r="I1724" s="2">
        <v>53.2</v>
      </c>
    </row>
    <row r="1725" spans="1:9">
      <c r="A1725" t="s">
        <v>4185</v>
      </c>
      <c r="B1725" s="3" t="s">
        <v>4186</v>
      </c>
      <c r="C1725" t="s">
        <v>8</v>
      </c>
      <c r="D1725" s="1">
        <v>18</v>
      </c>
      <c r="E1725" t="s">
        <v>4166</v>
      </c>
      <c r="F1725" t="s">
        <v>40</v>
      </c>
      <c r="G1725" t="s">
        <v>11</v>
      </c>
      <c r="H1725" t="str">
        <f t="shared" si="180"/>
        <v>LEVE</v>
      </c>
      <c r="I1725" s="2">
        <v>53.2</v>
      </c>
    </row>
    <row r="1726" spans="1:9">
      <c r="A1726" t="s">
        <v>4187</v>
      </c>
      <c r="B1726" s="3" t="s">
        <v>4188</v>
      </c>
      <c r="C1726" t="s">
        <v>8</v>
      </c>
      <c r="D1726" s="1">
        <v>18</v>
      </c>
      <c r="E1726" t="s">
        <v>4189</v>
      </c>
      <c r="F1726" t="s">
        <v>40</v>
      </c>
      <c r="G1726" t="s">
        <v>11</v>
      </c>
      <c r="H1726" t="str">
        <f t="shared" si="180"/>
        <v>LEVE</v>
      </c>
      <c r="I1726" s="2">
        <v>53.2</v>
      </c>
    </row>
    <row r="1727" spans="1:9">
      <c r="A1727" t="s">
        <v>4190</v>
      </c>
      <c r="B1727" s="3" t="s">
        <v>4191</v>
      </c>
      <c r="C1727" t="s">
        <v>8</v>
      </c>
      <c r="D1727" s="1">
        <v>18</v>
      </c>
      <c r="E1727" t="s">
        <v>3022</v>
      </c>
      <c r="F1727" t="s">
        <v>18</v>
      </c>
      <c r="G1727" t="s">
        <v>11</v>
      </c>
      <c r="H1727" t="str">
        <f t="shared" si="180"/>
        <v>GRAVÍSSIMA</v>
      </c>
      <c r="I1727" s="2">
        <f>191.53*1</f>
        <v>191.53</v>
      </c>
    </row>
    <row r="1728" spans="1:9">
      <c r="A1728" t="s">
        <v>4192</v>
      </c>
      <c r="B1728" s="3" t="s">
        <v>4193</v>
      </c>
      <c r="C1728" t="s">
        <v>8</v>
      </c>
      <c r="D1728" s="1">
        <v>18</v>
      </c>
      <c r="E1728" t="s">
        <v>3022</v>
      </c>
      <c r="F1728" t="s">
        <v>40</v>
      </c>
      <c r="G1728" t="s">
        <v>11</v>
      </c>
      <c r="H1728" t="str">
        <f t="shared" si="180"/>
        <v>LEVE</v>
      </c>
      <c r="I1728" s="2">
        <v>53.2</v>
      </c>
    </row>
    <row r="1729" spans="1:9">
      <c r="A1729" t="s">
        <v>4194</v>
      </c>
      <c r="B1729" s="3" t="s">
        <v>4195</v>
      </c>
      <c r="C1729" t="s">
        <v>8</v>
      </c>
      <c r="D1729" s="1">
        <v>18</v>
      </c>
      <c r="E1729" t="s">
        <v>3022</v>
      </c>
      <c r="F1729" t="s">
        <v>14</v>
      </c>
      <c r="G1729" t="s">
        <v>100</v>
      </c>
      <c r="H1729" t="str">
        <f t="shared" si="180"/>
        <v>GRAVÍSSIMA (3X)</v>
      </c>
      <c r="I1729" s="2">
        <f t="shared" ref="I1729:I1730" si="186">191.54*3</f>
        <v>574.62</v>
      </c>
    </row>
    <row r="1730" spans="1:9">
      <c r="A1730" t="s">
        <v>4196</v>
      </c>
      <c r="B1730" s="3" t="s">
        <v>4197</v>
      </c>
      <c r="C1730" t="s">
        <v>8</v>
      </c>
      <c r="D1730" s="1">
        <v>18</v>
      </c>
      <c r="E1730" t="s">
        <v>3022</v>
      </c>
      <c r="F1730" t="s">
        <v>14</v>
      </c>
      <c r="G1730" t="s">
        <v>48</v>
      </c>
      <c r="H1730" t="str">
        <f t="shared" si="180"/>
        <v>GRAVÍSSIMA (3X)</v>
      </c>
      <c r="I1730" s="2">
        <f t="shared" si="186"/>
        <v>574.62</v>
      </c>
    </row>
    <row r="1731" spans="1:9">
      <c r="A1731" t="s">
        <v>4198</v>
      </c>
      <c r="B1731" s="3" t="s">
        <v>4199</v>
      </c>
      <c r="C1731" t="s">
        <v>8</v>
      </c>
      <c r="D1731" s="1">
        <v>18</v>
      </c>
      <c r="E1731" t="s">
        <v>3022</v>
      </c>
      <c r="F1731" t="s">
        <v>124</v>
      </c>
      <c r="G1731" t="s">
        <v>11</v>
      </c>
      <c r="H1731" t="str">
        <f t="shared" ref="H1731:H1794" si="187">IFERROR(VLOOKUP(VALUE(F1731),$T$3:$U$100,2,0),2)</f>
        <v>GRAVÍSSIMA</v>
      </c>
      <c r="I1731" s="2">
        <v>191.54</v>
      </c>
    </row>
    <row r="1732" spans="1:9">
      <c r="A1732" t="s">
        <v>4200</v>
      </c>
      <c r="B1732" s="3" t="s">
        <v>4201</v>
      </c>
      <c r="C1732" t="s">
        <v>8</v>
      </c>
      <c r="D1732" s="1">
        <v>18</v>
      </c>
      <c r="E1732" t="s">
        <v>3022</v>
      </c>
      <c r="F1732" t="s">
        <v>124</v>
      </c>
      <c r="G1732" t="s">
        <v>48</v>
      </c>
      <c r="H1732" t="str">
        <f t="shared" si="187"/>
        <v>GRAVÍSSIMA</v>
      </c>
      <c r="I1732" s="2">
        <v>191.54</v>
      </c>
    </row>
    <row r="1733" spans="1:9">
      <c r="A1733" t="s">
        <v>4202</v>
      </c>
      <c r="B1733" s="3" t="s">
        <v>4203</v>
      </c>
      <c r="C1733" t="s">
        <v>8</v>
      </c>
      <c r="D1733" s="1">
        <v>18</v>
      </c>
      <c r="E1733" t="s">
        <v>4153</v>
      </c>
      <c r="F1733" t="s">
        <v>40</v>
      </c>
      <c r="G1733" t="s">
        <v>11</v>
      </c>
      <c r="H1733" t="str">
        <f t="shared" si="187"/>
        <v>LEVE</v>
      </c>
      <c r="I1733" s="2">
        <v>53.2</v>
      </c>
    </row>
    <row r="1734" spans="1:9">
      <c r="A1734" t="s">
        <v>4204</v>
      </c>
      <c r="B1734" s="3" t="s">
        <v>4205</v>
      </c>
      <c r="C1734" t="s">
        <v>8</v>
      </c>
      <c r="D1734" s="1">
        <v>18</v>
      </c>
      <c r="E1734" t="s">
        <v>4153</v>
      </c>
      <c r="F1734" t="s">
        <v>40</v>
      </c>
      <c r="G1734" t="s">
        <v>11</v>
      </c>
      <c r="H1734" t="str">
        <f t="shared" si="187"/>
        <v>LEVE</v>
      </c>
      <c r="I1734" s="2">
        <v>53.2</v>
      </c>
    </row>
    <row r="1735" spans="1:9">
      <c r="A1735" t="s">
        <v>4206</v>
      </c>
      <c r="B1735" s="3" t="s">
        <v>4207</v>
      </c>
      <c r="C1735" t="s">
        <v>8</v>
      </c>
      <c r="D1735" s="1">
        <v>18</v>
      </c>
      <c r="E1735" t="s">
        <v>4153</v>
      </c>
      <c r="F1735" t="s">
        <v>40</v>
      </c>
      <c r="G1735" t="s">
        <v>11</v>
      </c>
      <c r="H1735" t="str">
        <f t="shared" si="187"/>
        <v>LEVE</v>
      </c>
      <c r="I1735" s="2">
        <v>53.2</v>
      </c>
    </row>
    <row r="1736" spans="1:9">
      <c r="A1736" t="s">
        <v>4208</v>
      </c>
      <c r="B1736" s="3" t="s">
        <v>4209</v>
      </c>
      <c r="C1736" t="s">
        <v>8</v>
      </c>
      <c r="D1736" s="1">
        <v>18</v>
      </c>
      <c r="E1736" t="s">
        <v>4153</v>
      </c>
      <c r="F1736" t="s">
        <v>25</v>
      </c>
      <c r="G1736" t="s">
        <v>597</v>
      </c>
      <c r="H1736" t="str">
        <f t="shared" si="187"/>
        <v>GRAVÍSSIMA</v>
      </c>
      <c r="I1736" s="2">
        <v>191.54</v>
      </c>
    </row>
    <row r="1737" spans="1:9">
      <c r="A1737" t="s">
        <v>4210</v>
      </c>
      <c r="B1737" s="3" t="s">
        <v>4211</v>
      </c>
      <c r="C1737" t="s">
        <v>8</v>
      </c>
      <c r="D1737" s="1">
        <v>18</v>
      </c>
      <c r="E1737" t="s">
        <v>4153</v>
      </c>
      <c r="F1737" t="s">
        <v>40</v>
      </c>
      <c r="G1737" t="s">
        <v>48</v>
      </c>
      <c r="H1737" t="str">
        <f t="shared" si="187"/>
        <v>LEVE</v>
      </c>
      <c r="I1737" s="2">
        <v>53.2</v>
      </c>
    </row>
    <row r="1738" spans="1:9">
      <c r="A1738" t="s">
        <v>4212</v>
      </c>
      <c r="B1738" s="3" t="s">
        <v>4213</v>
      </c>
      <c r="C1738" t="s">
        <v>8</v>
      </c>
      <c r="D1738" s="1">
        <v>18</v>
      </c>
      <c r="E1738" t="s">
        <v>4166</v>
      </c>
      <c r="F1738" t="s">
        <v>40</v>
      </c>
      <c r="G1738" t="s">
        <v>11</v>
      </c>
      <c r="H1738" t="str">
        <f t="shared" si="187"/>
        <v>LEVE</v>
      </c>
      <c r="I1738" s="2">
        <v>53.2</v>
      </c>
    </row>
    <row r="1739" spans="1:9">
      <c r="A1739" t="s">
        <v>4214</v>
      </c>
      <c r="B1739" s="3" t="s">
        <v>4215</v>
      </c>
      <c r="C1739" t="s">
        <v>8</v>
      </c>
      <c r="D1739" s="1">
        <v>18</v>
      </c>
      <c r="E1739" t="s">
        <v>4166</v>
      </c>
      <c r="F1739" t="s">
        <v>40</v>
      </c>
      <c r="G1739" t="s">
        <v>11</v>
      </c>
      <c r="H1739" t="str">
        <f t="shared" si="187"/>
        <v>LEVE</v>
      </c>
      <c r="I1739" s="2">
        <v>53.2</v>
      </c>
    </row>
    <row r="1740" spans="1:9">
      <c r="A1740" t="s">
        <v>4216</v>
      </c>
      <c r="B1740" s="3" t="s">
        <v>4217</v>
      </c>
      <c r="C1740" t="s">
        <v>8</v>
      </c>
      <c r="D1740" s="1">
        <v>18</v>
      </c>
      <c r="E1740" t="s">
        <v>4189</v>
      </c>
      <c r="F1740" t="s">
        <v>14</v>
      </c>
      <c r="G1740" t="s">
        <v>11</v>
      </c>
      <c r="H1740" t="str">
        <f t="shared" si="187"/>
        <v>GRAVÍSSIMA (3X)</v>
      </c>
      <c r="I1740" s="2">
        <f>191.54*3</f>
        <v>574.62</v>
      </c>
    </row>
    <row r="1741" spans="1:9">
      <c r="A1741" t="s">
        <v>4218</v>
      </c>
      <c r="B1741" s="3" t="s">
        <v>4219</v>
      </c>
      <c r="C1741" t="s">
        <v>8</v>
      </c>
      <c r="D1741" s="1">
        <v>18</v>
      </c>
      <c r="E1741" t="s">
        <v>4166</v>
      </c>
      <c r="F1741" t="s">
        <v>28</v>
      </c>
      <c r="G1741" t="s">
        <v>11</v>
      </c>
      <c r="H1741" t="str">
        <f t="shared" si="187"/>
        <v>GRAVE</v>
      </c>
      <c r="I1741" s="2">
        <v>127.69</v>
      </c>
    </row>
    <row r="1742" spans="1:9">
      <c r="A1742" t="s">
        <v>4220</v>
      </c>
      <c r="B1742" s="3" t="s">
        <v>4221</v>
      </c>
      <c r="C1742" t="s">
        <v>8</v>
      </c>
      <c r="D1742" s="1">
        <v>18</v>
      </c>
      <c r="E1742" t="s">
        <v>4166</v>
      </c>
      <c r="F1742" t="s">
        <v>14</v>
      </c>
      <c r="G1742" t="s">
        <v>48</v>
      </c>
      <c r="H1742" t="str">
        <f t="shared" si="187"/>
        <v>GRAVÍSSIMA (3X)</v>
      </c>
      <c r="I1742" s="2">
        <f t="shared" ref="I1742" si="188">191.54*3</f>
        <v>574.62</v>
      </c>
    </row>
    <row r="1743" spans="1:9">
      <c r="A1743" t="s">
        <v>4222</v>
      </c>
      <c r="B1743" s="3" t="s">
        <v>4223</v>
      </c>
      <c r="C1743" t="s">
        <v>8</v>
      </c>
      <c r="D1743" s="1">
        <v>18</v>
      </c>
      <c r="E1743" t="s">
        <v>4166</v>
      </c>
      <c r="F1743" t="s">
        <v>28</v>
      </c>
      <c r="G1743" t="s">
        <v>11</v>
      </c>
      <c r="H1743" t="str">
        <f t="shared" si="187"/>
        <v>GRAVE</v>
      </c>
      <c r="I1743" s="2">
        <v>127.69</v>
      </c>
    </row>
    <row r="1744" spans="1:9">
      <c r="A1744" t="s">
        <v>4224</v>
      </c>
      <c r="B1744" s="3" t="s">
        <v>4225</v>
      </c>
      <c r="C1744" t="s">
        <v>8</v>
      </c>
      <c r="D1744" s="1">
        <v>18</v>
      </c>
      <c r="E1744" t="s">
        <v>4166</v>
      </c>
      <c r="F1744" t="s">
        <v>25</v>
      </c>
      <c r="G1744" t="s">
        <v>11</v>
      </c>
      <c r="H1744" t="str">
        <f t="shared" si="187"/>
        <v>GRAVÍSSIMA</v>
      </c>
      <c r="I1744" s="2">
        <v>191.54</v>
      </c>
    </row>
    <row r="1745" spans="1:9">
      <c r="A1745" t="s">
        <v>4226</v>
      </c>
      <c r="B1745" s="3" t="s">
        <v>4227</v>
      </c>
      <c r="C1745" t="s">
        <v>8</v>
      </c>
      <c r="D1745" s="1">
        <v>18</v>
      </c>
      <c r="E1745" t="s">
        <v>4189</v>
      </c>
      <c r="F1745" t="s">
        <v>40</v>
      </c>
      <c r="G1745" t="s">
        <v>11</v>
      </c>
      <c r="H1745" t="str">
        <f t="shared" si="187"/>
        <v>LEVE</v>
      </c>
      <c r="I1745" s="2">
        <v>53.2</v>
      </c>
    </row>
    <row r="1746" spans="1:9">
      <c r="A1746" t="s">
        <v>4228</v>
      </c>
      <c r="B1746" s="3" t="s">
        <v>4229</v>
      </c>
      <c r="C1746" t="s">
        <v>8</v>
      </c>
      <c r="D1746" s="1">
        <v>18</v>
      </c>
      <c r="E1746" t="s">
        <v>4189</v>
      </c>
      <c r="F1746" t="s">
        <v>25</v>
      </c>
      <c r="G1746" t="s">
        <v>11</v>
      </c>
      <c r="H1746" t="str">
        <f t="shared" si="187"/>
        <v>GRAVÍSSIMA</v>
      </c>
      <c r="I1746" s="2">
        <v>191.54</v>
      </c>
    </row>
    <row r="1747" spans="1:9">
      <c r="A1747" t="s">
        <v>4230</v>
      </c>
      <c r="B1747" s="3" t="s">
        <v>4231</v>
      </c>
      <c r="C1747" t="s">
        <v>8</v>
      </c>
      <c r="D1747" s="1">
        <v>18</v>
      </c>
      <c r="E1747" t="s">
        <v>4189</v>
      </c>
      <c r="F1747" t="s">
        <v>40</v>
      </c>
      <c r="G1747" t="s">
        <v>11</v>
      </c>
      <c r="H1747" t="str">
        <f t="shared" si="187"/>
        <v>LEVE</v>
      </c>
      <c r="I1747" s="2">
        <v>53.2</v>
      </c>
    </row>
    <row r="1748" spans="1:9">
      <c r="A1748" t="s">
        <v>4232</v>
      </c>
      <c r="B1748" s="3" t="s">
        <v>4233</v>
      </c>
      <c r="C1748" t="s">
        <v>8</v>
      </c>
      <c r="D1748" s="1">
        <v>18</v>
      </c>
      <c r="E1748" t="s">
        <v>4166</v>
      </c>
      <c r="F1748" t="s">
        <v>25</v>
      </c>
      <c r="G1748" t="s">
        <v>11</v>
      </c>
      <c r="H1748" t="str">
        <f t="shared" si="187"/>
        <v>GRAVÍSSIMA</v>
      </c>
      <c r="I1748" s="2">
        <v>191.54</v>
      </c>
    </row>
    <row r="1749" spans="1:9">
      <c r="A1749" t="s">
        <v>4234</v>
      </c>
      <c r="B1749" s="3" t="s">
        <v>4235</v>
      </c>
      <c r="C1749" t="s">
        <v>8</v>
      </c>
      <c r="D1749" s="1">
        <v>18</v>
      </c>
      <c r="E1749" t="s">
        <v>4166</v>
      </c>
      <c r="F1749" t="s">
        <v>40</v>
      </c>
      <c r="G1749" t="s">
        <v>11</v>
      </c>
      <c r="H1749" t="str">
        <f t="shared" si="187"/>
        <v>LEVE</v>
      </c>
      <c r="I1749" s="2">
        <v>53.2</v>
      </c>
    </row>
    <row r="1750" spans="1:9">
      <c r="A1750" t="s">
        <v>4236</v>
      </c>
      <c r="B1750" s="3" t="s">
        <v>4237</v>
      </c>
      <c r="C1750" t="s">
        <v>8</v>
      </c>
      <c r="D1750" s="1">
        <v>18</v>
      </c>
      <c r="E1750" t="s">
        <v>4189</v>
      </c>
      <c r="F1750" t="s">
        <v>25</v>
      </c>
      <c r="G1750" t="s">
        <v>11</v>
      </c>
      <c r="H1750" t="str">
        <f t="shared" si="187"/>
        <v>GRAVÍSSIMA</v>
      </c>
      <c r="I1750" s="2">
        <v>191.54</v>
      </c>
    </row>
    <row r="1751" spans="1:9">
      <c r="A1751" t="s">
        <v>4238</v>
      </c>
      <c r="B1751" s="3" t="s">
        <v>4239</v>
      </c>
      <c r="C1751" t="s">
        <v>8</v>
      </c>
      <c r="D1751" s="1">
        <v>18</v>
      </c>
      <c r="E1751" t="s">
        <v>4189</v>
      </c>
      <c r="F1751" t="s">
        <v>40</v>
      </c>
      <c r="G1751" t="s">
        <v>11</v>
      </c>
      <c r="H1751" t="str">
        <f t="shared" si="187"/>
        <v>LEVE</v>
      </c>
      <c r="I1751" s="2">
        <v>53.2</v>
      </c>
    </row>
    <row r="1752" spans="1:9">
      <c r="A1752" t="s">
        <v>4240</v>
      </c>
      <c r="B1752" s="3" t="s">
        <v>4241</v>
      </c>
      <c r="C1752" t="s">
        <v>8</v>
      </c>
      <c r="D1752" s="1">
        <v>18</v>
      </c>
      <c r="E1752" t="s">
        <v>4166</v>
      </c>
      <c r="F1752" t="s">
        <v>40</v>
      </c>
      <c r="G1752" t="s">
        <v>11</v>
      </c>
      <c r="H1752" t="str">
        <f t="shared" si="187"/>
        <v>LEVE</v>
      </c>
      <c r="I1752" s="2">
        <v>53.2</v>
      </c>
    </row>
    <row r="1753" spans="1:9">
      <c r="A1753" t="s">
        <v>4242</v>
      </c>
      <c r="B1753" s="3" t="s">
        <v>4243</v>
      </c>
      <c r="C1753" t="s">
        <v>8</v>
      </c>
      <c r="D1753" s="1">
        <v>18</v>
      </c>
      <c r="E1753" t="s">
        <v>4166</v>
      </c>
      <c r="F1753" t="s">
        <v>25</v>
      </c>
      <c r="G1753" t="s">
        <v>11</v>
      </c>
      <c r="H1753" t="str">
        <f t="shared" si="187"/>
        <v>GRAVÍSSIMA</v>
      </c>
      <c r="I1753" s="2">
        <v>191.54</v>
      </c>
    </row>
    <row r="1754" spans="1:9">
      <c r="A1754" t="s">
        <v>4244</v>
      </c>
      <c r="B1754" s="3" t="s">
        <v>4245</v>
      </c>
      <c r="C1754" t="s">
        <v>8</v>
      </c>
      <c r="D1754" s="1">
        <v>18</v>
      </c>
      <c r="E1754" t="s">
        <v>4166</v>
      </c>
      <c r="F1754" t="s">
        <v>273</v>
      </c>
      <c r="G1754" t="s">
        <v>11</v>
      </c>
      <c r="H1754" t="str">
        <f t="shared" si="187"/>
        <v>GRAVÍSSIMA</v>
      </c>
      <c r="I1754" s="2">
        <v>191.54</v>
      </c>
    </row>
    <row r="1755" spans="1:9">
      <c r="A1755" t="s">
        <v>4246</v>
      </c>
      <c r="B1755" s="3" t="s">
        <v>4247</v>
      </c>
      <c r="C1755" t="s">
        <v>8</v>
      </c>
      <c r="D1755" s="1">
        <v>18</v>
      </c>
      <c r="E1755" t="s">
        <v>1955</v>
      </c>
      <c r="F1755" t="s">
        <v>1941</v>
      </c>
      <c r="G1755" t="s">
        <v>1233</v>
      </c>
      <c r="H1755">
        <f t="shared" si="187"/>
        <v>2</v>
      </c>
      <c r="I1755" s="2">
        <v>191.54</v>
      </c>
    </row>
    <row r="1756" spans="1:9">
      <c r="A1756" t="s">
        <v>4248</v>
      </c>
      <c r="B1756" s="3" t="s">
        <v>4249</v>
      </c>
      <c r="C1756" t="s">
        <v>8</v>
      </c>
      <c r="D1756" s="1">
        <v>18</v>
      </c>
      <c r="E1756" t="s">
        <v>4166</v>
      </c>
      <c r="F1756" t="s">
        <v>25</v>
      </c>
      <c r="G1756" t="s">
        <v>11</v>
      </c>
      <c r="H1756" t="str">
        <f t="shared" si="187"/>
        <v>GRAVÍSSIMA</v>
      </c>
      <c r="I1756" s="2">
        <v>191.54</v>
      </c>
    </row>
    <row r="1757" spans="1:9">
      <c r="A1757" t="s">
        <v>4250</v>
      </c>
      <c r="B1757" s="3" t="s">
        <v>4251</v>
      </c>
      <c r="C1757" t="s">
        <v>8</v>
      </c>
      <c r="D1757" s="1">
        <v>18</v>
      </c>
      <c r="E1757" t="s">
        <v>4080</v>
      </c>
      <c r="F1757" t="s">
        <v>14</v>
      </c>
      <c r="G1757" t="s">
        <v>100</v>
      </c>
      <c r="H1757" t="str">
        <f t="shared" si="187"/>
        <v>GRAVÍSSIMA (3X)</v>
      </c>
      <c r="I1757" s="2">
        <f>191.54*3</f>
        <v>574.62</v>
      </c>
    </row>
    <row r="1758" spans="1:9">
      <c r="A1758" t="s">
        <v>4252</v>
      </c>
      <c r="B1758" s="3" t="s">
        <v>4253</v>
      </c>
      <c r="C1758" t="s">
        <v>8</v>
      </c>
      <c r="D1758" s="1">
        <v>18</v>
      </c>
      <c r="E1758" t="s">
        <v>4080</v>
      </c>
      <c r="F1758" t="s">
        <v>40</v>
      </c>
      <c r="G1758" t="s">
        <v>11</v>
      </c>
      <c r="H1758" t="str">
        <f t="shared" si="187"/>
        <v>LEVE</v>
      </c>
      <c r="I1758" s="2">
        <v>53.2</v>
      </c>
    </row>
    <row r="1759" spans="1:9">
      <c r="A1759" t="s">
        <v>4254</v>
      </c>
      <c r="B1759" s="3" t="s">
        <v>4255</v>
      </c>
      <c r="C1759" t="s">
        <v>8</v>
      </c>
      <c r="D1759" s="1">
        <v>18</v>
      </c>
      <c r="E1759" t="s">
        <v>4080</v>
      </c>
      <c r="F1759" t="s">
        <v>28</v>
      </c>
      <c r="G1759" t="s">
        <v>11</v>
      </c>
      <c r="H1759" t="str">
        <f t="shared" si="187"/>
        <v>GRAVE</v>
      </c>
      <c r="I1759" s="2">
        <v>127.69</v>
      </c>
    </row>
    <row r="1760" spans="1:9">
      <c r="A1760" t="s">
        <v>4256</v>
      </c>
      <c r="B1760" s="3" t="s">
        <v>4257</v>
      </c>
      <c r="C1760" t="s">
        <v>8</v>
      </c>
      <c r="D1760" s="1">
        <v>18</v>
      </c>
      <c r="E1760" t="s">
        <v>4080</v>
      </c>
      <c r="F1760" t="s">
        <v>28</v>
      </c>
      <c r="G1760" t="s">
        <v>11</v>
      </c>
      <c r="H1760" t="str">
        <f t="shared" si="187"/>
        <v>GRAVE</v>
      </c>
      <c r="I1760" s="2">
        <v>127.69</v>
      </c>
    </row>
    <row r="1761" spans="1:9">
      <c r="A1761" t="s">
        <v>4258</v>
      </c>
      <c r="B1761" s="3" t="s">
        <v>4259</v>
      </c>
      <c r="C1761" t="s">
        <v>8</v>
      </c>
      <c r="D1761" s="1">
        <v>18</v>
      </c>
      <c r="E1761" t="s">
        <v>4080</v>
      </c>
      <c r="F1761" t="s">
        <v>25</v>
      </c>
      <c r="G1761" t="s">
        <v>11</v>
      </c>
      <c r="H1761" t="str">
        <f t="shared" si="187"/>
        <v>GRAVÍSSIMA</v>
      </c>
      <c r="I1761" s="2">
        <v>191.54</v>
      </c>
    </row>
    <row r="1762" spans="1:9">
      <c r="A1762" t="s">
        <v>4260</v>
      </c>
      <c r="B1762" s="3" t="s">
        <v>4261</v>
      </c>
      <c r="C1762" t="s">
        <v>8</v>
      </c>
      <c r="D1762" s="1">
        <v>18</v>
      </c>
      <c r="E1762" t="s">
        <v>4080</v>
      </c>
      <c r="F1762" t="s">
        <v>25</v>
      </c>
      <c r="G1762" t="s">
        <v>11</v>
      </c>
      <c r="H1762" t="str">
        <f t="shared" si="187"/>
        <v>GRAVÍSSIMA</v>
      </c>
      <c r="I1762" s="2">
        <v>191.54</v>
      </c>
    </row>
    <row r="1763" spans="1:9">
      <c r="A1763" t="s">
        <v>4262</v>
      </c>
      <c r="B1763" s="3" t="s">
        <v>4263</v>
      </c>
      <c r="C1763" t="s">
        <v>8</v>
      </c>
      <c r="D1763" s="1">
        <v>18</v>
      </c>
      <c r="E1763" t="s">
        <v>4080</v>
      </c>
      <c r="F1763" t="s">
        <v>14</v>
      </c>
      <c r="G1763" t="s">
        <v>100</v>
      </c>
      <c r="H1763" t="str">
        <f t="shared" si="187"/>
        <v>GRAVÍSSIMA (3X)</v>
      </c>
      <c r="I1763" s="2">
        <f>191.54*3</f>
        <v>574.62</v>
      </c>
    </row>
    <row r="1764" spans="1:9">
      <c r="A1764" t="s">
        <v>4264</v>
      </c>
      <c r="B1764" s="3" t="s">
        <v>4265</v>
      </c>
      <c r="C1764" t="s">
        <v>8</v>
      </c>
      <c r="D1764" s="1">
        <v>18</v>
      </c>
      <c r="E1764" t="s">
        <v>4080</v>
      </c>
      <c r="F1764" t="s">
        <v>40</v>
      </c>
      <c r="G1764" t="s">
        <v>11</v>
      </c>
      <c r="H1764" t="str">
        <f t="shared" si="187"/>
        <v>LEVE</v>
      </c>
      <c r="I1764" s="2">
        <v>53.2</v>
      </c>
    </row>
    <row r="1765" spans="1:9">
      <c r="A1765" t="s">
        <v>4266</v>
      </c>
      <c r="B1765" s="3" t="s">
        <v>4267</v>
      </c>
      <c r="C1765" t="s">
        <v>8</v>
      </c>
      <c r="D1765" s="1">
        <v>18</v>
      </c>
      <c r="E1765" t="s">
        <v>4080</v>
      </c>
      <c r="F1765" t="s">
        <v>25</v>
      </c>
      <c r="G1765" t="s">
        <v>11</v>
      </c>
      <c r="H1765" t="str">
        <f t="shared" si="187"/>
        <v>GRAVÍSSIMA</v>
      </c>
      <c r="I1765" s="2">
        <v>191.54</v>
      </c>
    </row>
    <row r="1766" spans="1:9">
      <c r="A1766" t="s">
        <v>4268</v>
      </c>
      <c r="B1766" s="3" t="s">
        <v>4269</v>
      </c>
      <c r="C1766" t="s">
        <v>8</v>
      </c>
      <c r="D1766" s="1">
        <v>18</v>
      </c>
      <c r="E1766" t="s">
        <v>4080</v>
      </c>
      <c r="F1766" t="s">
        <v>40</v>
      </c>
      <c r="G1766" t="s">
        <v>11</v>
      </c>
      <c r="H1766" t="str">
        <f t="shared" si="187"/>
        <v>LEVE</v>
      </c>
      <c r="I1766" s="2">
        <v>53.2</v>
      </c>
    </row>
    <row r="1767" spans="1:9">
      <c r="A1767" t="s">
        <v>4270</v>
      </c>
      <c r="B1767" s="3" t="s">
        <v>4271</v>
      </c>
      <c r="C1767" t="s">
        <v>8</v>
      </c>
      <c r="D1767" s="1">
        <v>18</v>
      </c>
      <c r="E1767" t="s">
        <v>4080</v>
      </c>
      <c r="F1767" t="s">
        <v>25</v>
      </c>
      <c r="G1767" t="s">
        <v>11</v>
      </c>
      <c r="H1767" t="str">
        <f t="shared" si="187"/>
        <v>GRAVÍSSIMA</v>
      </c>
      <c r="I1767" s="2">
        <v>191.54</v>
      </c>
    </row>
    <row r="1768" spans="1:9">
      <c r="A1768" t="s">
        <v>4272</v>
      </c>
      <c r="B1768" s="3" t="s">
        <v>4273</v>
      </c>
      <c r="C1768" t="s">
        <v>8</v>
      </c>
      <c r="D1768" s="1">
        <v>18</v>
      </c>
      <c r="E1768" t="s">
        <v>4080</v>
      </c>
      <c r="F1768" t="s">
        <v>25</v>
      </c>
      <c r="G1768" t="s">
        <v>11</v>
      </c>
      <c r="H1768" t="str">
        <f t="shared" si="187"/>
        <v>GRAVÍSSIMA</v>
      </c>
      <c r="I1768" s="2">
        <v>191.54</v>
      </c>
    </row>
    <row r="1769" spans="1:9">
      <c r="A1769" t="s">
        <v>4274</v>
      </c>
      <c r="B1769" s="3" t="s">
        <v>4275</v>
      </c>
      <c r="C1769" t="s">
        <v>8</v>
      </c>
      <c r="D1769" s="1">
        <v>18</v>
      </c>
      <c r="E1769" t="s">
        <v>4080</v>
      </c>
      <c r="F1769" t="s">
        <v>14</v>
      </c>
      <c r="G1769" t="s">
        <v>100</v>
      </c>
      <c r="H1769" t="str">
        <f t="shared" si="187"/>
        <v>GRAVÍSSIMA (3X)</v>
      </c>
      <c r="I1769" s="2">
        <f t="shared" ref="I1769:I1772" si="189">191.54*3</f>
        <v>574.62</v>
      </c>
    </row>
    <row r="1770" spans="1:9">
      <c r="A1770" t="s">
        <v>4276</v>
      </c>
      <c r="B1770" s="3" t="s">
        <v>4277</v>
      </c>
      <c r="C1770" t="s">
        <v>8</v>
      </c>
      <c r="D1770" s="1">
        <v>18</v>
      </c>
      <c r="E1770" t="s">
        <v>4080</v>
      </c>
      <c r="F1770" t="s">
        <v>14</v>
      </c>
      <c r="G1770" t="s">
        <v>100</v>
      </c>
      <c r="H1770" t="str">
        <f t="shared" si="187"/>
        <v>GRAVÍSSIMA (3X)</v>
      </c>
      <c r="I1770" s="2">
        <f t="shared" si="189"/>
        <v>574.62</v>
      </c>
    </row>
    <row r="1771" spans="1:9">
      <c r="A1771" t="s">
        <v>4278</v>
      </c>
      <c r="B1771" s="3" t="s">
        <v>4279</v>
      </c>
      <c r="C1771" t="s">
        <v>8</v>
      </c>
      <c r="D1771" s="1">
        <v>18</v>
      </c>
      <c r="E1771" t="s">
        <v>4080</v>
      </c>
      <c r="F1771" t="s">
        <v>14</v>
      </c>
      <c r="G1771" t="s">
        <v>48</v>
      </c>
      <c r="H1771" t="str">
        <f t="shared" si="187"/>
        <v>GRAVÍSSIMA (3X)</v>
      </c>
      <c r="I1771" s="2">
        <f t="shared" si="189"/>
        <v>574.62</v>
      </c>
    </row>
    <row r="1772" spans="1:9">
      <c r="A1772" t="s">
        <v>4280</v>
      </c>
      <c r="B1772" s="3" t="s">
        <v>4281</v>
      </c>
      <c r="C1772" t="s">
        <v>8</v>
      </c>
      <c r="D1772" s="1">
        <v>18</v>
      </c>
      <c r="E1772" t="s">
        <v>4080</v>
      </c>
      <c r="F1772" t="s">
        <v>14</v>
      </c>
      <c r="G1772" t="s">
        <v>505</v>
      </c>
      <c r="H1772" t="str">
        <f t="shared" si="187"/>
        <v>GRAVÍSSIMA (3X)</v>
      </c>
      <c r="I1772" s="2">
        <f t="shared" si="189"/>
        <v>574.62</v>
      </c>
    </row>
    <row r="1773" spans="1:9">
      <c r="A1773" t="s">
        <v>4282</v>
      </c>
      <c r="B1773" s="3" t="s">
        <v>4283</v>
      </c>
      <c r="C1773" t="s">
        <v>8</v>
      </c>
      <c r="D1773" s="1">
        <v>18</v>
      </c>
      <c r="E1773" t="s">
        <v>4125</v>
      </c>
      <c r="F1773" t="s">
        <v>40</v>
      </c>
      <c r="G1773" t="s">
        <v>286</v>
      </c>
      <c r="H1773" t="str">
        <f t="shared" si="187"/>
        <v>LEVE</v>
      </c>
      <c r="I1773" s="2">
        <v>53.2</v>
      </c>
    </row>
    <row r="1774" spans="1:9">
      <c r="A1774" t="s">
        <v>4284</v>
      </c>
      <c r="B1774" s="3" t="s">
        <v>4285</v>
      </c>
      <c r="C1774" t="s">
        <v>8</v>
      </c>
      <c r="D1774" s="1">
        <v>18</v>
      </c>
      <c r="E1774" t="s">
        <v>4080</v>
      </c>
      <c r="F1774" t="s">
        <v>14</v>
      </c>
      <c r="G1774" t="s">
        <v>48</v>
      </c>
      <c r="H1774" t="str">
        <f t="shared" si="187"/>
        <v>GRAVÍSSIMA (3X)</v>
      </c>
      <c r="I1774" s="2">
        <f t="shared" ref="I1774:I1776" si="190">191.54*3</f>
        <v>574.62</v>
      </c>
    </row>
    <row r="1775" spans="1:9">
      <c r="A1775" t="s">
        <v>4286</v>
      </c>
      <c r="B1775" s="3" t="s">
        <v>4287</v>
      </c>
      <c r="C1775" t="s">
        <v>8</v>
      </c>
      <c r="D1775" s="1">
        <v>18</v>
      </c>
      <c r="E1775" t="s">
        <v>4080</v>
      </c>
      <c r="F1775" t="s">
        <v>14</v>
      </c>
      <c r="G1775" t="s">
        <v>19</v>
      </c>
      <c r="H1775" t="str">
        <f t="shared" si="187"/>
        <v>GRAVÍSSIMA (3X)</v>
      </c>
      <c r="I1775" s="2">
        <f t="shared" si="190"/>
        <v>574.62</v>
      </c>
    </row>
    <row r="1776" spans="1:9">
      <c r="A1776" t="s">
        <v>4288</v>
      </c>
      <c r="B1776" s="3" t="s">
        <v>4289</v>
      </c>
      <c r="C1776" t="s">
        <v>8</v>
      </c>
      <c r="D1776" s="1">
        <v>18</v>
      </c>
      <c r="E1776" t="s">
        <v>4080</v>
      </c>
      <c r="F1776" t="s">
        <v>14</v>
      </c>
      <c r="G1776" t="s">
        <v>19</v>
      </c>
      <c r="H1776" t="str">
        <f t="shared" si="187"/>
        <v>GRAVÍSSIMA (3X)</v>
      </c>
      <c r="I1776" s="2">
        <f t="shared" si="190"/>
        <v>574.62</v>
      </c>
    </row>
    <row r="1777" spans="1:9">
      <c r="A1777" t="s">
        <v>4290</v>
      </c>
      <c r="B1777" s="3" t="s">
        <v>4291</v>
      </c>
      <c r="C1777" t="s">
        <v>8</v>
      </c>
      <c r="D1777" s="1">
        <v>18</v>
      </c>
      <c r="E1777" t="s">
        <v>4080</v>
      </c>
      <c r="F1777" t="s">
        <v>40</v>
      </c>
      <c r="G1777" t="s">
        <v>48</v>
      </c>
      <c r="H1777" t="str">
        <f t="shared" si="187"/>
        <v>LEVE</v>
      </c>
      <c r="I1777" s="2">
        <v>53.2</v>
      </c>
    </row>
    <row r="1778" spans="1:9">
      <c r="A1778" t="s">
        <v>4292</v>
      </c>
      <c r="B1778" s="3" t="s">
        <v>4293</v>
      </c>
      <c r="C1778" t="s">
        <v>8</v>
      </c>
      <c r="D1778" s="1">
        <v>18</v>
      </c>
      <c r="E1778" t="s">
        <v>3103</v>
      </c>
      <c r="F1778" t="s">
        <v>25</v>
      </c>
      <c r="G1778" t="s">
        <v>11</v>
      </c>
      <c r="H1778" t="str">
        <f t="shared" si="187"/>
        <v>GRAVÍSSIMA</v>
      </c>
      <c r="I1778" s="2">
        <v>191.54</v>
      </c>
    </row>
    <row r="1779" spans="1:9">
      <c r="A1779" t="s">
        <v>4294</v>
      </c>
      <c r="B1779" s="3" t="s">
        <v>4295</v>
      </c>
      <c r="C1779" t="s">
        <v>8</v>
      </c>
      <c r="D1779" s="1">
        <v>18</v>
      </c>
      <c r="E1779" t="s">
        <v>3103</v>
      </c>
      <c r="F1779" t="s">
        <v>273</v>
      </c>
      <c r="G1779" t="s">
        <v>11</v>
      </c>
      <c r="H1779" t="str">
        <f t="shared" si="187"/>
        <v>GRAVÍSSIMA</v>
      </c>
      <c r="I1779" s="2">
        <v>191.54</v>
      </c>
    </row>
    <row r="1780" spans="1:9">
      <c r="A1780" t="s">
        <v>4296</v>
      </c>
      <c r="B1780" s="3" t="s">
        <v>4297</v>
      </c>
      <c r="C1780" t="s">
        <v>8</v>
      </c>
      <c r="D1780" s="1">
        <v>18</v>
      </c>
      <c r="E1780" t="s">
        <v>3103</v>
      </c>
      <c r="F1780" t="s">
        <v>40</v>
      </c>
      <c r="G1780" t="s">
        <v>11</v>
      </c>
      <c r="H1780" t="str">
        <f t="shared" si="187"/>
        <v>LEVE</v>
      </c>
      <c r="I1780" s="2">
        <v>53.2</v>
      </c>
    </row>
    <row r="1781" spans="1:9">
      <c r="A1781" t="s">
        <v>4298</v>
      </c>
      <c r="B1781" s="3" t="s">
        <v>4299</v>
      </c>
      <c r="C1781" t="s">
        <v>8</v>
      </c>
      <c r="D1781" s="1">
        <v>18</v>
      </c>
      <c r="E1781" t="s">
        <v>3103</v>
      </c>
      <c r="F1781" t="s">
        <v>40</v>
      </c>
      <c r="G1781" t="s">
        <v>11</v>
      </c>
      <c r="H1781" t="str">
        <f t="shared" si="187"/>
        <v>LEVE</v>
      </c>
      <c r="I1781" s="2">
        <v>53.2</v>
      </c>
    </row>
    <row r="1782" spans="1:9">
      <c r="A1782" t="s">
        <v>4300</v>
      </c>
      <c r="B1782" s="3" t="s">
        <v>4301</v>
      </c>
      <c r="C1782" t="s">
        <v>8</v>
      </c>
      <c r="D1782" s="1">
        <v>18</v>
      </c>
      <c r="E1782" t="s">
        <v>3103</v>
      </c>
      <c r="F1782" t="s">
        <v>40</v>
      </c>
      <c r="G1782" t="s">
        <v>11</v>
      </c>
      <c r="H1782" t="str">
        <f t="shared" si="187"/>
        <v>LEVE</v>
      </c>
      <c r="I1782" s="2">
        <v>53.2</v>
      </c>
    </row>
    <row r="1783" spans="1:9">
      <c r="A1783" t="s">
        <v>4302</v>
      </c>
      <c r="B1783" s="3" t="s">
        <v>4303</v>
      </c>
      <c r="C1783" t="s">
        <v>8</v>
      </c>
      <c r="D1783" s="1">
        <v>18</v>
      </c>
      <c r="E1783" t="s">
        <v>3103</v>
      </c>
      <c r="F1783" t="s">
        <v>14</v>
      </c>
      <c r="G1783" t="s">
        <v>11</v>
      </c>
      <c r="H1783" t="str">
        <f t="shared" si="187"/>
        <v>GRAVÍSSIMA (3X)</v>
      </c>
      <c r="I1783" s="2">
        <f>191.54*3</f>
        <v>574.62</v>
      </c>
    </row>
    <row r="1784" spans="1:9">
      <c r="A1784" t="s">
        <v>4304</v>
      </c>
      <c r="B1784" s="3" t="s">
        <v>4305</v>
      </c>
      <c r="C1784" t="s">
        <v>8</v>
      </c>
      <c r="D1784" s="1">
        <v>18</v>
      </c>
      <c r="E1784" t="s">
        <v>4306</v>
      </c>
      <c r="F1784" t="s">
        <v>83</v>
      </c>
      <c r="G1784" t="s">
        <v>11</v>
      </c>
      <c r="H1784" t="str">
        <f t="shared" si="187"/>
        <v>GRAVÍSSIMA</v>
      </c>
      <c r="I1784" s="2">
        <v>191.54</v>
      </c>
    </row>
    <row r="1785" spans="1:9">
      <c r="A1785" t="s">
        <v>4307</v>
      </c>
      <c r="B1785" s="3" t="s">
        <v>4308</v>
      </c>
      <c r="C1785" t="s">
        <v>8</v>
      </c>
      <c r="D1785" s="1">
        <v>18</v>
      </c>
      <c r="E1785" t="s">
        <v>3103</v>
      </c>
      <c r="F1785" t="s">
        <v>25</v>
      </c>
      <c r="G1785" t="s">
        <v>11</v>
      </c>
      <c r="H1785" t="str">
        <f t="shared" si="187"/>
        <v>GRAVÍSSIMA</v>
      </c>
      <c r="I1785" s="2">
        <v>191.54</v>
      </c>
    </row>
    <row r="1786" spans="1:9">
      <c r="A1786" t="s">
        <v>4309</v>
      </c>
      <c r="B1786" s="3" t="s">
        <v>4310</v>
      </c>
      <c r="C1786" t="s">
        <v>8</v>
      </c>
      <c r="D1786" s="1">
        <v>18</v>
      </c>
      <c r="E1786" t="s">
        <v>3103</v>
      </c>
      <c r="F1786" t="s">
        <v>25</v>
      </c>
      <c r="G1786" t="s">
        <v>11</v>
      </c>
      <c r="H1786" t="str">
        <f t="shared" si="187"/>
        <v>GRAVÍSSIMA</v>
      </c>
      <c r="I1786" s="2">
        <v>191.54</v>
      </c>
    </row>
    <row r="1787" spans="1:9">
      <c r="A1787" t="s">
        <v>4311</v>
      </c>
      <c r="B1787" s="3" t="s">
        <v>4312</v>
      </c>
      <c r="C1787" t="s">
        <v>8</v>
      </c>
      <c r="D1787" s="1">
        <v>18</v>
      </c>
      <c r="E1787" t="s">
        <v>4313</v>
      </c>
      <c r="F1787" t="s">
        <v>40</v>
      </c>
      <c r="G1787" t="s">
        <v>11</v>
      </c>
      <c r="H1787" t="str">
        <f t="shared" si="187"/>
        <v>LEVE</v>
      </c>
      <c r="I1787" s="2">
        <v>53.2</v>
      </c>
    </row>
    <row r="1788" spans="1:9">
      <c r="A1788" t="s">
        <v>4314</v>
      </c>
      <c r="B1788" s="3" t="s">
        <v>4315</v>
      </c>
      <c r="C1788" t="s">
        <v>8</v>
      </c>
      <c r="D1788" s="1">
        <v>18</v>
      </c>
      <c r="E1788" t="s">
        <v>3103</v>
      </c>
      <c r="F1788" t="s">
        <v>28</v>
      </c>
      <c r="G1788" t="s">
        <v>11</v>
      </c>
      <c r="H1788" t="str">
        <f t="shared" si="187"/>
        <v>GRAVE</v>
      </c>
      <c r="I1788" s="2">
        <v>127.69</v>
      </c>
    </row>
    <row r="1789" spans="1:9">
      <c r="A1789" t="s">
        <v>4316</v>
      </c>
      <c r="B1789" s="3" t="s">
        <v>4317</v>
      </c>
      <c r="C1789" t="s">
        <v>8</v>
      </c>
      <c r="D1789" s="1">
        <v>18</v>
      </c>
      <c r="E1789" t="s">
        <v>3103</v>
      </c>
      <c r="F1789" t="s">
        <v>40</v>
      </c>
      <c r="G1789" t="s">
        <v>11</v>
      </c>
      <c r="H1789" t="str">
        <f t="shared" si="187"/>
        <v>LEVE</v>
      </c>
      <c r="I1789" s="2">
        <v>53.2</v>
      </c>
    </row>
    <row r="1790" spans="1:9">
      <c r="A1790" t="s">
        <v>4318</v>
      </c>
      <c r="B1790" s="3" t="s">
        <v>4319</v>
      </c>
      <c r="C1790" t="s">
        <v>8</v>
      </c>
      <c r="D1790" s="1">
        <v>18</v>
      </c>
      <c r="E1790" t="s">
        <v>3103</v>
      </c>
      <c r="F1790" t="s">
        <v>83</v>
      </c>
      <c r="G1790" t="s">
        <v>11</v>
      </c>
      <c r="H1790" t="str">
        <f t="shared" si="187"/>
        <v>GRAVÍSSIMA</v>
      </c>
      <c r="I1790" s="2">
        <v>191.54</v>
      </c>
    </row>
    <row r="1791" spans="1:9">
      <c r="A1791" t="s">
        <v>4320</v>
      </c>
      <c r="B1791" s="3" t="s">
        <v>4321</v>
      </c>
      <c r="C1791" t="s">
        <v>8</v>
      </c>
      <c r="D1791" s="1">
        <v>18</v>
      </c>
      <c r="E1791" t="s">
        <v>4313</v>
      </c>
      <c r="F1791" t="s">
        <v>28</v>
      </c>
      <c r="G1791" t="s">
        <v>11</v>
      </c>
      <c r="H1791" t="str">
        <f t="shared" si="187"/>
        <v>GRAVE</v>
      </c>
      <c r="I1791" s="2">
        <v>127.69</v>
      </c>
    </row>
    <row r="1792" spans="1:9">
      <c r="A1792" t="s">
        <v>4322</v>
      </c>
      <c r="B1792" s="3" t="s">
        <v>4323</v>
      </c>
      <c r="C1792" t="s">
        <v>8</v>
      </c>
      <c r="D1792" s="1">
        <v>18</v>
      </c>
      <c r="E1792" t="s">
        <v>4324</v>
      </c>
      <c r="F1792" t="s">
        <v>28</v>
      </c>
      <c r="G1792" t="s">
        <v>11</v>
      </c>
      <c r="H1792" t="str">
        <f t="shared" si="187"/>
        <v>GRAVE</v>
      </c>
      <c r="I1792" s="2">
        <v>127.69</v>
      </c>
    </row>
    <row r="1793" spans="1:9">
      <c r="A1793" t="s">
        <v>4325</v>
      </c>
      <c r="B1793" s="3" t="s">
        <v>4326</v>
      </c>
      <c r="C1793" t="s">
        <v>8</v>
      </c>
      <c r="D1793" s="1">
        <v>18</v>
      </c>
      <c r="E1793" t="s">
        <v>4327</v>
      </c>
      <c r="F1793" t="s">
        <v>40</v>
      </c>
      <c r="G1793" t="s">
        <v>11</v>
      </c>
      <c r="H1793" t="str">
        <f t="shared" si="187"/>
        <v>LEVE</v>
      </c>
      <c r="I1793" s="2">
        <v>53.2</v>
      </c>
    </row>
    <row r="1794" spans="1:9">
      <c r="A1794" t="s">
        <v>4328</v>
      </c>
      <c r="B1794" s="3" t="s">
        <v>4329</v>
      </c>
      <c r="C1794" t="s">
        <v>8</v>
      </c>
      <c r="D1794" s="1">
        <v>18</v>
      </c>
      <c r="E1794" t="s">
        <v>3103</v>
      </c>
      <c r="F1794" t="s">
        <v>421</v>
      </c>
      <c r="G1794" t="s">
        <v>11</v>
      </c>
      <c r="H1794" t="str">
        <f t="shared" si="187"/>
        <v>GRAVÍSSIMA</v>
      </c>
      <c r="I1794" s="2">
        <v>191.54</v>
      </c>
    </row>
    <row r="1795" spans="1:9">
      <c r="A1795" t="s">
        <v>4330</v>
      </c>
      <c r="B1795" s="3" t="s">
        <v>4331</v>
      </c>
      <c r="C1795" t="s">
        <v>8</v>
      </c>
      <c r="D1795" s="1">
        <v>18</v>
      </c>
      <c r="E1795" t="s">
        <v>3103</v>
      </c>
      <c r="F1795" t="s">
        <v>1101</v>
      </c>
      <c r="G1795" t="s">
        <v>11</v>
      </c>
      <c r="H1795">
        <f t="shared" ref="H1795:H1858" si="191">IFERROR(VLOOKUP(VALUE(F1795),$T$3:$U$100,2,0),2)</f>
        <v>2</v>
      </c>
      <c r="I1795" s="2">
        <f t="shared" ref="I1795" si="192">191.53*5</f>
        <v>957.65</v>
      </c>
    </row>
    <row r="1796" spans="1:9">
      <c r="A1796" t="s">
        <v>4332</v>
      </c>
      <c r="B1796" s="3" t="s">
        <v>4333</v>
      </c>
      <c r="C1796" t="s">
        <v>8</v>
      </c>
      <c r="D1796" s="1">
        <v>18</v>
      </c>
      <c r="E1796" t="s">
        <v>3103</v>
      </c>
      <c r="F1796" t="s">
        <v>14</v>
      </c>
      <c r="G1796" t="s">
        <v>100</v>
      </c>
      <c r="H1796" t="str">
        <f t="shared" si="191"/>
        <v>GRAVÍSSIMA (3X)</v>
      </c>
      <c r="I1796" s="2">
        <f>191.54*3</f>
        <v>574.62</v>
      </c>
    </row>
    <row r="1797" spans="1:9">
      <c r="A1797" t="s">
        <v>4334</v>
      </c>
      <c r="B1797" s="3" t="s">
        <v>4335</v>
      </c>
      <c r="C1797" t="s">
        <v>8</v>
      </c>
      <c r="D1797" s="1">
        <v>18</v>
      </c>
      <c r="E1797" t="s">
        <v>4166</v>
      </c>
      <c r="F1797" t="s">
        <v>28</v>
      </c>
      <c r="G1797" t="s">
        <v>19</v>
      </c>
      <c r="H1797" t="str">
        <f t="shared" si="191"/>
        <v>GRAVE</v>
      </c>
      <c r="I1797" s="2">
        <v>127.69</v>
      </c>
    </row>
    <row r="1798" spans="1:9">
      <c r="A1798" t="s">
        <v>4336</v>
      </c>
      <c r="B1798" s="3" t="s">
        <v>4337</v>
      </c>
      <c r="C1798" t="s">
        <v>8</v>
      </c>
      <c r="D1798" s="1">
        <v>18</v>
      </c>
      <c r="E1798" t="s">
        <v>4166</v>
      </c>
      <c r="F1798" t="s">
        <v>28</v>
      </c>
      <c r="G1798" t="s">
        <v>11</v>
      </c>
      <c r="H1798" t="str">
        <f t="shared" si="191"/>
        <v>GRAVE</v>
      </c>
      <c r="I1798" s="2">
        <v>127.69</v>
      </c>
    </row>
    <row r="1799" spans="1:9">
      <c r="A1799" t="s">
        <v>4338</v>
      </c>
      <c r="B1799" s="3" t="s">
        <v>4339</v>
      </c>
      <c r="C1799" t="s">
        <v>8</v>
      </c>
      <c r="D1799" s="1">
        <v>18</v>
      </c>
      <c r="E1799" t="s">
        <v>4166</v>
      </c>
      <c r="F1799" t="s">
        <v>40</v>
      </c>
      <c r="G1799" t="s">
        <v>48</v>
      </c>
      <c r="H1799" t="str">
        <f t="shared" si="191"/>
        <v>LEVE</v>
      </c>
      <c r="I1799" s="2">
        <v>53.2</v>
      </c>
    </row>
    <row r="1800" spans="1:9">
      <c r="A1800" t="s">
        <v>4340</v>
      </c>
      <c r="B1800" s="3" t="s">
        <v>4341</v>
      </c>
      <c r="C1800" t="s">
        <v>8</v>
      </c>
      <c r="D1800" s="1">
        <v>18</v>
      </c>
      <c r="E1800" t="s">
        <v>4342</v>
      </c>
      <c r="F1800" t="s">
        <v>14</v>
      </c>
      <c r="G1800" t="s">
        <v>100</v>
      </c>
      <c r="H1800" t="str">
        <f t="shared" si="191"/>
        <v>GRAVÍSSIMA (3X)</v>
      </c>
      <c r="I1800" s="2">
        <f t="shared" ref="I1800" si="193">191.54*3</f>
        <v>574.62</v>
      </c>
    </row>
    <row r="1801" spans="1:9">
      <c r="A1801" t="s">
        <v>4343</v>
      </c>
      <c r="B1801" s="3" t="s">
        <v>4344</v>
      </c>
      <c r="C1801" t="s">
        <v>8</v>
      </c>
      <c r="D1801" s="1">
        <v>18</v>
      </c>
      <c r="E1801" t="s">
        <v>4166</v>
      </c>
      <c r="F1801" t="s">
        <v>25</v>
      </c>
      <c r="G1801" t="s">
        <v>286</v>
      </c>
      <c r="H1801" t="str">
        <f t="shared" si="191"/>
        <v>GRAVÍSSIMA</v>
      </c>
      <c r="I1801" s="2">
        <v>191.54</v>
      </c>
    </row>
    <row r="1802" spans="1:9">
      <c r="A1802" t="s">
        <v>4345</v>
      </c>
      <c r="B1802" s="3" t="s">
        <v>4346</v>
      </c>
      <c r="C1802" t="s">
        <v>8</v>
      </c>
      <c r="D1802" s="1">
        <v>18</v>
      </c>
      <c r="E1802" t="s">
        <v>4347</v>
      </c>
      <c r="F1802" t="s">
        <v>40</v>
      </c>
      <c r="G1802" t="s">
        <v>11</v>
      </c>
      <c r="H1802" t="str">
        <f t="shared" si="191"/>
        <v>LEVE</v>
      </c>
      <c r="I1802" s="2">
        <v>53.2</v>
      </c>
    </row>
    <row r="1803" spans="1:9">
      <c r="A1803" t="s">
        <v>4348</v>
      </c>
      <c r="B1803" s="3" t="s">
        <v>4349</v>
      </c>
      <c r="C1803" t="s">
        <v>8</v>
      </c>
      <c r="D1803" s="1">
        <v>18</v>
      </c>
      <c r="E1803" t="s">
        <v>4347</v>
      </c>
      <c r="F1803" t="s">
        <v>40</v>
      </c>
      <c r="G1803" t="s">
        <v>11</v>
      </c>
      <c r="H1803" t="str">
        <f t="shared" si="191"/>
        <v>LEVE</v>
      </c>
      <c r="I1803" s="2">
        <v>53.2</v>
      </c>
    </row>
    <row r="1804" spans="1:9">
      <c r="A1804" t="s">
        <v>4350</v>
      </c>
      <c r="B1804" s="3" t="s">
        <v>4351</v>
      </c>
      <c r="C1804" t="s">
        <v>8</v>
      </c>
      <c r="D1804" s="1">
        <v>18</v>
      </c>
      <c r="E1804" t="s">
        <v>4352</v>
      </c>
      <c r="F1804" t="s">
        <v>40</v>
      </c>
      <c r="G1804" t="s">
        <v>11</v>
      </c>
      <c r="H1804" t="str">
        <f t="shared" si="191"/>
        <v>LEVE</v>
      </c>
      <c r="I1804" s="2">
        <v>53.2</v>
      </c>
    </row>
    <row r="1805" spans="1:9">
      <c r="A1805" t="s">
        <v>4353</v>
      </c>
      <c r="B1805" s="3" t="s">
        <v>4354</v>
      </c>
      <c r="C1805" t="s">
        <v>8</v>
      </c>
      <c r="D1805" s="1">
        <v>18</v>
      </c>
      <c r="E1805" t="s">
        <v>4347</v>
      </c>
      <c r="F1805" t="s">
        <v>25</v>
      </c>
      <c r="G1805" t="s">
        <v>11</v>
      </c>
      <c r="H1805" t="str">
        <f t="shared" si="191"/>
        <v>GRAVÍSSIMA</v>
      </c>
      <c r="I1805" s="2">
        <v>191.54</v>
      </c>
    </row>
    <row r="1806" spans="1:9">
      <c r="A1806" t="s">
        <v>4355</v>
      </c>
      <c r="B1806" s="3" t="s">
        <v>4356</v>
      </c>
      <c r="C1806" t="s">
        <v>8</v>
      </c>
      <c r="D1806" s="1">
        <v>18</v>
      </c>
      <c r="E1806" t="s">
        <v>4347</v>
      </c>
      <c r="F1806" t="s">
        <v>40</v>
      </c>
      <c r="G1806" t="s">
        <v>48</v>
      </c>
      <c r="H1806" t="str">
        <f t="shared" si="191"/>
        <v>LEVE</v>
      </c>
      <c r="I1806" s="2">
        <v>53.2</v>
      </c>
    </row>
    <row r="1807" spans="1:9">
      <c r="A1807" t="s">
        <v>4357</v>
      </c>
      <c r="B1807" s="3" t="s">
        <v>4358</v>
      </c>
      <c r="C1807" t="s">
        <v>8</v>
      </c>
      <c r="D1807" s="1">
        <v>18</v>
      </c>
      <c r="E1807" t="s">
        <v>3103</v>
      </c>
      <c r="F1807" t="s">
        <v>14</v>
      </c>
      <c r="G1807" t="s">
        <v>100</v>
      </c>
      <c r="H1807" t="str">
        <f t="shared" si="191"/>
        <v>GRAVÍSSIMA (3X)</v>
      </c>
      <c r="I1807" s="2">
        <f>191.54*3</f>
        <v>574.62</v>
      </c>
    </row>
    <row r="1808" spans="1:9">
      <c r="A1808" t="s">
        <v>4359</v>
      </c>
      <c r="B1808" s="3" t="s">
        <v>4360</v>
      </c>
      <c r="C1808" t="s">
        <v>8</v>
      </c>
      <c r="D1808" s="1">
        <v>18</v>
      </c>
      <c r="E1808" t="s">
        <v>3103</v>
      </c>
      <c r="F1808" t="s">
        <v>421</v>
      </c>
      <c r="G1808" t="s">
        <v>48</v>
      </c>
      <c r="H1808" t="str">
        <f t="shared" si="191"/>
        <v>GRAVÍSSIMA</v>
      </c>
      <c r="I1808" s="2">
        <v>191.54</v>
      </c>
    </row>
    <row r="1809" spans="1:9">
      <c r="A1809" t="s">
        <v>4361</v>
      </c>
      <c r="B1809" s="3" t="s">
        <v>4362</v>
      </c>
      <c r="C1809" t="s">
        <v>8</v>
      </c>
      <c r="D1809" s="1">
        <v>18</v>
      </c>
      <c r="E1809" t="s">
        <v>4347</v>
      </c>
      <c r="F1809" t="s">
        <v>40</v>
      </c>
      <c r="G1809" t="s">
        <v>11</v>
      </c>
      <c r="H1809" t="str">
        <f t="shared" si="191"/>
        <v>LEVE</v>
      </c>
      <c r="I1809" s="2">
        <v>53.2</v>
      </c>
    </row>
    <row r="1810" spans="1:9">
      <c r="A1810" t="s">
        <v>4363</v>
      </c>
      <c r="B1810" s="3" t="s">
        <v>4364</v>
      </c>
      <c r="C1810" t="s">
        <v>8</v>
      </c>
      <c r="D1810" s="1">
        <v>18</v>
      </c>
      <c r="E1810" t="s">
        <v>4365</v>
      </c>
      <c r="F1810" t="s">
        <v>273</v>
      </c>
      <c r="G1810" t="s">
        <v>48</v>
      </c>
      <c r="H1810" t="str">
        <f t="shared" si="191"/>
        <v>GRAVÍSSIMA</v>
      </c>
      <c r="I1810" s="2">
        <v>191.54</v>
      </c>
    </row>
    <row r="1811" spans="1:9">
      <c r="A1811" t="s">
        <v>4366</v>
      </c>
      <c r="B1811" s="3" t="s">
        <v>4367</v>
      </c>
      <c r="C1811" t="s">
        <v>8</v>
      </c>
      <c r="D1811" s="1">
        <v>18</v>
      </c>
      <c r="E1811" t="s">
        <v>4368</v>
      </c>
      <c r="F1811" t="s">
        <v>14</v>
      </c>
      <c r="G1811" t="s">
        <v>100</v>
      </c>
      <c r="H1811" t="str">
        <f t="shared" si="191"/>
        <v>GRAVÍSSIMA (3X)</v>
      </c>
      <c r="I1811" s="2">
        <f t="shared" ref="I1811:I1813" si="194">191.54*3</f>
        <v>574.62</v>
      </c>
    </row>
    <row r="1812" spans="1:9">
      <c r="A1812" t="s">
        <v>4369</v>
      </c>
      <c r="B1812" s="3" t="s">
        <v>4370</v>
      </c>
      <c r="C1812" t="s">
        <v>8</v>
      </c>
      <c r="D1812" s="1">
        <v>18</v>
      </c>
      <c r="E1812" t="s">
        <v>4365</v>
      </c>
      <c r="F1812" t="s">
        <v>14</v>
      </c>
      <c r="G1812" t="s">
        <v>11</v>
      </c>
      <c r="H1812" t="str">
        <f t="shared" si="191"/>
        <v>GRAVÍSSIMA (3X)</v>
      </c>
      <c r="I1812" s="2">
        <f t="shared" si="194"/>
        <v>574.62</v>
      </c>
    </row>
    <row r="1813" spans="1:9">
      <c r="A1813" t="s">
        <v>4371</v>
      </c>
      <c r="B1813" s="3" t="s">
        <v>4372</v>
      </c>
      <c r="C1813" t="s">
        <v>8</v>
      </c>
      <c r="D1813" s="1">
        <v>18</v>
      </c>
      <c r="E1813" t="s">
        <v>4373</v>
      </c>
      <c r="F1813" t="s">
        <v>14</v>
      </c>
      <c r="G1813" t="s">
        <v>11</v>
      </c>
      <c r="H1813" t="str">
        <f t="shared" si="191"/>
        <v>GRAVÍSSIMA (3X)</v>
      </c>
      <c r="I1813" s="2">
        <f t="shared" si="194"/>
        <v>574.62</v>
      </c>
    </row>
    <row r="1814" spans="1:9">
      <c r="A1814" t="s">
        <v>4374</v>
      </c>
      <c r="B1814" s="3" t="s">
        <v>4375</v>
      </c>
      <c r="C1814" t="s">
        <v>8</v>
      </c>
      <c r="D1814" s="1">
        <v>18</v>
      </c>
      <c r="E1814" t="s">
        <v>4373</v>
      </c>
      <c r="F1814" t="s">
        <v>40</v>
      </c>
      <c r="G1814" t="s">
        <v>11</v>
      </c>
      <c r="H1814" t="str">
        <f t="shared" si="191"/>
        <v>LEVE</v>
      </c>
      <c r="I1814" s="2">
        <v>53.2</v>
      </c>
    </row>
    <row r="1815" spans="1:9">
      <c r="A1815" t="s">
        <v>4376</v>
      </c>
      <c r="B1815" s="3" t="s">
        <v>4377</v>
      </c>
      <c r="C1815" t="s">
        <v>8</v>
      </c>
      <c r="D1815" s="1">
        <v>18</v>
      </c>
      <c r="E1815" t="s">
        <v>4373</v>
      </c>
      <c r="F1815" t="s">
        <v>14</v>
      </c>
      <c r="G1815" t="s">
        <v>100</v>
      </c>
      <c r="H1815" t="str">
        <f t="shared" si="191"/>
        <v>GRAVÍSSIMA (3X)</v>
      </c>
      <c r="I1815" s="2">
        <f>191.54*3</f>
        <v>574.62</v>
      </c>
    </row>
    <row r="1816" spans="1:9">
      <c r="A1816" t="s">
        <v>4378</v>
      </c>
      <c r="B1816" s="3" t="s">
        <v>4379</v>
      </c>
      <c r="C1816" t="s">
        <v>8</v>
      </c>
      <c r="D1816" s="1">
        <v>18</v>
      </c>
      <c r="E1816" t="s">
        <v>4380</v>
      </c>
      <c r="F1816" t="s">
        <v>40</v>
      </c>
      <c r="G1816" t="s">
        <v>11</v>
      </c>
      <c r="H1816" t="str">
        <f t="shared" si="191"/>
        <v>LEVE</v>
      </c>
      <c r="I1816" s="2">
        <v>53.2</v>
      </c>
    </row>
    <row r="1817" spans="1:9">
      <c r="A1817" t="s">
        <v>4381</v>
      </c>
      <c r="B1817" s="3" t="s">
        <v>4382</v>
      </c>
      <c r="C1817" t="s">
        <v>8</v>
      </c>
      <c r="D1817" s="1">
        <v>18</v>
      </c>
      <c r="E1817" t="s">
        <v>4373</v>
      </c>
      <c r="F1817" t="s">
        <v>28</v>
      </c>
      <c r="G1817" t="s">
        <v>11</v>
      </c>
      <c r="H1817" t="str">
        <f t="shared" si="191"/>
        <v>GRAVE</v>
      </c>
      <c r="I1817" s="2">
        <v>127.69</v>
      </c>
    </row>
    <row r="1818" spans="1:9">
      <c r="A1818" t="s">
        <v>4383</v>
      </c>
      <c r="B1818" s="3" t="s">
        <v>4384</v>
      </c>
      <c r="C1818" t="s">
        <v>8</v>
      </c>
      <c r="D1818" s="1">
        <v>18</v>
      </c>
      <c r="E1818" t="s">
        <v>4365</v>
      </c>
      <c r="F1818" t="s">
        <v>14</v>
      </c>
      <c r="G1818" t="s">
        <v>100</v>
      </c>
      <c r="H1818" t="str">
        <f t="shared" si="191"/>
        <v>GRAVÍSSIMA (3X)</v>
      </c>
      <c r="I1818" s="2">
        <f>191.54*3</f>
        <v>574.62</v>
      </c>
    </row>
    <row r="1819" spans="1:9">
      <c r="A1819" t="s">
        <v>4385</v>
      </c>
      <c r="B1819" s="3" t="s">
        <v>4386</v>
      </c>
      <c r="C1819" t="s">
        <v>8</v>
      </c>
      <c r="D1819" s="1">
        <v>18</v>
      </c>
      <c r="E1819" t="s">
        <v>4373</v>
      </c>
      <c r="F1819" t="s">
        <v>40</v>
      </c>
      <c r="G1819" t="s">
        <v>11</v>
      </c>
      <c r="H1819" t="str">
        <f t="shared" si="191"/>
        <v>LEVE</v>
      </c>
      <c r="I1819" s="2">
        <v>53.2</v>
      </c>
    </row>
    <row r="1820" spans="1:9">
      <c r="A1820" t="s">
        <v>4387</v>
      </c>
      <c r="B1820" s="3" t="s">
        <v>4388</v>
      </c>
      <c r="C1820" t="s">
        <v>8</v>
      </c>
      <c r="D1820" s="1">
        <v>18</v>
      </c>
      <c r="E1820" t="s">
        <v>4373</v>
      </c>
      <c r="F1820" t="s">
        <v>40</v>
      </c>
      <c r="G1820" t="s">
        <v>11</v>
      </c>
      <c r="H1820" t="str">
        <f t="shared" si="191"/>
        <v>LEVE</v>
      </c>
      <c r="I1820" s="2">
        <v>53.2</v>
      </c>
    </row>
    <row r="1821" spans="1:9">
      <c r="A1821" t="s">
        <v>4389</v>
      </c>
      <c r="B1821" s="3" t="s">
        <v>4390</v>
      </c>
      <c r="C1821" t="s">
        <v>8</v>
      </c>
      <c r="D1821" s="1">
        <v>18</v>
      </c>
      <c r="E1821" t="s">
        <v>4373</v>
      </c>
      <c r="F1821" t="s">
        <v>14</v>
      </c>
      <c r="G1821" t="s">
        <v>48</v>
      </c>
      <c r="H1821" t="str">
        <f t="shared" si="191"/>
        <v>GRAVÍSSIMA (3X)</v>
      </c>
      <c r="I1821" s="2">
        <f t="shared" ref="I1821:I1826" si="195">191.54*3</f>
        <v>574.62</v>
      </c>
    </row>
    <row r="1822" spans="1:9">
      <c r="A1822" t="s">
        <v>4391</v>
      </c>
      <c r="B1822" s="3" t="s">
        <v>4392</v>
      </c>
      <c r="C1822" t="s">
        <v>8</v>
      </c>
      <c r="D1822" s="1">
        <v>18</v>
      </c>
      <c r="E1822" t="s">
        <v>4373</v>
      </c>
      <c r="F1822" t="s">
        <v>14</v>
      </c>
      <c r="G1822" t="s">
        <v>100</v>
      </c>
      <c r="H1822" t="str">
        <f t="shared" si="191"/>
        <v>GRAVÍSSIMA (3X)</v>
      </c>
      <c r="I1822" s="2">
        <f t="shared" si="195"/>
        <v>574.62</v>
      </c>
    </row>
    <row r="1823" spans="1:9">
      <c r="A1823" t="s">
        <v>4393</v>
      </c>
      <c r="B1823" s="3" t="s">
        <v>4394</v>
      </c>
      <c r="C1823" t="s">
        <v>8</v>
      </c>
      <c r="D1823" s="1">
        <v>18</v>
      </c>
      <c r="E1823" t="s">
        <v>4395</v>
      </c>
      <c r="F1823" t="s">
        <v>14</v>
      </c>
      <c r="G1823" t="s">
        <v>100</v>
      </c>
      <c r="H1823" t="str">
        <f t="shared" si="191"/>
        <v>GRAVÍSSIMA (3X)</v>
      </c>
      <c r="I1823" s="2">
        <f t="shared" si="195"/>
        <v>574.62</v>
      </c>
    </row>
    <row r="1824" spans="1:9">
      <c r="A1824" t="s">
        <v>4396</v>
      </c>
      <c r="B1824" s="3" t="s">
        <v>4397</v>
      </c>
      <c r="C1824" t="s">
        <v>8</v>
      </c>
      <c r="D1824" s="1">
        <v>18</v>
      </c>
      <c r="E1824" t="s">
        <v>4368</v>
      </c>
      <c r="F1824" t="s">
        <v>14</v>
      </c>
      <c r="G1824" t="s">
        <v>100</v>
      </c>
      <c r="H1824" t="str">
        <f t="shared" si="191"/>
        <v>GRAVÍSSIMA (3X)</v>
      </c>
      <c r="I1824" s="2">
        <f t="shared" si="195"/>
        <v>574.62</v>
      </c>
    </row>
    <row r="1825" spans="1:9">
      <c r="A1825" t="s">
        <v>4398</v>
      </c>
      <c r="B1825" s="3" t="s">
        <v>4399</v>
      </c>
      <c r="C1825" t="s">
        <v>8</v>
      </c>
      <c r="D1825" s="1">
        <v>18</v>
      </c>
      <c r="E1825" t="s">
        <v>4368</v>
      </c>
      <c r="F1825" t="s">
        <v>14</v>
      </c>
      <c r="G1825" t="s">
        <v>100</v>
      </c>
      <c r="H1825" t="str">
        <f t="shared" si="191"/>
        <v>GRAVÍSSIMA (3X)</v>
      </c>
      <c r="I1825" s="2">
        <f t="shared" si="195"/>
        <v>574.62</v>
      </c>
    </row>
    <row r="1826" spans="1:9">
      <c r="A1826" t="s">
        <v>4400</v>
      </c>
      <c r="B1826" s="3" t="s">
        <v>4401</v>
      </c>
      <c r="C1826" t="s">
        <v>8</v>
      </c>
      <c r="D1826" s="1">
        <v>18</v>
      </c>
      <c r="E1826" t="s">
        <v>4189</v>
      </c>
      <c r="F1826" t="s">
        <v>14</v>
      </c>
      <c r="G1826" t="s">
        <v>100</v>
      </c>
      <c r="H1826" t="str">
        <f t="shared" si="191"/>
        <v>GRAVÍSSIMA (3X)</v>
      </c>
      <c r="I1826" s="2">
        <f t="shared" si="195"/>
        <v>574.62</v>
      </c>
    </row>
    <row r="1827" spans="1:9">
      <c r="A1827" t="s">
        <v>4402</v>
      </c>
      <c r="B1827" s="3" t="s">
        <v>4403</v>
      </c>
      <c r="C1827" t="s">
        <v>8</v>
      </c>
      <c r="D1827" s="1">
        <v>18</v>
      </c>
      <c r="E1827" t="s">
        <v>4189</v>
      </c>
      <c r="F1827" t="s">
        <v>1941</v>
      </c>
      <c r="G1827" t="s">
        <v>1233</v>
      </c>
      <c r="H1827">
        <f t="shared" si="191"/>
        <v>2</v>
      </c>
      <c r="I1827" s="2">
        <v>191.54</v>
      </c>
    </row>
    <row r="1828" spans="1:9">
      <c r="A1828" t="s">
        <v>4404</v>
      </c>
      <c r="B1828" s="3" t="s">
        <v>4405</v>
      </c>
      <c r="C1828" t="s">
        <v>8</v>
      </c>
      <c r="D1828" s="1">
        <v>18</v>
      </c>
      <c r="E1828" t="s">
        <v>4189</v>
      </c>
      <c r="F1828" t="s">
        <v>14</v>
      </c>
      <c r="G1828" t="s">
        <v>100</v>
      </c>
      <c r="H1828" t="str">
        <f t="shared" si="191"/>
        <v>GRAVÍSSIMA (3X)</v>
      </c>
      <c r="I1828" s="2">
        <f t="shared" ref="I1828:I1830" si="196">191.54*3</f>
        <v>574.62</v>
      </c>
    </row>
    <row r="1829" spans="1:9">
      <c r="A1829" t="s">
        <v>4406</v>
      </c>
      <c r="B1829" s="3" t="s">
        <v>4407</v>
      </c>
      <c r="C1829" t="s">
        <v>8</v>
      </c>
      <c r="D1829" s="1">
        <v>18</v>
      </c>
      <c r="E1829" t="s">
        <v>4189</v>
      </c>
      <c r="F1829" t="s">
        <v>14</v>
      </c>
      <c r="G1829" t="s">
        <v>100</v>
      </c>
      <c r="H1829" t="str">
        <f t="shared" si="191"/>
        <v>GRAVÍSSIMA (3X)</v>
      </c>
      <c r="I1829" s="2">
        <f t="shared" si="196"/>
        <v>574.62</v>
      </c>
    </row>
    <row r="1830" spans="1:9">
      <c r="A1830" t="s">
        <v>4408</v>
      </c>
      <c r="B1830" s="3" t="s">
        <v>4409</v>
      </c>
      <c r="C1830" t="s">
        <v>8</v>
      </c>
      <c r="D1830" s="1">
        <v>18</v>
      </c>
      <c r="E1830" t="s">
        <v>4189</v>
      </c>
      <c r="F1830" t="s">
        <v>14</v>
      </c>
      <c r="G1830" t="s">
        <v>100</v>
      </c>
      <c r="H1830" t="str">
        <f t="shared" si="191"/>
        <v>GRAVÍSSIMA (3X)</v>
      </c>
      <c r="I1830" s="2">
        <f t="shared" si="196"/>
        <v>574.62</v>
      </c>
    </row>
    <row r="1831" spans="1:9">
      <c r="A1831" t="s">
        <v>4410</v>
      </c>
      <c r="B1831" s="3" t="s">
        <v>4411</v>
      </c>
      <c r="C1831" t="s">
        <v>8</v>
      </c>
      <c r="D1831" s="1">
        <v>18</v>
      </c>
      <c r="E1831" t="s">
        <v>4189</v>
      </c>
      <c r="F1831" t="s">
        <v>1941</v>
      </c>
      <c r="G1831" t="s">
        <v>1233</v>
      </c>
      <c r="H1831">
        <f t="shared" si="191"/>
        <v>2</v>
      </c>
      <c r="I1831" s="2">
        <v>191.54</v>
      </c>
    </row>
    <row r="1832" spans="1:9">
      <c r="A1832" t="s">
        <v>4412</v>
      </c>
      <c r="B1832" s="3" t="s">
        <v>4413</v>
      </c>
      <c r="C1832" t="s">
        <v>8</v>
      </c>
      <c r="D1832" s="1">
        <v>18</v>
      </c>
      <c r="E1832" t="s">
        <v>4189</v>
      </c>
      <c r="F1832" t="s">
        <v>14</v>
      </c>
      <c r="G1832" t="s">
        <v>100</v>
      </c>
      <c r="H1832" t="str">
        <f t="shared" si="191"/>
        <v>GRAVÍSSIMA (3X)</v>
      </c>
      <c r="I1832" s="2">
        <f t="shared" ref="I1832:I1836" si="197">191.54*3</f>
        <v>574.62</v>
      </c>
    </row>
    <row r="1833" spans="1:9">
      <c r="A1833" t="s">
        <v>4414</v>
      </c>
      <c r="B1833" s="3" t="s">
        <v>4415</v>
      </c>
      <c r="C1833" t="s">
        <v>8</v>
      </c>
      <c r="D1833" s="1">
        <v>18</v>
      </c>
      <c r="E1833" t="s">
        <v>4189</v>
      </c>
      <c r="F1833" t="s">
        <v>14</v>
      </c>
      <c r="G1833" t="s">
        <v>100</v>
      </c>
      <c r="H1833" t="str">
        <f t="shared" si="191"/>
        <v>GRAVÍSSIMA (3X)</v>
      </c>
      <c r="I1833" s="2">
        <f t="shared" si="197"/>
        <v>574.62</v>
      </c>
    </row>
    <row r="1834" spans="1:9">
      <c r="A1834" t="s">
        <v>4416</v>
      </c>
      <c r="B1834" s="3" t="s">
        <v>4417</v>
      </c>
      <c r="C1834" t="s">
        <v>8</v>
      </c>
      <c r="D1834" s="1">
        <v>18</v>
      </c>
      <c r="E1834" t="s">
        <v>4189</v>
      </c>
      <c r="F1834" t="s">
        <v>14</v>
      </c>
      <c r="G1834" t="s">
        <v>100</v>
      </c>
      <c r="H1834" t="str">
        <f t="shared" si="191"/>
        <v>GRAVÍSSIMA (3X)</v>
      </c>
      <c r="I1834" s="2">
        <f t="shared" si="197"/>
        <v>574.62</v>
      </c>
    </row>
    <row r="1835" spans="1:9">
      <c r="A1835" t="s">
        <v>4418</v>
      </c>
      <c r="B1835" s="3" t="s">
        <v>4419</v>
      </c>
      <c r="C1835" t="s">
        <v>8</v>
      </c>
      <c r="D1835" s="1">
        <v>18</v>
      </c>
      <c r="E1835" t="s">
        <v>4189</v>
      </c>
      <c r="F1835" t="s">
        <v>14</v>
      </c>
      <c r="G1835" t="s">
        <v>100</v>
      </c>
      <c r="H1835" t="str">
        <f t="shared" si="191"/>
        <v>GRAVÍSSIMA (3X)</v>
      </c>
      <c r="I1835" s="2">
        <f t="shared" si="197"/>
        <v>574.62</v>
      </c>
    </row>
    <row r="1836" spans="1:9">
      <c r="A1836" t="s">
        <v>4420</v>
      </c>
      <c r="B1836" s="3" t="s">
        <v>4421</v>
      </c>
      <c r="C1836" t="s">
        <v>8</v>
      </c>
      <c r="D1836" s="1">
        <v>18</v>
      </c>
      <c r="E1836" t="s">
        <v>4189</v>
      </c>
      <c r="F1836" t="s">
        <v>14</v>
      </c>
      <c r="G1836" t="s">
        <v>100</v>
      </c>
      <c r="H1836" t="str">
        <f t="shared" si="191"/>
        <v>GRAVÍSSIMA (3X)</v>
      </c>
      <c r="I1836" s="2">
        <f t="shared" si="197"/>
        <v>574.62</v>
      </c>
    </row>
    <row r="1837" spans="1:9">
      <c r="A1837" t="s">
        <v>4422</v>
      </c>
      <c r="B1837" s="3" t="s">
        <v>4423</v>
      </c>
      <c r="C1837" t="s">
        <v>8</v>
      </c>
      <c r="D1837" s="1">
        <v>18</v>
      </c>
      <c r="E1837" t="s">
        <v>4189</v>
      </c>
      <c r="F1837" t="s">
        <v>40</v>
      </c>
      <c r="G1837" t="s">
        <v>11</v>
      </c>
      <c r="H1837" t="str">
        <f t="shared" si="191"/>
        <v>LEVE</v>
      </c>
      <c r="I1837" s="2">
        <v>53.2</v>
      </c>
    </row>
    <row r="1838" spans="1:9">
      <c r="A1838" t="s">
        <v>4424</v>
      </c>
      <c r="B1838" s="3" t="s">
        <v>4425</v>
      </c>
      <c r="C1838" t="s">
        <v>8</v>
      </c>
      <c r="D1838" s="1">
        <v>18</v>
      </c>
      <c r="E1838" t="s">
        <v>4189</v>
      </c>
      <c r="F1838" t="s">
        <v>40</v>
      </c>
      <c r="G1838" t="s">
        <v>11</v>
      </c>
      <c r="H1838" t="str">
        <f t="shared" si="191"/>
        <v>LEVE</v>
      </c>
      <c r="I1838" s="2">
        <v>53.2</v>
      </c>
    </row>
    <row r="1839" spans="1:9">
      <c r="A1839" t="s">
        <v>4426</v>
      </c>
      <c r="B1839" s="3" t="s">
        <v>4427</v>
      </c>
      <c r="C1839" t="s">
        <v>8</v>
      </c>
      <c r="D1839" s="1">
        <v>18</v>
      </c>
      <c r="E1839" t="s">
        <v>4189</v>
      </c>
      <c r="F1839" t="s">
        <v>28</v>
      </c>
      <c r="G1839" t="s">
        <v>11</v>
      </c>
      <c r="H1839" t="str">
        <f t="shared" si="191"/>
        <v>GRAVE</v>
      </c>
      <c r="I1839" s="2">
        <v>127.69</v>
      </c>
    </row>
    <row r="1840" spans="1:9">
      <c r="A1840" t="s">
        <v>4428</v>
      </c>
      <c r="B1840" s="3" t="s">
        <v>4429</v>
      </c>
      <c r="C1840" t="s">
        <v>8</v>
      </c>
      <c r="D1840" s="1">
        <v>18</v>
      </c>
      <c r="E1840" t="s">
        <v>4189</v>
      </c>
      <c r="F1840" t="s">
        <v>28</v>
      </c>
      <c r="G1840" t="s">
        <v>11</v>
      </c>
      <c r="H1840" t="str">
        <f t="shared" si="191"/>
        <v>GRAVE</v>
      </c>
      <c r="I1840" s="2">
        <v>127.69</v>
      </c>
    </row>
    <row r="1841" spans="1:9">
      <c r="A1841" t="s">
        <v>4430</v>
      </c>
      <c r="B1841" s="3" t="s">
        <v>4431</v>
      </c>
      <c r="C1841" t="s">
        <v>8</v>
      </c>
      <c r="D1841" s="1">
        <v>18</v>
      </c>
      <c r="E1841" t="s">
        <v>4368</v>
      </c>
      <c r="F1841" t="s">
        <v>421</v>
      </c>
      <c r="G1841" t="s">
        <v>48</v>
      </c>
      <c r="H1841" t="str">
        <f t="shared" si="191"/>
        <v>GRAVÍSSIMA</v>
      </c>
      <c r="I1841" s="2">
        <v>191.54</v>
      </c>
    </row>
    <row r="1842" spans="1:9">
      <c r="A1842" t="s">
        <v>4432</v>
      </c>
      <c r="B1842" s="3" t="s">
        <v>4433</v>
      </c>
      <c r="C1842" t="s">
        <v>8</v>
      </c>
      <c r="D1842" s="1">
        <v>18</v>
      </c>
      <c r="E1842" t="s">
        <v>4189</v>
      </c>
      <c r="F1842" t="s">
        <v>40</v>
      </c>
      <c r="G1842" t="s">
        <v>11</v>
      </c>
      <c r="H1842" t="str">
        <f t="shared" si="191"/>
        <v>LEVE</v>
      </c>
      <c r="I1842" s="2">
        <v>53.2</v>
      </c>
    </row>
    <row r="1843" spans="1:9">
      <c r="A1843" t="s">
        <v>4434</v>
      </c>
      <c r="B1843" s="3" t="s">
        <v>4435</v>
      </c>
      <c r="C1843" t="s">
        <v>8</v>
      </c>
      <c r="D1843" s="1">
        <v>18</v>
      </c>
      <c r="E1843" t="s">
        <v>4368</v>
      </c>
      <c r="F1843" t="s">
        <v>18</v>
      </c>
      <c r="G1843" t="s">
        <v>11</v>
      </c>
      <c r="H1843" t="str">
        <f t="shared" si="191"/>
        <v>GRAVÍSSIMA</v>
      </c>
      <c r="I1843" s="2">
        <f>191.53*1</f>
        <v>191.53</v>
      </c>
    </row>
    <row r="1844" spans="1:9">
      <c r="A1844" t="s">
        <v>4436</v>
      </c>
      <c r="B1844" s="3" t="s">
        <v>4437</v>
      </c>
      <c r="C1844" t="s">
        <v>8</v>
      </c>
      <c r="D1844" s="1">
        <v>18</v>
      </c>
      <c r="E1844" t="s">
        <v>4189</v>
      </c>
      <c r="F1844" t="s">
        <v>40</v>
      </c>
      <c r="G1844" t="s">
        <v>11</v>
      </c>
      <c r="H1844" t="str">
        <f t="shared" si="191"/>
        <v>LEVE</v>
      </c>
      <c r="I1844" s="2">
        <v>53.2</v>
      </c>
    </row>
    <row r="1845" spans="1:9">
      <c r="A1845" t="s">
        <v>4438</v>
      </c>
      <c r="B1845" s="3" t="s">
        <v>4439</v>
      </c>
      <c r="C1845" t="s">
        <v>8</v>
      </c>
      <c r="D1845" s="1">
        <v>18</v>
      </c>
      <c r="E1845" t="s">
        <v>4189</v>
      </c>
      <c r="F1845" t="s">
        <v>40</v>
      </c>
      <c r="G1845" t="s">
        <v>11</v>
      </c>
      <c r="H1845" t="str">
        <f t="shared" si="191"/>
        <v>LEVE</v>
      </c>
      <c r="I1845" s="2">
        <v>53.2</v>
      </c>
    </row>
    <row r="1846" spans="1:9">
      <c r="A1846" t="s">
        <v>4440</v>
      </c>
      <c r="B1846" s="3" t="s">
        <v>4441</v>
      </c>
      <c r="C1846" t="s">
        <v>8</v>
      </c>
      <c r="D1846" s="1">
        <v>18</v>
      </c>
      <c r="E1846" t="s">
        <v>4189</v>
      </c>
      <c r="F1846" t="s">
        <v>40</v>
      </c>
      <c r="G1846" t="s">
        <v>11</v>
      </c>
      <c r="H1846" t="str">
        <f t="shared" si="191"/>
        <v>LEVE</v>
      </c>
      <c r="I1846" s="2">
        <v>53.2</v>
      </c>
    </row>
    <row r="1847" spans="1:9">
      <c r="A1847" t="s">
        <v>4442</v>
      </c>
      <c r="B1847" s="3" t="s">
        <v>4443</v>
      </c>
      <c r="C1847" t="s">
        <v>8</v>
      </c>
      <c r="D1847" s="1">
        <v>18</v>
      </c>
      <c r="E1847" t="s">
        <v>4189</v>
      </c>
      <c r="F1847" t="s">
        <v>40</v>
      </c>
      <c r="G1847" t="s">
        <v>11</v>
      </c>
      <c r="H1847" t="str">
        <f t="shared" si="191"/>
        <v>LEVE</v>
      </c>
      <c r="I1847" s="2">
        <v>53.2</v>
      </c>
    </row>
    <row r="1848" spans="1:9">
      <c r="A1848" t="s">
        <v>4444</v>
      </c>
      <c r="B1848" s="3" t="s">
        <v>4445</v>
      </c>
      <c r="C1848" t="s">
        <v>8</v>
      </c>
      <c r="D1848" s="1">
        <v>18</v>
      </c>
      <c r="E1848" t="s">
        <v>4446</v>
      </c>
      <c r="F1848" t="s">
        <v>40</v>
      </c>
      <c r="G1848" t="s">
        <v>505</v>
      </c>
      <c r="H1848" t="str">
        <f t="shared" si="191"/>
        <v>LEVE</v>
      </c>
      <c r="I1848" s="2">
        <v>53.2</v>
      </c>
    </row>
    <row r="1849" spans="1:9">
      <c r="A1849" t="s">
        <v>4447</v>
      </c>
      <c r="B1849" s="3" t="s">
        <v>4448</v>
      </c>
      <c r="C1849" t="s">
        <v>8</v>
      </c>
      <c r="D1849" s="1">
        <v>18</v>
      </c>
      <c r="E1849" t="s">
        <v>4189</v>
      </c>
      <c r="F1849" t="s">
        <v>40</v>
      </c>
      <c r="G1849" t="s">
        <v>11</v>
      </c>
      <c r="H1849" t="str">
        <f t="shared" si="191"/>
        <v>LEVE</v>
      </c>
      <c r="I1849" s="2">
        <v>53.2</v>
      </c>
    </row>
    <row r="1850" spans="1:9">
      <c r="A1850" t="s">
        <v>4449</v>
      </c>
      <c r="B1850" s="3" t="s">
        <v>4450</v>
      </c>
      <c r="C1850" t="s">
        <v>8</v>
      </c>
      <c r="D1850" s="1">
        <v>18</v>
      </c>
      <c r="E1850" t="s">
        <v>4189</v>
      </c>
      <c r="F1850" t="s">
        <v>40</v>
      </c>
      <c r="G1850" t="s">
        <v>11</v>
      </c>
      <c r="H1850" t="str">
        <f t="shared" si="191"/>
        <v>LEVE</v>
      </c>
      <c r="I1850" s="2">
        <v>53.2</v>
      </c>
    </row>
    <row r="1851" spans="1:9">
      <c r="A1851" t="s">
        <v>4451</v>
      </c>
      <c r="B1851" s="3" t="s">
        <v>4452</v>
      </c>
      <c r="C1851" t="s">
        <v>8</v>
      </c>
      <c r="D1851" s="1">
        <v>18</v>
      </c>
      <c r="E1851" t="s">
        <v>4189</v>
      </c>
      <c r="F1851" t="s">
        <v>40</v>
      </c>
      <c r="G1851" t="s">
        <v>11</v>
      </c>
      <c r="H1851" t="str">
        <f t="shared" si="191"/>
        <v>LEVE</v>
      </c>
      <c r="I1851" s="2">
        <v>53.2</v>
      </c>
    </row>
    <row r="1852" spans="1:9">
      <c r="A1852" t="s">
        <v>4453</v>
      </c>
      <c r="B1852" s="3" t="s">
        <v>4454</v>
      </c>
      <c r="C1852" t="s">
        <v>8</v>
      </c>
      <c r="D1852" s="1">
        <v>18</v>
      </c>
      <c r="E1852" t="s">
        <v>4189</v>
      </c>
      <c r="F1852" t="s">
        <v>40</v>
      </c>
      <c r="G1852" t="s">
        <v>11</v>
      </c>
      <c r="H1852" t="str">
        <f t="shared" si="191"/>
        <v>LEVE</v>
      </c>
      <c r="I1852" s="2">
        <v>53.2</v>
      </c>
    </row>
    <row r="1853" spans="1:9">
      <c r="A1853" t="s">
        <v>4455</v>
      </c>
      <c r="B1853" s="3" t="s">
        <v>4456</v>
      </c>
      <c r="C1853" t="s">
        <v>8</v>
      </c>
      <c r="D1853" s="1">
        <v>18</v>
      </c>
      <c r="E1853" t="s">
        <v>4189</v>
      </c>
      <c r="F1853" t="s">
        <v>40</v>
      </c>
      <c r="G1853" t="s">
        <v>11</v>
      </c>
      <c r="H1853" t="str">
        <f t="shared" si="191"/>
        <v>LEVE</v>
      </c>
      <c r="I1853" s="2">
        <v>53.2</v>
      </c>
    </row>
    <row r="1854" spans="1:9">
      <c r="A1854" t="s">
        <v>4457</v>
      </c>
      <c r="B1854" s="3" t="s">
        <v>4458</v>
      </c>
      <c r="C1854" t="s">
        <v>8</v>
      </c>
      <c r="D1854" s="1">
        <v>18</v>
      </c>
      <c r="E1854" t="s">
        <v>4189</v>
      </c>
      <c r="F1854" t="s">
        <v>40</v>
      </c>
      <c r="G1854" t="s">
        <v>48</v>
      </c>
      <c r="H1854" t="str">
        <f t="shared" si="191"/>
        <v>LEVE</v>
      </c>
      <c r="I1854" s="2">
        <v>53.2</v>
      </c>
    </row>
    <row r="1855" spans="1:9">
      <c r="A1855" t="s">
        <v>4459</v>
      </c>
      <c r="B1855" s="3" t="s">
        <v>4460</v>
      </c>
      <c r="C1855" t="s">
        <v>8</v>
      </c>
      <c r="D1855" s="1">
        <v>18</v>
      </c>
      <c r="E1855" t="s">
        <v>4166</v>
      </c>
      <c r="F1855" t="s">
        <v>18</v>
      </c>
      <c r="G1855" t="s">
        <v>11</v>
      </c>
      <c r="H1855" t="str">
        <f t="shared" si="191"/>
        <v>GRAVÍSSIMA</v>
      </c>
      <c r="I1855" s="2">
        <f>191.53*1</f>
        <v>191.53</v>
      </c>
    </row>
    <row r="1856" spans="1:9">
      <c r="A1856" t="s">
        <v>4461</v>
      </c>
      <c r="B1856" s="3" t="s">
        <v>4462</v>
      </c>
      <c r="C1856" t="s">
        <v>8</v>
      </c>
      <c r="D1856" s="1">
        <v>18</v>
      </c>
      <c r="E1856" t="s">
        <v>4189</v>
      </c>
      <c r="F1856" t="s">
        <v>40</v>
      </c>
      <c r="G1856" t="s">
        <v>11</v>
      </c>
      <c r="H1856" t="str">
        <f t="shared" si="191"/>
        <v>LEVE</v>
      </c>
      <c r="I1856" s="2">
        <v>53.2</v>
      </c>
    </row>
    <row r="1857" spans="1:9">
      <c r="A1857" t="s">
        <v>4463</v>
      </c>
      <c r="B1857" s="3" t="s">
        <v>4464</v>
      </c>
      <c r="C1857" t="s">
        <v>8</v>
      </c>
      <c r="D1857" s="1">
        <v>18</v>
      </c>
      <c r="E1857" t="s">
        <v>4189</v>
      </c>
      <c r="F1857" t="s">
        <v>40</v>
      </c>
      <c r="G1857" t="s">
        <v>11</v>
      </c>
      <c r="H1857" t="str">
        <f t="shared" si="191"/>
        <v>LEVE</v>
      </c>
      <c r="I1857" s="2">
        <v>53.2</v>
      </c>
    </row>
    <row r="1858" spans="1:9">
      <c r="A1858" t="s">
        <v>4465</v>
      </c>
      <c r="B1858" s="3" t="s">
        <v>4466</v>
      </c>
      <c r="C1858" t="s">
        <v>8</v>
      </c>
      <c r="D1858" s="1">
        <v>18</v>
      </c>
      <c r="E1858" t="s">
        <v>4189</v>
      </c>
      <c r="F1858" t="s">
        <v>40</v>
      </c>
      <c r="G1858" t="s">
        <v>11</v>
      </c>
      <c r="H1858" t="str">
        <f t="shared" si="191"/>
        <v>LEVE</v>
      </c>
      <c r="I1858" s="2">
        <v>53.2</v>
      </c>
    </row>
    <row r="1859" spans="1:9">
      <c r="A1859" t="s">
        <v>4467</v>
      </c>
      <c r="B1859" s="3" t="s">
        <v>4468</v>
      </c>
      <c r="C1859" t="s">
        <v>8</v>
      </c>
      <c r="D1859" s="1">
        <v>18</v>
      </c>
      <c r="E1859" t="s">
        <v>4189</v>
      </c>
      <c r="F1859" t="s">
        <v>40</v>
      </c>
      <c r="G1859" t="s">
        <v>11</v>
      </c>
      <c r="H1859" t="str">
        <f t="shared" ref="H1859:H1922" si="198">IFERROR(VLOOKUP(VALUE(F1859),$T$3:$U$100,2,0),2)</f>
        <v>LEVE</v>
      </c>
      <c r="I1859" s="2">
        <v>53.2</v>
      </c>
    </row>
    <row r="1860" spans="1:9">
      <c r="A1860" t="s">
        <v>4469</v>
      </c>
      <c r="B1860" s="3" t="s">
        <v>4470</v>
      </c>
      <c r="C1860" t="s">
        <v>8</v>
      </c>
      <c r="D1860" s="1">
        <v>18</v>
      </c>
      <c r="E1860" t="s">
        <v>4125</v>
      </c>
      <c r="F1860" t="s">
        <v>40</v>
      </c>
      <c r="G1860" t="s">
        <v>48</v>
      </c>
      <c r="H1860" t="str">
        <f t="shared" si="198"/>
        <v>LEVE</v>
      </c>
      <c r="I1860" s="2">
        <v>53.2</v>
      </c>
    </row>
    <row r="1861" spans="1:9">
      <c r="A1861" t="s">
        <v>4471</v>
      </c>
      <c r="B1861" s="3" t="s">
        <v>4472</v>
      </c>
      <c r="C1861" t="s">
        <v>8</v>
      </c>
      <c r="D1861" s="1">
        <v>18</v>
      </c>
      <c r="E1861" t="s">
        <v>4125</v>
      </c>
      <c r="F1861" t="s">
        <v>40</v>
      </c>
      <c r="G1861" t="s">
        <v>11</v>
      </c>
      <c r="H1861" t="str">
        <f t="shared" si="198"/>
        <v>LEVE</v>
      </c>
      <c r="I1861" s="2">
        <v>53.2</v>
      </c>
    </row>
    <row r="1862" spans="1:9">
      <c r="A1862" t="s">
        <v>4473</v>
      </c>
      <c r="B1862" s="3" t="s">
        <v>4474</v>
      </c>
      <c r="C1862" t="s">
        <v>8</v>
      </c>
      <c r="D1862" s="1">
        <v>18</v>
      </c>
      <c r="E1862" t="s">
        <v>4125</v>
      </c>
      <c r="F1862" t="s">
        <v>40</v>
      </c>
      <c r="G1862" t="s">
        <v>11</v>
      </c>
      <c r="H1862" t="str">
        <f t="shared" si="198"/>
        <v>LEVE</v>
      </c>
      <c r="I1862" s="2">
        <v>53.2</v>
      </c>
    </row>
    <row r="1863" spans="1:9">
      <c r="A1863" t="s">
        <v>4475</v>
      </c>
      <c r="B1863" s="3" t="s">
        <v>4476</v>
      </c>
      <c r="C1863" t="s">
        <v>8</v>
      </c>
      <c r="D1863" s="1">
        <v>18</v>
      </c>
      <c r="E1863" t="s">
        <v>4125</v>
      </c>
      <c r="F1863" t="s">
        <v>40</v>
      </c>
      <c r="G1863" t="s">
        <v>11</v>
      </c>
      <c r="H1863" t="str">
        <f t="shared" si="198"/>
        <v>LEVE</v>
      </c>
      <c r="I1863" s="2">
        <v>53.2</v>
      </c>
    </row>
    <row r="1864" spans="1:9">
      <c r="A1864" t="s">
        <v>4477</v>
      </c>
      <c r="B1864" s="3" t="s">
        <v>4478</v>
      </c>
      <c r="C1864" t="s">
        <v>8</v>
      </c>
      <c r="D1864" s="1">
        <v>18</v>
      </c>
      <c r="E1864" t="s">
        <v>4125</v>
      </c>
      <c r="F1864" t="s">
        <v>273</v>
      </c>
      <c r="G1864" t="s">
        <v>11</v>
      </c>
      <c r="H1864" t="str">
        <f t="shared" si="198"/>
        <v>GRAVÍSSIMA</v>
      </c>
      <c r="I1864" s="2">
        <v>191.54</v>
      </c>
    </row>
    <row r="1865" spans="1:9">
      <c r="A1865" t="s">
        <v>4479</v>
      </c>
      <c r="B1865" s="3" t="s">
        <v>4480</v>
      </c>
      <c r="C1865" t="s">
        <v>8</v>
      </c>
      <c r="D1865" s="1">
        <v>18</v>
      </c>
      <c r="E1865" t="s">
        <v>4125</v>
      </c>
      <c r="F1865" t="s">
        <v>40</v>
      </c>
      <c r="G1865" t="s">
        <v>11</v>
      </c>
      <c r="H1865" t="str">
        <f t="shared" si="198"/>
        <v>LEVE</v>
      </c>
      <c r="I1865" s="2">
        <v>53.2</v>
      </c>
    </row>
    <row r="1866" spans="1:9">
      <c r="A1866" t="s">
        <v>4481</v>
      </c>
      <c r="B1866" s="3" t="s">
        <v>4482</v>
      </c>
      <c r="C1866" t="s">
        <v>8</v>
      </c>
      <c r="D1866" s="1">
        <v>18</v>
      </c>
      <c r="E1866" t="s">
        <v>4125</v>
      </c>
      <c r="F1866" t="s">
        <v>25</v>
      </c>
      <c r="G1866" t="s">
        <v>286</v>
      </c>
      <c r="H1866" t="str">
        <f t="shared" si="198"/>
        <v>GRAVÍSSIMA</v>
      </c>
      <c r="I1866" s="2">
        <v>191.54</v>
      </c>
    </row>
    <row r="1867" spans="1:9">
      <c r="A1867" t="s">
        <v>4483</v>
      </c>
      <c r="B1867" s="3" t="s">
        <v>4484</v>
      </c>
      <c r="C1867" t="s">
        <v>8</v>
      </c>
      <c r="D1867" s="1">
        <v>18</v>
      </c>
      <c r="E1867" t="s">
        <v>4125</v>
      </c>
      <c r="F1867" t="s">
        <v>14</v>
      </c>
      <c r="G1867" t="s">
        <v>11</v>
      </c>
      <c r="H1867" t="str">
        <f t="shared" si="198"/>
        <v>GRAVÍSSIMA (3X)</v>
      </c>
      <c r="I1867" s="2">
        <f t="shared" ref="I1867:I1868" si="199">191.54*3</f>
        <v>574.62</v>
      </c>
    </row>
    <row r="1868" spans="1:9">
      <c r="A1868" t="s">
        <v>4485</v>
      </c>
      <c r="B1868" s="3" t="s">
        <v>4486</v>
      </c>
      <c r="C1868" t="s">
        <v>8</v>
      </c>
      <c r="D1868" s="1">
        <v>18</v>
      </c>
      <c r="E1868" t="s">
        <v>4125</v>
      </c>
      <c r="F1868" t="s">
        <v>14</v>
      </c>
      <c r="G1868" t="s">
        <v>11</v>
      </c>
      <c r="H1868" t="str">
        <f t="shared" si="198"/>
        <v>GRAVÍSSIMA (3X)</v>
      </c>
      <c r="I1868" s="2">
        <f t="shared" si="199"/>
        <v>574.62</v>
      </c>
    </row>
    <row r="1869" spans="1:9">
      <c r="A1869" t="s">
        <v>4487</v>
      </c>
      <c r="B1869" s="3" t="s">
        <v>4488</v>
      </c>
      <c r="C1869" t="s">
        <v>8</v>
      </c>
      <c r="D1869" s="1">
        <v>18</v>
      </c>
      <c r="E1869" t="s">
        <v>3103</v>
      </c>
      <c r="F1869" t="s">
        <v>40</v>
      </c>
      <c r="G1869" t="s">
        <v>11</v>
      </c>
      <c r="H1869" t="str">
        <f t="shared" si="198"/>
        <v>LEVE</v>
      </c>
      <c r="I1869" s="2">
        <v>53.2</v>
      </c>
    </row>
    <row r="1870" spans="1:9">
      <c r="A1870" t="s">
        <v>4489</v>
      </c>
      <c r="B1870" s="3" t="s">
        <v>4490</v>
      </c>
      <c r="C1870" t="s">
        <v>8</v>
      </c>
      <c r="D1870" s="1">
        <v>18</v>
      </c>
      <c r="E1870" t="s">
        <v>3103</v>
      </c>
      <c r="F1870" t="s">
        <v>14</v>
      </c>
      <c r="G1870" t="s">
        <v>11</v>
      </c>
      <c r="H1870" t="str">
        <f t="shared" si="198"/>
        <v>GRAVÍSSIMA (3X)</v>
      </c>
      <c r="I1870" s="2">
        <f>191.54*3</f>
        <v>574.62</v>
      </c>
    </row>
    <row r="1871" spans="1:9">
      <c r="A1871" t="s">
        <v>4491</v>
      </c>
      <c r="B1871" s="3" t="s">
        <v>4492</v>
      </c>
      <c r="C1871" t="s">
        <v>8</v>
      </c>
      <c r="D1871" s="1">
        <v>18</v>
      </c>
      <c r="E1871" t="s">
        <v>3103</v>
      </c>
      <c r="F1871" t="s">
        <v>25</v>
      </c>
      <c r="G1871" t="s">
        <v>11</v>
      </c>
      <c r="H1871" t="str">
        <f t="shared" si="198"/>
        <v>GRAVÍSSIMA</v>
      </c>
      <c r="I1871" s="2">
        <v>191.54</v>
      </c>
    </row>
    <row r="1872" spans="1:9">
      <c r="A1872" t="s">
        <v>4493</v>
      </c>
      <c r="B1872" s="3" t="s">
        <v>4494</v>
      </c>
      <c r="C1872" t="s">
        <v>8</v>
      </c>
      <c r="D1872" s="1">
        <v>18</v>
      </c>
      <c r="E1872" t="s">
        <v>3103</v>
      </c>
      <c r="F1872" t="s">
        <v>14</v>
      </c>
      <c r="G1872" t="s">
        <v>11</v>
      </c>
      <c r="H1872" t="str">
        <f t="shared" si="198"/>
        <v>GRAVÍSSIMA (3X)</v>
      </c>
      <c r="I1872" s="2">
        <f t="shared" ref="I1872:I1873" si="200">191.54*3</f>
        <v>574.62</v>
      </c>
    </row>
    <row r="1873" spans="1:9">
      <c r="A1873" t="s">
        <v>4495</v>
      </c>
      <c r="B1873" s="3" t="s">
        <v>4496</v>
      </c>
      <c r="C1873" t="s">
        <v>8</v>
      </c>
      <c r="D1873" s="1">
        <v>18</v>
      </c>
      <c r="E1873" t="s">
        <v>3103</v>
      </c>
      <c r="F1873" t="s">
        <v>14</v>
      </c>
      <c r="G1873" t="s">
        <v>11</v>
      </c>
      <c r="H1873" t="str">
        <f t="shared" si="198"/>
        <v>GRAVÍSSIMA (3X)</v>
      </c>
      <c r="I1873" s="2">
        <f t="shared" si="200"/>
        <v>574.62</v>
      </c>
    </row>
    <row r="1874" spans="1:9">
      <c r="A1874" t="s">
        <v>4497</v>
      </c>
      <c r="B1874" s="3" t="s">
        <v>4498</v>
      </c>
      <c r="C1874" t="s">
        <v>8</v>
      </c>
      <c r="D1874" s="1">
        <v>18</v>
      </c>
      <c r="E1874" t="s">
        <v>3103</v>
      </c>
      <c r="F1874" t="s">
        <v>273</v>
      </c>
      <c r="G1874" t="s">
        <v>11</v>
      </c>
      <c r="H1874" t="str">
        <f t="shared" si="198"/>
        <v>GRAVÍSSIMA</v>
      </c>
      <c r="I1874" s="2">
        <v>191.54</v>
      </c>
    </row>
    <row r="1875" spans="1:9">
      <c r="A1875" t="s">
        <v>4499</v>
      </c>
      <c r="B1875" s="3" t="s">
        <v>4500</v>
      </c>
      <c r="C1875" t="s">
        <v>8</v>
      </c>
      <c r="D1875" s="1">
        <v>18</v>
      </c>
      <c r="E1875" t="s">
        <v>3103</v>
      </c>
      <c r="F1875" t="s">
        <v>40</v>
      </c>
      <c r="G1875" t="s">
        <v>11</v>
      </c>
      <c r="H1875" t="str">
        <f t="shared" si="198"/>
        <v>LEVE</v>
      </c>
      <c r="I1875" s="2">
        <v>53.2</v>
      </c>
    </row>
    <row r="1876" spans="1:9">
      <c r="A1876" t="s">
        <v>4501</v>
      </c>
      <c r="B1876" s="3" t="s">
        <v>4502</v>
      </c>
      <c r="C1876" t="s">
        <v>8</v>
      </c>
      <c r="D1876" s="1">
        <v>18</v>
      </c>
      <c r="E1876" t="s">
        <v>3103</v>
      </c>
      <c r="F1876" t="s">
        <v>273</v>
      </c>
      <c r="G1876" t="s">
        <v>11</v>
      </c>
      <c r="H1876" t="str">
        <f t="shared" si="198"/>
        <v>GRAVÍSSIMA</v>
      </c>
      <c r="I1876" s="2">
        <v>191.54</v>
      </c>
    </row>
    <row r="1877" spans="1:9">
      <c r="A1877" t="s">
        <v>4503</v>
      </c>
      <c r="B1877" s="3" t="s">
        <v>4504</v>
      </c>
      <c r="C1877" t="s">
        <v>8</v>
      </c>
      <c r="D1877" s="1">
        <v>18</v>
      </c>
      <c r="E1877" t="s">
        <v>3103</v>
      </c>
      <c r="F1877" t="s">
        <v>83</v>
      </c>
      <c r="G1877" t="s">
        <v>11</v>
      </c>
      <c r="H1877" t="str">
        <f t="shared" si="198"/>
        <v>GRAVÍSSIMA</v>
      </c>
      <c r="I1877" s="2">
        <v>191.54</v>
      </c>
    </row>
    <row r="1878" spans="1:9">
      <c r="A1878" t="s">
        <v>4505</v>
      </c>
      <c r="B1878" s="3" t="s">
        <v>4506</v>
      </c>
      <c r="C1878" t="s">
        <v>8</v>
      </c>
      <c r="D1878" s="1">
        <v>18</v>
      </c>
      <c r="E1878" t="s">
        <v>4507</v>
      </c>
      <c r="F1878" t="s">
        <v>40</v>
      </c>
      <c r="G1878" t="s">
        <v>11</v>
      </c>
      <c r="H1878" t="str">
        <f t="shared" si="198"/>
        <v>LEVE</v>
      </c>
      <c r="I1878" s="2">
        <v>53.2</v>
      </c>
    </row>
    <row r="1879" spans="1:9">
      <c r="A1879" t="s">
        <v>4508</v>
      </c>
      <c r="B1879" s="3" t="s">
        <v>4509</v>
      </c>
      <c r="C1879" t="s">
        <v>8</v>
      </c>
      <c r="D1879" s="1">
        <v>18</v>
      </c>
      <c r="E1879" t="s">
        <v>3103</v>
      </c>
      <c r="F1879" t="s">
        <v>28</v>
      </c>
      <c r="G1879" t="s">
        <v>11</v>
      </c>
      <c r="H1879" t="str">
        <f t="shared" si="198"/>
        <v>GRAVE</v>
      </c>
      <c r="I1879" s="2">
        <v>127.69</v>
      </c>
    </row>
    <row r="1880" spans="1:9">
      <c r="A1880" t="s">
        <v>4510</v>
      </c>
      <c r="B1880" s="3" t="s">
        <v>4511</v>
      </c>
      <c r="C1880" t="s">
        <v>8</v>
      </c>
      <c r="D1880" s="1">
        <v>18</v>
      </c>
      <c r="E1880" t="s">
        <v>3103</v>
      </c>
      <c r="F1880" t="s">
        <v>40</v>
      </c>
      <c r="G1880" t="s">
        <v>11</v>
      </c>
      <c r="H1880" t="str">
        <f t="shared" si="198"/>
        <v>LEVE</v>
      </c>
      <c r="I1880" s="2">
        <v>53.2</v>
      </c>
    </row>
    <row r="1881" spans="1:9">
      <c r="A1881" t="s">
        <v>4512</v>
      </c>
      <c r="B1881" s="3" t="s">
        <v>4513</v>
      </c>
      <c r="C1881" t="s">
        <v>8</v>
      </c>
      <c r="D1881" s="1">
        <v>18</v>
      </c>
      <c r="E1881" t="s">
        <v>3103</v>
      </c>
      <c r="F1881" t="s">
        <v>83</v>
      </c>
      <c r="G1881" t="s">
        <v>11</v>
      </c>
      <c r="H1881" t="str">
        <f t="shared" si="198"/>
        <v>GRAVÍSSIMA</v>
      </c>
      <c r="I1881" s="2">
        <v>191.54</v>
      </c>
    </row>
    <row r="1882" spans="1:9">
      <c r="A1882" t="s">
        <v>4514</v>
      </c>
      <c r="B1882" s="3" t="s">
        <v>4515</v>
      </c>
      <c r="C1882" t="s">
        <v>8</v>
      </c>
      <c r="D1882" s="1">
        <v>18</v>
      </c>
      <c r="E1882" t="s">
        <v>3103</v>
      </c>
      <c r="F1882" t="s">
        <v>273</v>
      </c>
      <c r="G1882" t="s">
        <v>11</v>
      </c>
      <c r="H1882" t="str">
        <f t="shared" si="198"/>
        <v>GRAVÍSSIMA</v>
      </c>
      <c r="I1882" s="2">
        <v>191.54</v>
      </c>
    </row>
    <row r="1883" spans="1:9">
      <c r="A1883" t="s">
        <v>4516</v>
      </c>
      <c r="B1883" s="3" t="s">
        <v>4517</v>
      </c>
      <c r="C1883" t="s">
        <v>8</v>
      </c>
      <c r="D1883" s="1">
        <v>18</v>
      </c>
      <c r="E1883" t="s">
        <v>3103</v>
      </c>
      <c r="F1883" t="s">
        <v>273</v>
      </c>
      <c r="G1883" t="s">
        <v>11</v>
      </c>
      <c r="H1883" t="str">
        <f t="shared" si="198"/>
        <v>GRAVÍSSIMA</v>
      </c>
      <c r="I1883" s="2">
        <v>191.54</v>
      </c>
    </row>
    <row r="1884" spans="1:9">
      <c r="A1884" t="s">
        <v>4518</v>
      </c>
      <c r="B1884" s="3" t="s">
        <v>4519</v>
      </c>
      <c r="C1884" t="s">
        <v>8</v>
      </c>
      <c r="D1884" s="1">
        <v>18</v>
      </c>
      <c r="E1884" t="s">
        <v>3103</v>
      </c>
      <c r="F1884" t="s">
        <v>273</v>
      </c>
      <c r="G1884" t="s">
        <v>11</v>
      </c>
      <c r="H1884" t="str">
        <f t="shared" si="198"/>
        <v>GRAVÍSSIMA</v>
      </c>
      <c r="I1884" s="2">
        <v>191.54</v>
      </c>
    </row>
    <row r="1885" spans="1:9">
      <c r="A1885" t="s">
        <v>4520</v>
      </c>
      <c r="B1885" s="3" t="s">
        <v>4521</v>
      </c>
      <c r="C1885" t="s">
        <v>8</v>
      </c>
      <c r="D1885" s="1">
        <v>5</v>
      </c>
      <c r="E1885" t="s">
        <v>4522</v>
      </c>
      <c r="F1885" t="s">
        <v>14</v>
      </c>
      <c r="G1885" t="s">
        <v>11</v>
      </c>
      <c r="H1885" t="str">
        <f t="shared" si="198"/>
        <v>GRAVÍSSIMA (3X)</v>
      </c>
      <c r="I1885" s="2">
        <f>191.54*3</f>
        <v>574.62</v>
      </c>
    </row>
    <row r="1886" spans="1:9">
      <c r="A1886" t="s">
        <v>4523</v>
      </c>
      <c r="B1886" s="3" t="s">
        <v>4524</v>
      </c>
      <c r="C1886" t="s">
        <v>8</v>
      </c>
      <c r="D1886" s="1">
        <v>5</v>
      </c>
      <c r="E1886" t="s">
        <v>4522</v>
      </c>
      <c r="F1886" t="s">
        <v>124</v>
      </c>
      <c r="G1886" t="s">
        <v>48</v>
      </c>
      <c r="H1886" t="str">
        <f t="shared" si="198"/>
        <v>GRAVÍSSIMA</v>
      </c>
      <c r="I1886" s="2">
        <v>191.54</v>
      </c>
    </row>
    <row r="1887" spans="1:9">
      <c r="A1887" t="s">
        <v>4525</v>
      </c>
      <c r="B1887" s="3" t="s">
        <v>4526</v>
      </c>
      <c r="C1887" t="s">
        <v>8</v>
      </c>
      <c r="D1887" s="1">
        <v>5</v>
      </c>
      <c r="E1887" t="s">
        <v>4522</v>
      </c>
      <c r="F1887" t="s">
        <v>40</v>
      </c>
      <c r="G1887" t="s">
        <v>11</v>
      </c>
      <c r="H1887" t="str">
        <f t="shared" si="198"/>
        <v>LEVE</v>
      </c>
      <c r="I1887" s="2">
        <v>53.2</v>
      </c>
    </row>
    <row r="1888" spans="1:9">
      <c r="A1888" t="s">
        <v>4527</v>
      </c>
      <c r="B1888" s="3" t="s">
        <v>4528</v>
      </c>
      <c r="C1888" t="s">
        <v>8</v>
      </c>
      <c r="D1888" s="1">
        <v>5</v>
      </c>
      <c r="E1888" t="s">
        <v>4522</v>
      </c>
      <c r="F1888" t="s">
        <v>40</v>
      </c>
      <c r="G1888" t="s">
        <v>48</v>
      </c>
      <c r="H1888" t="str">
        <f t="shared" si="198"/>
        <v>LEVE</v>
      </c>
      <c r="I1888" s="2">
        <v>53.2</v>
      </c>
    </row>
    <row r="1889" spans="1:9">
      <c r="A1889" t="s">
        <v>4529</v>
      </c>
      <c r="B1889" s="3" t="s">
        <v>4530</v>
      </c>
      <c r="C1889" t="s">
        <v>8</v>
      </c>
      <c r="D1889" s="1">
        <v>5</v>
      </c>
      <c r="E1889" t="s">
        <v>4522</v>
      </c>
      <c r="F1889" t="s">
        <v>14</v>
      </c>
      <c r="G1889" t="s">
        <v>22</v>
      </c>
      <c r="H1889" t="str">
        <f t="shared" si="198"/>
        <v>GRAVÍSSIMA (3X)</v>
      </c>
      <c r="I1889" s="2">
        <f>191.54*3</f>
        <v>574.62</v>
      </c>
    </row>
    <row r="1890" spans="1:9">
      <c r="A1890" t="s">
        <v>4531</v>
      </c>
      <c r="B1890" s="3" t="s">
        <v>4532</v>
      </c>
      <c r="C1890" t="s">
        <v>8</v>
      </c>
      <c r="D1890" s="1">
        <v>5</v>
      </c>
      <c r="E1890" t="s">
        <v>4522</v>
      </c>
      <c r="F1890" t="s">
        <v>124</v>
      </c>
      <c r="G1890" t="s">
        <v>48</v>
      </c>
      <c r="H1890" t="str">
        <f t="shared" si="198"/>
        <v>GRAVÍSSIMA</v>
      </c>
      <c r="I1890" s="2">
        <v>191.54</v>
      </c>
    </row>
    <row r="1891" spans="1:9">
      <c r="A1891" t="s">
        <v>4533</v>
      </c>
      <c r="B1891" s="3" t="s">
        <v>4534</v>
      </c>
      <c r="C1891" t="s">
        <v>8</v>
      </c>
      <c r="D1891" s="1">
        <v>5</v>
      </c>
      <c r="E1891" t="s">
        <v>4522</v>
      </c>
      <c r="F1891" t="s">
        <v>14</v>
      </c>
      <c r="G1891" t="s">
        <v>22</v>
      </c>
      <c r="H1891" t="str">
        <f t="shared" si="198"/>
        <v>GRAVÍSSIMA (3X)</v>
      </c>
      <c r="I1891" s="2">
        <f t="shared" ref="I1891:I1899" si="201">191.54*3</f>
        <v>574.62</v>
      </c>
    </row>
    <row r="1892" spans="1:9">
      <c r="A1892" t="s">
        <v>4535</v>
      </c>
      <c r="B1892" s="3" t="s">
        <v>4536</v>
      </c>
      <c r="C1892" t="s">
        <v>8</v>
      </c>
      <c r="D1892" s="1">
        <v>5</v>
      </c>
      <c r="E1892" t="s">
        <v>4522</v>
      </c>
      <c r="F1892" t="s">
        <v>14</v>
      </c>
      <c r="G1892" t="s">
        <v>22</v>
      </c>
      <c r="H1892" t="str">
        <f t="shared" si="198"/>
        <v>GRAVÍSSIMA (3X)</v>
      </c>
      <c r="I1892" s="2">
        <f t="shared" si="201"/>
        <v>574.62</v>
      </c>
    </row>
    <row r="1893" spans="1:9">
      <c r="A1893" t="s">
        <v>4537</v>
      </c>
      <c r="B1893" s="3" t="s">
        <v>4538</v>
      </c>
      <c r="C1893" t="s">
        <v>8</v>
      </c>
      <c r="D1893" s="1">
        <v>5</v>
      </c>
      <c r="E1893" t="s">
        <v>4522</v>
      </c>
      <c r="F1893" t="s">
        <v>14</v>
      </c>
      <c r="G1893" t="s">
        <v>22</v>
      </c>
      <c r="H1893" t="str">
        <f t="shared" si="198"/>
        <v>GRAVÍSSIMA (3X)</v>
      </c>
      <c r="I1893" s="2">
        <f t="shared" si="201"/>
        <v>574.62</v>
      </c>
    </row>
    <row r="1894" spans="1:9">
      <c r="A1894" t="s">
        <v>4539</v>
      </c>
      <c r="B1894" s="3" t="s">
        <v>4540</v>
      </c>
      <c r="C1894" t="s">
        <v>8</v>
      </c>
      <c r="D1894" s="1">
        <v>5</v>
      </c>
      <c r="E1894" t="s">
        <v>4541</v>
      </c>
      <c r="F1894" t="s">
        <v>14</v>
      </c>
      <c r="G1894" t="s">
        <v>100</v>
      </c>
      <c r="H1894" t="str">
        <f t="shared" si="198"/>
        <v>GRAVÍSSIMA (3X)</v>
      </c>
      <c r="I1894" s="2">
        <f t="shared" si="201"/>
        <v>574.62</v>
      </c>
    </row>
    <row r="1895" spans="1:9">
      <c r="A1895" t="s">
        <v>4542</v>
      </c>
      <c r="B1895" s="3" t="s">
        <v>4543</v>
      </c>
      <c r="C1895" t="s">
        <v>8</v>
      </c>
      <c r="D1895" s="1">
        <v>5</v>
      </c>
      <c r="E1895" t="s">
        <v>4541</v>
      </c>
      <c r="F1895" t="s">
        <v>14</v>
      </c>
      <c r="G1895" t="s">
        <v>100</v>
      </c>
      <c r="H1895" t="str">
        <f t="shared" si="198"/>
        <v>GRAVÍSSIMA (3X)</v>
      </c>
      <c r="I1895" s="2">
        <f t="shared" si="201"/>
        <v>574.62</v>
      </c>
    </row>
    <row r="1896" spans="1:9">
      <c r="A1896" t="s">
        <v>4544</v>
      </c>
      <c r="B1896" s="3" t="s">
        <v>4545</v>
      </c>
      <c r="C1896" t="s">
        <v>8</v>
      </c>
      <c r="D1896" s="1">
        <v>5</v>
      </c>
      <c r="E1896" t="s">
        <v>4522</v>
      </c>
      <c r="F1896" t="s">
        <v>14</v>
      </c>
      <c r="G1896" t="s">
        <v>22</v>
      </c>
      <c r="H1896" t="str">
        <f t="shared" si="198"/>
        <v>GRAVÍSSIMA (3X)</v>
      </c>
      <c r="I1896" s="2">
        <f t="shared" si="201"/>
        <v>574.62</v>
      </c>
    </row>
    <row r="1897" spans="1:9">
      <c r="A1897" t="s">
        <v>4546</v>
      </c>
      <c r="B1897" s="3" t="s">
        <v>4547</v>
      </c>
      <c r="C1897" t="s">
        <v>8</v>
      </c>
      <c r="D1897" s="1">
        <v>5</v>
      </c>
      <c r="E1897" t="s">
        <v>4548</v>
      </c>
      <c r="F1897" t="s">
        <v>14</v>
      </c>
      <c r="G1897" t="s">
        <v>11</v>
      </c>
      <c r="H1897" t="str">
        <f t="shared" si="198"/>
        <v>GRAVÍSSIMA (3X)</v>
      </c>
      <c r="I1897" s="2">
        <f t="shared" si="201"/>
        <v>574.62</v>
      </c>
    </row>
    <row r="1898" spans="1:9">
      <c r="A1898" t="s">
        <v>4549</v>
      </c>
      <c r="B1898" s="3" t="s">
        <v>4550</v>
      </c>
      <c r="C1898" t="s">
        <v>8</v>
      </c>
      <c r="D1898" s="1">
        <v>5</v>
      </c>
      <c r="E1898" t="s">
        <v>4548</v>
      </c>
      <c r="F1898" t="s">
        <v>14</v>
      </c>
      <c r="G1898" t="s">
        <v>100</v>
      </c>
      <c r="H1898" t="str">
        <f t="shared" si="198"/>
        <v>GRAVÍSSIMA (3X)</v>
      </c>
      <c r="I1898" s="2">
        <f t="shared" si="201"/>
        <v>574.62</v>
      </c>
    </row>
    <row r="1899" spans="1:9">
      <c r="A1899" t="s">
        <v>4551</v>
      </c>
      <c r="B1899" s="3" t="s">
        <v>4552</v>
      </c>
      <c r="C1899" t="s">
        <v>8</v>
      </c>
      <c r="D1899" s="1">
        <v>5</v>
      </c>
      <c r="E1899" t="s">
        <v>4548</v>
      </c>
      <c r="F1899" t="s">
        <v>14</v>
      </c>
      <c r="G1899" t="s">
        <v>100</v>
      </c>
      <c r="H1899" t="str">
        <f t="shared" si="198"/>
        <v>GRAVÍSSIMA (3X)</v>
      </c>
      <c r="I1899" s="2">
        <f t="shared" si="201"/>
        <v>574.62</v>
      </c>
    </row>
    <row r="1900" spans="1:9">
      <c r="A1900" t="s">
        <v>4553</v>
      </c>
      <c r="B1900" s="3" t="s">
        <v>4554</v>
      </c>
      <c r="C1900" t="s">
        <v>8</v>
      </c>
      <c r="D1900" s="1">
        <v>5</v>
      </c>
      <c r="E1900" t="s">
        <v>4548</v>
      </c>
      <c r="F1900" t="s">
        <v>25</v>
      </c>
      <c r="G1900" t="s">
        <v>11</v>
      </c>
      <c r="H1900" t="str">
        <f t="shared" si="198"/>
        <v>GRAVÍSSIMA</v>
      </c>
      <c r="I1900" s="2">
        <v>191.54</v>
      </c>
    </row>
    <row r="1901" spans="1:9">
      <c r="A1901" t="s">
        <v>4555</v>
      </c>
      <c r="B1901" s="3" t="s">
        <v>4556</v>
      </c>
      <c r="C1901" t="s">
        <v>8</v>
      </c>
      <c r="D1901" s="1">
        <v>5</v>
      </c>
      <c r="E1901" t="s">
        <v>4548</v>
      </c>
      <c r="F1901" t="s">
        <v>18</v>
      </c>
      <c r="G1901" t="s">
        <v>11</v>
      </c>
      <c r="H1901" t="str">
        <f t="shared" si="198"/>
        <v>GRAVÍSSIMA</v>
      </c>
      <c r="I1901" s="2">
        <f>191.53*1</f>
        <v>191.53</v>
      </c>
    </row>
    <row r="1902" spans="1:9">
      <c r="A1902" t="s">
        <v>4557</v>
      </c>
      <c r="B1902" s="3" t="s">
        <v>4558</v>
      </c>
      <c r="C1902" t="s">
        <v>8</v>
      </c>
      <c r="D1902" s="1">
        <v>5</v>
      </c>
      <c r="E1902" t="s">
        <v>4548</v>
      </c>
      <c r="F1902" t="s">
        <v>14</v>
      </c>
      <c r="G1902" t="s">
        <v>11</v>
      </c>
      <c r="H1902" t="str">
        <f t="shared" si="198"/>
        <v>GRAVÍSSIMA (3X)</v>
      </c>
      <c r="I1902" s="2">
        <f>191.54*3</f>
        <v>574.62</v>
      </c>
    </row>
    <row r="1903" spans="1:9">
      <c r="A1903" t="s">
        <v>4559</v>
      </c>
      <c r="B1903" s="3" t="s">
        <v>4560</v>
      </c>
      <c r="C1903" t="s">
        <v>8</v>
      </c>
      <c r="D1903" s="1">
        <v>5</v>
      </c>
      <c r="E1903" t="s">
        <v>4548</v>
      </c>
      <c r="F1903" t="s">
        <v>2548</v>
      </c>
      <c r="G1903" t="s">
        <v>11</v>
      </c>
      <c r="H1903">
        <f t="shared" si="198"/>
        <v>2</v>
      </c>
      <c r="I1903" s="2">
        <v>191.54</v>
      </c>
    </row>
    <row r="1904" spans="1:9">
      <c r="A1904" t="s">
        <v>4561</v>
      </c>
      <c r="B1904" s="3" t="s">
        <v>4562</v>
      </c>
      <c r="C1904" t="s">
        <v>8</v>
      </c>
      <c r="D1904" s="1">
        <v>5</v>
      </c>
      <c r="E1904" t="s">
        <v>4548</v>
      </c>
      <c r="F1904" t="s">
        <v>14</v>
      </c>
      <c r="G1904" t="s">
        <v>100</v>
      </c>
      <c r="H1904" t="str">
        <f t="shared" si="198"/>
        <v>GRAVÍSSIMA (3X)</v>
      </c>
      <c r="I1904" s="2">
        <f t="shared" ref="I1904:I1905" si="202">191.54*3</f>
        <v>574.62</v>
      </c>
    </row>
    <row r="1905" spans="1:9">
      <c r="A1905" t="s">
        <v>4563</v>
      </c>
      <c r="B1905" s="3" t="s">
        <v>4564</v>
      </c>
      <c r="C1905" t="s">
        <v>8</v>
      </c>
      <c r="D1905" s="1">
        <v>5</v>
      </c>
      <c r="E1905" t="s">
        <v>4548</v>
      </c>
      <c r="F1905" t="s">
        <v>14</v>
      </c>
      <c r="G1905" t="s">
        <v>286</v>
      </c>
      <c r="H1905" t="str">
        <f t="shared" si="198"/>
        <v>GRAVÍSSIMA (3X)</v>
      </c>
      <c r="I1905" s="2">
        <f t="shared" si="202"/>
        <v>574.62</v>
      </c>
    </row>
    <row r="1906" spans="1:9">
      <c r="A1906" t="s">
        <v>4565</v>
      </c>
      <c r="B1906" s="3" t="s">
        <v>4566</v>
      </c>
      <c r="C1906" t="s">
        <v>8</v>
      </c>
      <c r="D1906" s="1">
        <v>5</v>
      </c>
      <c r="E1906" t="s">
        <v>4548</v>
      </c>
      <c r="F1906" t="s">
        <v>25</v>
      </c>
      <c r="G1906" t="s">
        <v>286</v>
      </c>
      <c r="H1906" t="str">
        <f t="shared" si="198"/>
        <v>GRAVÍSSIMA</v>
      </c>
      <c r="I1906" s="2">
        <v>191.54</v>
      </c>
    </row>
    <row r="1907" spans="1:9">
      <c r="A1907" t="s">
        <v>4567</v>
      </c>
      <c r="B1907" s="3" t="s">
        <v>4568</v>
      </c>
      <c r="C1907" t="s">
        <v>8</v>
      </c>
      <c r="D1907" s="1">
        <v>5</v>
      </c>
      <c r="E1907" t="s">
        <v>4548</v>
      </c>
      <c r="F1907" t="s">
        <v>25</v>
      </c>
      <c r="G1907" t="s">
        <v>11</v>
      </c>
      <c r="H1907" t="str">
        <f t="shared" si="198"/>
        <v>GRAVÍSSIMA</v>
      </c>
      <c r="I1907" s="2">
        <v>191.54</v>
      </c>
    </row>
    <row r="1908" spans="1:9">
      <c r="A1908" t="s">
        <v>4569</v>
      </c>
      <c r="B1908" s="3" t="s">
        <v>4570</v>
      </c>
      <c r="C1908" t="s">
        <v>8</v>
      </c>
      <c r="D1908" s="1">
        <v>5</v>
      </c>
      <c r="E1908" t="s">
        <v>4548</v>
      </c>
      <c r="F1908" t="s">
        <v>25</v>
      </c>
      <c r="G1908" t="s">
        <v>286</v>
      </c>
      <c r="H1908" t="str">
        <f t="shared" si="198"/>
        <v>GRAVÍSSIMA</v>
      </c>
      <c r="I1908" s="2">
        <v>191.54</v>
      </c>
    </row>
    <row r="1909" spans="1:9">
      <c r="A1909" t="s">
        <v>4571</v>
      </c>
      <c r="B1909" s="3" t="s">
        <v>4572</v>
      </c>
      <c r="C1909" t="s">
        <v>8</v>
      </c>
      <c r="D1909" s="1">
        <v>5</v>
      </c>
      <c r="E1909" t="s">
        <v>4548</v>
      </c>
      <c r="F1909" t="s">
        <v>14</v>
      </c>
      <c r="G1909" t="s">
        <v>286</v>
      </c>
      <c r="H1909" t="str">
        <f t="shared" si="198"/>
        <v>GRAVÍSSIMA (3X)</v>
      </c>
      <c r="I1909" s="2">
        <f>191.54*3</f>
        <v>574.62</v>
      </c>
    </row>
    <row r="1910" spans="1:9">
      <c r="A1910" t="s">
        <v>4573</v>
      </c>
      <c r="B1910" s="3" t="s">
        <v>4574</v>
      </c>
      <c r="C1910" t="s">
        <v>8</v>
      </c>
      <c r="D1910" s="1">
        <v>5</v>
      </c>
      <c r="E1910" t="s">
        <v>4548</v>
      </c>
      <c r="F1910" t="s">
        <v>25</v>
      </c>
      <c r="G1910" t="s">
        <v>286</v>
      </c>
      <c r="H1910" t="str">
        <f t="shared" si="198"/>
        <v>GRAVÍSSIMA</v>
      </c>
      <c r="I1910" s="2">
        <v>191.54</v>
      </c>
    </row>
    <row r="1911" spans="1:9">
      <c r="A1911" t="s">
        <v>4575</v>
      </c>
      <c r="B1911" s="3" t="s">
        <v>4576</v>
      </c>
      <c r="C1911" t="s">
        <v>8</v>
      </c>
      <c r="D1911" s="1">
        <v>5</v>
      </c>
      <c r="E1911" t="s">
        <v>4548</v>
      </c>
      <c r="F1911" t="s">
        <v>40</v>
      </c>
      <c r="G1911" t="s">
        <v>286</v>
      </c>
      <c r="H1911" t="str">
        <f t="shared" si="198"/>
        <v>LEVE</v>
      </c>
      <c r="I1911" s="2">
        <v>53.2</v>
      </c>
    </row>
    <row r="1912" spans="1:9">
      <c r="A1912" t="s">
        <v>4577</v>
      </c>
      <c r="B1912" s="3" t="s">
        <v>4578</v>
      </c>
      <c r="C1912" t="s">
        <v>8</v>
      </c>
      <c r="D1912" s="1">
        <v>5</v>
      </c>
      <c r="E1912" t="s">
        <v>4541</v>
      </c>
      <c r="F1912" t="s">
        <v>14</v>
      </c>
      <c r="G1912" t="s">
        <v>100</v>
      </c>
      <c r="H1912" t="str">
        <f t="shared" si="198"/>
        <v>GRAVÍSSIMA (3X)</v>
      </c>
      <c r="I1912" s="2">
        <f t="shared" ref="I1912:I1915" si="203">191.54*3</f>
        <v>574.62</v>
      </c>
    </row>
    <row r="1913" spans="1:9">
      <c r="A1913" t="s">
        <v>4579</v>
      </c>
      <c r="B1913" s="3" t="s">
        <v>4580</v>
      </c>
      <c r="C1913" t="s">
        <v>8</v>
      </c>
      <c r="D1913" s="1">
        <v>5</v>
      </c>
      <c r="E1913" t="s">
        <v>4548</v>
      </c>
      <c r="F1913" t="s">
        <v>14</v>
      </c>
      <c r="G1913" t="s">
        <v>100</v>
      </c>
      <c r="H1913" t="str">
        <f t="shared" si="198"/>
        <v>GRAVÍSSIMA (3X)</v>
      </c>
      <c r="I1913" s="2">
        <f t="shared" si="203"/>
        <v>574.62</v>
      </c>
    </row>
    <row r="1914" spans="1:9">
      <c r="A1914" t="s">
        <v>4581</v>
      </c>
      <c r="B1914" s="3" t="s">
        <v>4582</v>
      </c>
      <c r="C1914" t="s">
        <v>8</v>
      </c>
      <c r="D1914" s="1">
        <v>5</v>
      </c>
      <c r="E1914" t="s">
        <v>4548</v>
      </c>
      <c r="F1914" t="s">
        <v>14</v>
      </c>
      <c r="G1914" t="s">
        <v>100</v>
      </c>
      <c r="H1914" t="str">
        <f t="shared" si="198"/>
        <v>GRAVÍSSIMA (3X)</v>
      </c>
      <c r="I1914" s="2">
        <f t="shared" si="203"/>
        <v>574.62</v>
      </c>
    </row>
    <row r="1915" spans="1:9">
      <c r="A1915" t="s">
        <v>4583</v>
      </c>
      <c r="B1915" s="3" t="s">
        <v>4584</v>
      </c>
      <c r="C1915" t="s">
        <v>8</v>
      </c>
      <c r="D1915" s="1">
        <v>5</v>
      </c>
      <c r="E1915" t="s">
        <v>4541</v>
      </c>
      <c r="F1915" t="s">
        <v>14</v>
      </c>
      <c r="G1915" t="s">
        <v>100</v>
      </c>
      <c r="H1915" t="str">
        <f t="shared" si="198"/>
        <v>GRAVÍSSIMA (3X)</v>
      </c>
      <c r="I1915" s="2">
        <f t="shared" si="203"/>
        <v>574.62</v>
      </c>
    </row>
    <row r="1916" spans="1:9">
      <c r="A1916" t="s">
        <v>4585</v>
      </c>
      <c r="B1916" s="3" t="s">
        <v>4586</v>
      </c>
      <c r="C1916" t="s">
        <v>8</v>
      </c>
      <c r="D1916" s="1">
        <v>15</v>
      </c>
      <c r="E1916" t="s">
        <v>4587</v>
      </c>
      <c r="F1916" t="s">
        <v>273</v>
      </c>
      <c r="G1916" t="s">
        <v>11</v>
      </c>
      <c r="H1916" t="str">
        <f t="shared" si="198"/>
        <v>GRAVÍSSIMA</v>
      </c>
      <c r="I1916" s="2">
        <v>191.54</v>
      </c>
    </row>
    <row r="1917" spans="1:9">
      <c r="A1917" t="s">
        <v>4588</v>
      </c>
      <c r="B1917" s="3" t="s">
        <v>4589</v>
      </c>
      <c r="C1917" t="s">
        <v>8</v>
      </c>
      <c r="D1917" s="1">
        <v>15</v>
      </c>
      <c r="E1917" t="s">
        <v>4587</v>
      </c>
      <c r="F1917" t="s">
        <v>25</v>
      </c>
      <c r="G1917" t="s">
        <v>11</v>
      </c>
      <c r="H1917" t="str">
        <f t="shared" si="198"/>
        <v>GRAVÍSSIMA</v>
      </c>
      <c r="I1917" s="2">
        <v>191.54</v>
      </c>
    </row>
    <row r="1918" spans="1:9">
      <c r="A1918" t="s">
        <v>4590</v>
      </c>
      <c r="B1918" s="3" t="s">
        <v>4591</v>
      </c>
      <c r="C1918" t="s">
        <v>8</v>
      </c>
      <c r="D1918" s="1">
        <v>15</v>
      </c>
      <c r="E1918" t="s">
        <v>4587</v>
      </c>
      <c r="F1918" t="s">
        <v>25</v>
      </c>
      <c r="G1918" t="s">
        <v>11</v>
      </c>
      <c r="H1918" t="str">
        <f t="shared" si="198"/>
        <v>GRAVÍSSIMA</v>
      </c>
      <c r="I1918" s="2">
        <v>191.54</v>
      </c>
    </row>
    <row r="1919" spans="1:9">
      <c r="A1919" t="s">
        <v>4592</v>
      </c>
      <c r="B1919" s="3" t="s">
        <v>4593</v>
      </c>
      <c r="C1919" t="s">
        <v>8</v>
      </c>
      <c r="D1919" s="1">
        <v>15</v>
      </c>
      <c r="E1919" t="s">
        <v>4587</v>
      </c>
      <c r="F1919" t="s">
        <v>14</v>
      </c>
      <c r="G1919" t="s">
        <v>100</v>
      </c>
      <c r="H1919" t="str">
        <f t="shared" si="198"/>
        <v>GRAVÍSSIMA (3X)</v>
      </c>
      <c r="I1919" s="2">
        <f t="shared" ref="I1919" si="204">191.54*3</f>
        <v>574.62</v>
      </c>
    </row>
    <row r="1920" spans="1:9">
      <c r="A1920" t="s">
        <v>4594</v>
      </c>
      <c r="B1920" s="3" t="s">
        <v>4595</v>
      </c>
      <c r="C1920" t="s">
        <v>8</v>
      </c>
      <c r="D1920" s="1">
        <v>15</v>
      </c>
      <c r="E1920" t="s">
        <v>4587</v>
      </c>
      <c r="F1920" t="s">
        <v>273</v>
      </c>
      <c r="G1920" t="s">
        <v>11</v>
      </c>
      <c r="H1920" t="str">
        <f t="shared" si="198"/>
        <v>GRAVÍSSIMA</v>
      </c>
      <c r="I1920" s="2">
        <v>191.54</v>
      </c>
    </row>
    <row r="1921" spans="1:9">
      <c r="A1921" t="s">
        <v>4596</v>
      </c>
      <c r="B1921" s="3" t="s">
        <v>4597</v>
      </c>
      <c r="C1921" t="s">
        <v>8</v>
      </c>
      <c r="D1921" s="1">
        <v>15</v>
      </c>
      <c r="E1921" t="s">
        <v>4587</v>
      </c>
      <c r="F1921" t="s">
        <v>25</v>
      </c>
      <c r="G1921" t="s">
        <v>11</v>
      </c>
      <c r="H1921" t="str">
        <f t="shared" si="198"/>
        <v>GRAVÍSSIMA</v>
      </c>
      <c r="I1921" s="2">
        <v>191.54</v>
      </c>
    </row>
    <row r="1922" spans="1:9">
      <c r="A1922" t="s">
        <v>4598</v>
      </c>
      <c r="B1922" s="3" t="s">
        <v>4599</v>
      </c>
      <c r="C1922" t="s">
        <v>8</v>
      </c>
      <c r="D1922" s="1">
        <v>15</v>
      </c>
      <c r="E1922" t="s">
        <v>4587</v>
      </c>
      <c r="F1922" t="s">
        <v>25</v>
      </c>
      <c r="G1922" t="s">
        <v>11</v>
      </c>
      <c r="H1922" t="str">
        <f t="shared" si="198"/>
        <v>GRAVÍSSIMA</v>
      </c>
      <c r="I1922" s="2">
        <v>191.54</v>
      </c>
    </row>
    <row r="1923" spans="1:9">
      <c r="A1923" t="s">
        <v>4600</v>
      </c>
      <c r="B1923" s="3" t="s">
        <v>4601</v>
      </c>
      <c r="C1923" t="s">
        <v>8</v>
      </c>
      <c r="D1923" s="1">
        <v>15</v>
      </c>
      <c r="E1923" t="s">
        <v>4587</v>
      </c>
      <c r="F1923" t="s">
        <v>124</v>
      </c>
      <c r="G1923" t="s">
        <v>11</v>
      </c>
      <c r="H1923" t="str">
        <f t="shared" ref="H1923:H1986" si="205">IFERROR(VLOOKUP(VALUE(F1923),$T$3:$U$100,2,0),2)</f>
        <v>GRAVÍSSIMA</v>
      </c>
      <c r="I1923" s="2">
        <v>191.54</v>
      </c>
    </row>
    <row r="1924" spans="1:9">
      <c r="A1924" t="s">
        <v>4602</v>
      </c>
      <c r="B1924" s="3" t="s">
        <v>4603</v>
      </c>
      <c r="C1924" t="s">
        <v>8</v>
      </c>
      <c r="D1924" s="1">
        <v>15</v>
      </c>
      <c r="E1924" t="s">
        <v>4604</v>
      </c>
      <c r="F1924" t="s">
        <v>14</v>
      </c>
      <c r="G1924" t="s">
        <v>100</v>
      </c>
      <c r="H1924" t="str">
        <f t="shared" si="205"/>
        <v>GRAVÍSSIMA (3X)</v>
      </c>
      <c r="I1924" s="2">
        <f>191.54*3</f>
        <v>574.62</v>
      </c>
    </row>
    <row r="1925" spans="1:9">
      <c r="A1925" t="s">
        <v>4605</v>
      </c>
      <c r="B1925" s="3" t="s">
        <v>4606</v>
      </c>
      <c r="C1925" t="s">
        <v>8</v>
      </c>
      <c r="D1925" s="1">
        <v>15</v>
      </c>
      <c r="E1925" t="s">
        <v>4604</v>
      </c>
      <c r="F1925" t="s">
        <v>25</v>
      </c>
      <c r="G1925" t="s">
        <v>505</v>
      </c>
      <c r="H1925" t="str">
        <f t="shared" si="205"/>
        <v>GRAVÍSSIMA</v>
      </c>
      <c r="I1925" s="2">
        <v>191.54</v>
      </c>
    </row>
    <row r="1926" spans="1:9">
      <c r="A1926" t="s">
        <v>4607</v>
      </c>
      <c r="B1926" s="3" t="s">
        <v>4608</v>
      </c>
      <c r="C1926" t="s">
        <v>8</v>
      </c>
      <c r="D1926" s="1">
        <v>15</v>
      </c>
      <c r="E1926" t="s">
        <v>4604</v>
      </c>
      <c r="F1926" t="s">
        <v>25</v>
      </c>
      <c r="G1926" t="s">
        <v>11</v>
      </c>
      <c r="H1926" t="str">
        <f t="shared" si="205"/>
        <v>GRAVÍSSIMA</v>
      </c>
      <c r="I1926" s="2">
        <v>191.54</v>
      </c>
    </row>
    <row r="1927" spans="1:9">
      <c r="A1927" t="s">
        <v>4609</v>
      </c>
      <c r="B1927" s="3" t="s">
        <v>4610</v>
      </c>
      <c r="C1927" t="s">
        <v>8</v>
      </c>
      <c r="D1927" s="1">
        <v>15</v>
      </c>
      <c r="E1927" t="s">
        <v>4604</v>
      </c>
      <c r="F1927" t="s">
        <v>25</v>
      </c>
      <c r="G1927" t="s">
        <v>11</v>
      </c>
      <c r="H1927" t="str">
        <f t="shared" si="205"/>
        <v>GRAVÍSSIMA</v>
      </c>
      <c r="I1927" s="2">
        <v>191.54</v>
      </c>
    </row>
    <row r="1928" spans="1:9">
      <c r="A1928" t="s">
        <v>4611</v>
      </c>
      <c r="B1928" s="3" t="s">
        <v>4612</v>
      </c>
      <c r="C1928" t="s">
        <v>8</v>
      </c>
      <c r="D1928" s="1">
        <v>15</v>
      </c>
      <c r="E1928" t="s">
        <v>4604</v>
      </c>
      <c r="F1928" t="s">
        <v>25</v>
      </c>
      <c r="G1928" t="s">
        <v>11</v>
      </c>
      <c r="H1928" t="str">
        <f t="shared" si="205"/>
        <v>GRAVÍSSIMA</v>
      </c>
      <c r="I1928" s="2">
        <v>191.54</v>
      </c>
    </row>
    <row r="1929" spans="1:9">
      <c r="A1929" t="s">
        <v>4613</v>
      </c>
      <c r="B1929" s="3" t="s">
        <v>4614</v>
      </c>
      <c r="C1929" t="s">
        <v>8</v>
      </c>
      <c r="D1929" s="1">
        <v>15</v>
      </c>
      <c r="E1929" t="s">
        <v>4604</v>
      </c>
      <c r="F1929" t="s">
        <v>25</v>
      </c>
      <c r="G1929" t="s">
        <v>11</v>
      </c>
      <c r="H1929" t="str">
        <f t="shared" si="205"/>
        <v>GRAVÍSSIMA</v>
      </c>
      <c r="I1929" s="2">
        <v>191.54</v>
      </c>
    </row>
    <row r="1930" spans="1:9">
      <c r="A1930" t="s">
        <v>4615</v>
      </c>
      <c r="B1930" s="3" t="s">
        <v>4616</v>
      </c>
      <c r="C1930" t="s">
        <v>8</v>
      </c>
      <c r="D1930" s="1">
        <v>15</v>
      </c>
      <c r="E1930" t="s">
        <v>4604</v>
      </c>
      <c r="F1930" t="s">
        <v>25</v>
      </c>
      <c r="G1930" t="s">
        <v>11</v>
      </c>
      <c r="H1930" t="str">
        <f t="shared" si="205"/>
        <v>GRAVÍSSIMA</v>
      </c>
      <c r="I1930" s="2">
        <v>191.54</v>
      </c>
    </row>
    <row r="1931" spans="1:9">
      <c r="A1931" t="s">
        <v>4617</v>
      </c>
      <c r="B1931" s="3" t="s">
        <v>4618</v>
      </c>
      <c r="C1931" t="s">
        <v>8</v>
      </c>
      <c r="D1931" s="1">
        <v>15</v>
      </c>
      <c r="E1931" t="s">
        <v>4604</v>
      </c>
      <c r="F1931" t="s">
        <v>25</v>
      </c>
      <c r="G1931" t="s">
        <v>11</v>
      </c>
      <c r="H1931" t="str">
        <f t="shared" si="205"/>
        <v>GRAVÍSSIMA</v>
      </c>
      <c r="I1931" s="2">
        <v>191.54</v>
      </c>
    </row>
    <row r="1932" spans="1:9">
      <c r="A1932" t="s">
        <v>4619</v>
      </c>
      <c r="B1932" s="3" t="s">
        <v>4620</v>
      </c>
      <c r="C1932" t="s">
        <v>8</v>
      </c>
      <c r="D1932" s="1">
        <v>15</v>
      </c>
      <c r="E1932" t="s">
        <v>4604</v>
      </c>
      <c r="F1932" t="s">
        <v>25</v>
      </c>
      <c r="G1932" t="s">
        <v>11</v>
      </c>
      <c r="H1932" t="str">
        <f t="shared" si="205"/>
        <v>GRAVÍSSIMA</v>
      </c>
      <c r="I1932" s="2">
        <v>191.54</v>
      </c>
    </row>
    <row r="1933" spans="1:9">
      <c r="A1933" t="s">
        <v>4621</v>
      </c>
      <c r="B1933" s="3" t="s">
        <v>4622</v>
      </c>
      <c r="C1933" t="s">
        <v>8</v>
      </c>
      <c r="D1933" s="1">
        <v>15</v>
      </c>
      <c r="E1933" t="s">
        <v>4604</v>
      </c>
      <c r="F1933" t="s">
        <v>25</v>
      </c>
      <c r="G1933" t="s">
        <v>11</v>
      </c>
      <c r="H1933" t="str">
        <f t="shared" si="205"/>
        <v>GRAVÍSSIMA</v>
      </c>
      <c r="I1933" s="2">
        <v>191.54</v>
      </c>
    </row>
    <row r="1934" spans="1:9">
      <c r="A1934" t="s">
        <v>4623</v>
      </c>
      <c r="B1934" s="3" t="s">
        <v>4624</v>
      </c>
      <c r="C1934" t="s">
        <v>8</v>
      </c>
      <c r="D1934" s="1">
        <v>15</v>
      </c>
      <c r="E1934" t="s">
        <v>4604</v>
      </c>
      <c r="F1934" t="s">
        <v>25</v>
      </c>
      <c r="G1934" t="s">
        <v>11</v>
      </c>
      <c r="H1934" t="str">
        <f t="shared" si="205"/>
        <v>GRAVÍSSIMA</v>
      </c>
      <c r="I1934" s="2">
        <v>191.54</v>
      </c>
    </row>
    <row r="1935" spans="1:9">
      <c r="A1935" t="s">
        <v>4625</v>
      </c>
      <c r="B1935" s="3" t="s">
        <v>4626</v>
      </c>
      <c r="C1935" t="s">
        <v>8</v>
      </c>
      <c r="D1935" s="1">
        <v>15</v>
      </c>
      <c r="E1935" t="s">
        <v>4604</v>
      </c>
      <c r="F1935" t="s">
        <v>40</v>
      </c>
      <c r="G1935" t="s">
        <v>11</v>
      </c>
      <c r="H1935" t="str">
        <f t="shared" si="205"/>
        <v>LEVE</v>
      </c>
      <c r="I1935" s="2">
        <v>53.2</v>
      </c>
    </row>
    <row r="1936" spans="1:9">
      <c r="A1936" t="s">
        <v>4627</v>
      </c>
      <c r="B1936" s="3" t="s">
        <v>4628</v>
      </c>
      <c r="C1936" t="s">
        <v>8</v>
      </c>
      <c r="D1936" s="1">
        <v>15</v>
      </c>
      <c r="E1936" t="s">
        <v>4604</v>
      </c>
      <c r="F1936" t="s">
        <v>3812</v>
      </c>
      <c r="G1936" t="s">
        <v>11</v>
      </c>
      <c r="H1936">
        <f t="shared" si="205"/>
        <v>2</v>
      </c>
      <c r="I1936" s="2">
        <v>127.69</v>
      </c>
    </row>
    <row r="1937" spans="1:9">
      <c r="A1937" t="s">
        <v>4629</v>
      </c>
      <c r="B1937" s="3" t="s">
        <v>4630</v>
      </c>
      <c r="C1937" t="s">
        <v>8</v>
      </c>
      <c r="D1937" s="1">
        <v>15</v>
      </c>
      <c r="E1937" t="s">
        <v>4631</v>
      </c>
      <c r="F1937" t="s">
        <v>25</v>
      </c>
      <c r="G1937" t="s">
        <v>11</v>
      </c>
      <c r="H1937" t="str">
        <f t="shared" si="205"/>
        <v>GRAVÍSSIMA</v>
      </c>
      <c r="I1937" s="2">
        <v>191.54</v>
      </c>
    </row>
    <row r="1938" spans="1:9">
      <c r="A1938" t="s">
        <v>4632</v>
      </c>
      <c r="B1938" s="3" t="s">
        <v>4633</v>
      </c>
      <c r="C1938" t="s">
        <v>8</v>
      </c>
      <c r="D1938" s="1">
        <v>15</v>
      </c>
      <c r="E1938" t="s">
        <v>4604</v>
      </c>
      <c r="F1938" t="s">
        <v>25</v>
      </c>
      <c r="G1938" t="s">
        <v>11</v>
      </c>
      <c r="H1938" t="str">
        <f t="shared" si="205"/>
        <v>GRAVÍSSIMA</v>
      </c>
      <c r="I1938" s="2">
        <v>191.54</v>
      </c>
    </row>
    <row r="1939" spans="1:9">
      <c r="A1939" t="s">
        <v>4634</v>
      </c>
      <c r="B1939" s="3" t="s">
        <v>4635</v>
      </c>
      <c r="C1939" t="s">
        <v>8</v>
      </c>
      <c r="D1939" s="1">
        <v>15</v>
      </c>
      <c r="E1939" t="s">
        <v>4604</v>
      </c>
      <c r="F1939" t="s">
        <v>25</v>
      </c>
      <c r="G1939" t="s">
        <v>11</v>
      </c>
      <c r="H1939" t="str">
        <f t="shared" si="205"/>
        <v>GRAVÍSSIMA</v>
      </c>
      <c r="I1939" s="2">
        <v>191.54</v>
      </c>
    </row>
    <row r="1940" spans="1:9">
      <c r="A1940" t="s">
        <v>4636</v>
      </c>
      <c r="B1940" s="3" t="s">
        <v>4637</v>
      </c>
      <c r="C1940" t="s">
        <v>8</v>
      </c>
      <c r="D1940" s="1">
        <v>15</v>
      </c>
      <c r="E1940" t="s">
        <v>4604</v>
      </c>
      <c r="F1940" t="s">
        <v>25</v>
      </c>
      <c r="G1940" t="s">
        <v>11</v>
      </c>
      <c r="H1940" t="str">
        <f t="shared" si="205"/>
        <v>GRAVÍSSIMA</v>
      </c>
      <c r="I1940" s="2">
        <v>191.54</v>
      </c>
    </row>
    <row r="1941" spans="1:9">
      <c r="A1941" t="s">
        <v>4638</v>
      </c>
      <c r="B1941" s="3" t="s">
        <v>4639</v>
      </c>
      <c r="C1941" t="s">
        <v>8</v>
      </c>
      <c r="D1941" s="1">
        <v>15</v>
      </c>
      <c r="E1941" t="s">
        <v>4604</v>
      </c>
      <c r="F1941" t="s">
        <v>421</v>
      </c>
      <c r="G1941" t="s">
        <v>48</v>
      </c>
      <c r="H1941" t="str">
        <f t="shared" si="205"/>
        <v>GRAVÍSSIMA</v>
      </c>
      <c r="I1941" s="2">
        <v>191.54</v>
      </c>
    </row>
    <row r="1942" spans="1:9">
      <c r="A1942" t="s">
        <v>4640</v>
      </c>
      <c r="B1942" s="3" t="s">
        <v>4641</v>
      </c>
      <c r="C1942" t="s">
        <v>8</v>
      </c>
      <c r="D1942" s="1">
        <v>15</v>
      </c>
      <c r="E1942" t="s">
        <v>4604</v>
      </c>
      <c r="F1942" t="s">
        <v>25</v>
      </c>
      <c r="G1942" t="s">
        <v>505</v>
      </c>
      <c r="H1942" t="str">
        <f t="shared" si="205"/>
        <v>GRAVÍSSIMA</v>
      </c>
      <c r="I1942" s="2">
        <v>191.54</v>
      </c>
    </row>
    <row r="1943" spans="1:9">
      <c r="A1943" t="s">
        <v>4642</v>
      </c>
      <c r="B1943" s="3" t="s">
        <v>4643</v>
      </c>
      <c r="C1943" t="s">
        <v>8</v>
      </c>
      <c r="D1943" s="1">
        <v>15</v>
      </c>
      <c r="E1943" t="s">
        <v>4604</v>
      </c>
      <c r="F1943" t="s">
        <v>421</v>
      </c>
      <c r="G1943" t="s">
        <v>48</v>
      </c>
      <c r="H1943" t="str">
        <f t="shared" si="205"/>
        <v>GRAVÍSSIMA</v>
      </c>
      <c r="I1943" s="2">
        <v>191.54</v>
      </c>
    </row>
    <row r="1944" spans="1:9">
      <c r="A1944" t="s">
        <v>4644</v>
      </c>
      <c r="B1944" s="3" t="s">
        <v>4645</v>
      </c>
      <c r="C1944" t="s">
        <v>8</v>
      </c>
      <c r="D1944" s="1">
        <v>15</v>
      </c>
      <c r="E1944" t="s">
        <v>4646</v>
      </c>
      <c r="F1944" t="s">
        <v>25</v>
      </c>
      <c r="G1944" t="s">
        <v>11</v>
      </c>
      <c r="H1944" t="str">
        <f t="shared" si="205"/>
        <v>GRAVÍSSIMA</v>
      </c>
      <c r="I1944" s="2">
        <v>191.54</v>
      </c>
    </row>
    <row r="1945" spans="1:9">
      <c r="A1945" t="s">
        <v>4647</v>
      </c>
      <c r="B1945" s="3" t="s">
        <v>4648</v>
      </c>
      <c r="C1945" t="s">
        <v>8</v>
      </c>
      <c r="D1945" s="1">
        <v>15</v>
      </c>
      <c r="E1945" t="s">
        <v>4646</v>
      </c>
      <c r="F1945" t="s">
        <v>124</v>
      </c>
      <c r="G1945" t="s">
        <v>11</v>
      </c>
      <c r="H1945" t="str">
        <f t="shared" si="205"/>
        <v>GRAVÍSSIMA</v>
      </c>
      <c r="I1945" s="2">
        <v>191.54</v>
      </c>
    </row>
    <row r="1946" spans="1:9">
      <c r="A1946" t="s">
        <v>4649</v>
      </c>
      <c r="B1946" s="3" t="s">
        <v>4650</v>
      </c>
      <c r="C1946" t="s">
        <v>8</v>
      </c>
      <c r="D1946" s="1">
        <v>15</v>
      </c>
      <c r="E1946" t="s">
        <v>4646</v>
      </c>
      <c r="F1946" t="s">
        <v>124</v>
      </c>
      <c r="G1946" t="s">
        <v>11</v>
      </c>
      <c r="H1946" t="str">
        <f t="shared" si="205"/>
        <v>GRAVÍSSIMA</v>
      </c>
      <c r="I1946" s="2">
        <v>191.54</v>
      </c>
    </row>
    <row r="1947" spans="1:9">
      <c r="A1947" t="s">
        <v>4651</v>
      </c>
      <c r="B1947" s="3" t="s">
        <v>4652</v>
      </c>
      <c r="C1947" t="s">
        <v>8</v>
      </c>
      <c r="D1947" s="1">
        <v>15</v>
      </c>
      <c r="E1947" t="s">
        <v>4646</v>
      </c>
      <c r="F1947" t="s">
        <v>25</v>
      </c>
      <c r="G1947" t="s">
        <v>11</v>
      </c>
      <c r="H1947" t="str">
        <f t="shared" si="205"/>
        <v>GRAVÍSSIMA</v>
      </c>
      <c r="I1947" s="2">
        <v>191.54</v>
      </c>
    </row>
    <row r="1948" spans="1:9">
      <c r="A1948" t="s">
        <v>4653</v>
      </c>
      <c r="B1948" s="3" t="s">
        <v>4654</v>
      </c>
      <c r="C1948" t="s">
        <v>8</v>
      </c>
      <c r="D1948" s="1">
        <v>15</v>
      </c>
      <c r="E1948" t="s">
        <v>4655</v>
      </c>
      <c r="F1948" t="s">
        <v>47</v>
      </c>
      <c r="G1948" t="s">
        <v>11</v>
      </c>
      <c r="H1948" t="str">
        <f t="shared" si="205"/>
        <v>GRAVÍSSIMA</v>
      </c>
      <c r="I1948" s="2">
        <v>191.54</v>
      </c>
    </row>
    <row r="1949" spans="1:9">
      <c r="A1949" t="s">
        <v>4656</v>
      </c>
      <c r="B1949" s="3" t="s">
        <v>4657</v>
      </c>
      <c r="C1949" t="s">
        <v>8</v>
      </c>
      <c r="D1949" s="1">
        <v>15</v>
      </c>
      <c r="E1949" t="s">
        <v>4658</v>
      </c>
      <c r="F1949" t="s">
        <v>490</v>
      </c>
      <c r="G1949" t="s">
        <v>48</v>
      </c>
      <c r="H1949" t="str">
        <f t="shared" si="205"/>
        <v>GRAVÍSSIMA (3X)</v>
      </c>
      <c r="I1949" s="2">
        <f>191.53*3</f>
        <v>574.59</v>
      </c>
    </row>
    <row r="1950" spans="1:9">
      <c r="A1950" t="s">
        <v>4659</v>
      </c>
      <c r="B1950" s="3" t="s">
        <v>4660</v>
      </c>
      <c r="C1950" t="s">
        <v>8</v>
      </c>
      <c r="D1950" s="1">
        <v>15</v>
      </c>
      <c r="E1950" t="s">
        <v>4658</v>
      </c>
      <c r="F1950" t="s">
        <v>47</v>
      </c>
      <c r="G1950" t="s">
        <v>11</v>
      </c>
      <c r="H1950" t="str">
        <f t="shared" si="205"/>
        <v>GRAVÍSSIMA</v>
      </c>
      <c r="I1950" s="2">
        <v>191.54</v>
      </c>
    </row>
    <row r="1951" spans="1:9">
      <c r="A1951" t="s">
        <v>4661</v>
      </c>
      <c r="B1951" s="3" t="s">
        <v>4662</v>
      </c>
      <c r="C1951" t="s">
        <v>8</v>
      </c>
      <c r="D1951" s="1">
        <v>15</v>
      </c>
      <c r="E1951" t="s">
        <v>4658</v>
      </c>
      <c r="F1951" t="s">
        <v>40</v>
      </c>
      <c r="G1951" t="s">
        <v>48</v>
      </c>
      <c r="H1951" t="str">
        <f t="shared" si="205"/>
        <v>LEVE</v>
      </c>
      <c r="I1951" s="2">
        <v>53.2</v>
      </c>
    </row>
    <row r="1952" spans="1:9">
      <c r="A1952" t="s">
        <v>4663</v>
      </c>
      <c r="B1952" s="3" t="s">
        <v>4664</v>
      </c>
      <c r="C1952" t="s">
        <v>8</v>
      </c>
      <c r="D1952" s="1">
        <v>15</v>
      </c>
      <c r="E1952" t="s">
        <v>4658</v>
      </c>
      <c r="F1952" t="s">
        <v>25</v>
      </c>
      <c r="G1952" t="s">
        <v>48</v>
      </c>
      <c r="H1952" t="str">
        <f t="shared" si="205"/>
        <v>GRAVÍSSIMA</v>
      </c>
      <c r="I1952" s="2">
        <v>191.54</v>
      </c>
    </row>
    <row r="1953" spans="1:9">
      <c r="A1953" t="s">
        <v>4665</v>
      </c>
      <c r="B1953" s="3" t="s">
        <v>4666</v>
      </c>
      <c r="C1953" t="s">
        <v>8</v>
      </c>
      <c r="D1953" s="1">
        <v>15</v>
      </c>
      <c r="E1953" t="s">
        <v>4658</v>
      </c>
      <c r="F1953" t="s">
        <v>25</v>
      </c>
      <c r="G1953" t="s">
        <v>11</v>
      </c>
      <c r="H1953" t="str">
        <f t="shared" si="205"/>
        <v>GRAVÍSSIMA</v>
      </c>
      <c r="I1953" s="2">
        <v>191.54</v>
      </c>
    </row>
    <row r="1954" spans="1:9">
      <c r="A1954" t="s">
        <v>4667</v>
      </c>
      <c r="B1954" s="3" t="s">
        <v>4668</v>
      </c>
      <c r="C1954" t="s">
        <v>8</v>
      </c>
      <c r="D1954" s="1">
        <v>15</v>
      </c>
      <c r="E1954" t="s">
        <v>4669</v>
      </c>
      <c r="F1954" t="s">
        <v>47</v>
      </c>
      <c r="G1954" t="s">
        <v>11</v>
      </c>
      <c r="H1954" t="str">
        <f t="shared" si="205"/>
        <v>GRAVÍSSIMA</v>
      </c>
      <c r="I1954" s="2">
        <v>191.54</v>
      </c>
    </row>
    <row r="1955" spans="1:9">
      <c r="A1955" t="s">
        <v>4670</v>
      </c>
      <c r="B1955" s="3" t="s">
        <v>4671</v>
      </c>
      <c r="C1955" t="s">
        <v>8</v>
      </c>
      <c r="D1955" s="1">
        <v>15</v>
      </c>
      <c r="F1955" t="s">
        <v>25</v>
      </c>
      <c r="G1955" t="s">
        <v>11</v>
      </c>
      <c r="H1955" t="str">
        <f t="shared" si="205"/>
        <v>GRAVÍSSIMA</v>
      </c>
      <c r="I1955" s="2">
        <v>191.54</v>
      </c>
    </row>
    <row r="1956" spans="1:9">
      <c r="A1956" t="s">
        <v>4672</v>
      </c>
      <c r="B1956" s="3" t="s">
        <v>4673</v>
      </c>
      <c r="C1956" t="s">
        <v>8</v>
      </c>
      <c r="D1956" s="1">
        <v>15</v>
      </c>
      <c r="E1956" t="s">
        <v>4674</v>
      </c>
      <c r="F1956" t="s">
        <v>25</v>
      </c>
      <c r="G1956" t="s">
        <v>48</v>
      </c>
      <c r="H1956" t="str">
        <f t="shared" si="205"/>
        <v>GRAVÍSSIMA</v>
      </c>
      <c r="I1956" s="2">
        <v>191.54</v>
      </c>
    </row>
    <row r="1957" spans="1:9">
      <c r="A1957" t="s">
        <v>4675</v>
      </c>
      <c r="B1957" s="3" t="s">
        <v>4676</v>
      </c>
      <c r="C1957" t="s">
        <v>8</v>
      </c>
      <c r="D1957" s="1">
        <v>15</v>
      </c>
      <c r="E1957" t="s">
        <v>4674</v>
      </c>
      <c r="F1957" t="s">
        <v>25</v>
      </c>
      <c r="G1957" t="s">
        <v>11</v>
      </c>
      <c r="H1957" t="str">
        <f t="shared" si="205"/>
        <v>GRAVÍSSIMA</v>
      </c>
      <c r="I1957" s="2">
        <v>191.54</v>
      </c>
    </row>
    <row r="1958" spans="1:9">
      <c r="A1958" t="s">
        <v>4677</v>
      </c>
      <c r="B1958" s="3" t="s">
        <v>4678</v>
      </c>
      <c r="C1958" t="s">
        <v>8</v>
      </c>
      <c r="D1958" s="1">
        <v>15</v>
      </c>
      <c r="E1958" t="s">
        <v>4674</v>
      </c>
      <c r="F1958" t="s">
        <v>47</v>
      </c>
      <c r="G1958" t="s">
        <v>11</v>
      </c>
      <c r="H1958" t="str">
        <f t="shared" si="205"/>
        <v>GRAVÍSSIMA</v>
      </c>
      <c r="I1958" s="2">
        <v>191.54</v>
      </c>
    </row>
    <row r="1959" spans="1:9">
      <c r="A1959" t="s">
        <v>4679</v>
      </c>
      <c r="B1959" s="3" t="s">
        <v>4680</v>
      </c>
      <c r="C1959" t="s">
        <v>8</v>
      </c>
      <c r="D1959" s="1">
        <v>15</v>
      </c>
      <c r="E1959" t="s">
        <v>4658</v>
      </c>
      <c r="F1959" t="s">
        <v>40</v>
      </c>
      <c r="G1959" t="s">
        <v>11</v>
      </c>
      <c r="H1959" t="str">
        <f t="shared" si="205"/>
        <v>LEVE</v>
      </c>
      <c r="I1959" s="2">
        <v>53.2</v>
      </c>
    </row>
    <row r="1960" spans="1:9">
      <c r="A1960" t="s">
        <v>4681</v>
      </c>
      <c r="B1960" s="3" t="s">
        <v>4682</v>
      </c>
      <c r="C1960" t="s">
        <v>8</v>
      </c>
      <c r="D1960" s="1">
        <v>15</v>
      </c>
      <c r="E1960" t="s">
        <v>4669</v>
      </c>
      <c r="F1960" t="s">
        <v>47</v>
      </c>
      <c r="G1960" t="s">
        <v>11</v>
      </c>
      <c r="H1960" t="str">
        <f t="shared" si="205"/>
        <v>GRAVÍSSIMA</v>
      </c>
      <c r="I1960" s="2">
        <v>191.54</v>
      </c>
    </row>
    <row r="1961" spans="1:9">
      <c r="A1961" t="s">
        <v>4683</v>
      </c>
      <c r="B1961" s="3" t="s">
        <v>4684</v>
      </c>
      <c r="C1961" t="s">
        <v>8</v>
      </c>
      <c r="D1961" s="1">
        <v>15</v>
      </c>
      <c r="F1961" t="s">
        <v>47</v>
      </c>
      <c r="G1961" t="s">
        <v>48</v>
      </c>
      <c r="H1961" t="str">
        <f t="shared" si="205"/>
        <v>GRAVÍSSIMA</v>
      </c>
      <c r="I1961" s="2">
        <v>191.54</v>
      </c>
    </row>
    <row r="1962" spans="1:9">
      <c r="A1962" t="s">
        <v>4685</v>
      </c>
      <c r="B1962" s="3" t="s">
        <v>4686</v>
      </c>
      <c r="C1962" t="s">
        <v>8</v>
      </c>
      <c r="D1962" s="1">
        <v>15</v>
      </c>
      <c r="E1962" t="s">
        <v>4658</v>
      </c>
      <c r="F1962" t="s">
        <v>14</v>
      </c>
      <c r="G1962" t="s">
        <v>22</v>
      </c>
      <c r="H1962" t="str">
        <f t="shared" si="205"/>
        <v>GRAVÍSSIMA (3X)</v>
      </c>
      <c r="I1962" s="2">
        <f t="shared" ref="I1962:I1985" si="206">191.54*3</f>
        <v>574.62</v>
      </c>
    </row>
    <row r="1963" spans="1:9">
      <c r="A1963" t="s">
        <v>4687</v>
      </c>
      <c r="B1963" s="3" t="s">
        <v>4688</v>
      </c>
      <c r="C1963" t="s">
        <v>8</v>
      </c>
      <c r="D1963" s="1">
        <v>15</v>
      </c>
      <c r="E1963" t="s">
        <v>4658</v>
      </c>
      <c r="F1963" t="s">
        <v>14</v>
      </c>
      <c r="G1963" t="s">
        <v>22</v>
      </c>
      <c r="H1963" t="str">
        <f t="shared" si="205"/>
        <v>GRAVÍSSIMA (3X)</v>
      </c>
      <c r="I1963" s="2">
        <f t="shared" si="206"/>
        <v>574.62</v>
      </c>
    </row>
    <row r="1964" spans="1:9">
      <c r="A1964" t="s">
        <v>4689</v>
      </c>
      <c r="B1964" s="3" t="s">
        <v>4690</v>
      </c>
      <c r="C1964" t="s">
        <v>8</v>
      </c>
      <c r="D1964" s="1">
        <v>15</v>
      </c>
      <c r="E1964" t="s">
        <v>4658</v>
      </c>
      <c r="F1964" t="s">
        <v>14</v>
      </c>
      <c r="G1964" t="s">
        <v>22</v>
      </c>
      <c r="H1964" t="str">
        <f t="shared" si="205"/>
        <v>GRAVÍSSIMA (3X)</v>
      </c>
      <c r="I1964" s="2">
        <f t="shared" si="206"/>
        <v>574.62</v>
      </c>
    </row>
    <row r="1965" spans="1:9">
      <c r="A1965" t="s">
        <v>4691</v>
      </c>
      <c r="B1965" s="3" t="s">
        <v>790</v>
      </c>
      <c r="C1965" t="s">
        <v>8</v>
      </c>
      <c r="D1965" s="1">
        <v>15</v>
      </c>
      <c r="E1965" t="s">
        <v>4658</v>
      </c>
      <c r="F1965" t="s">
        <v>14</v>
      </c>
      <c r="G1965" t="s">
        <v>22</v>
      </c>
      <c r="H1965" t="str">
        <f t="shared" si="205"/>
        <v>GRAVÍSSIMA (3X)</v>
      </c>
      <c r="I1965" s="2">
        <f t="shared" si="206"/>
        <v>574.62</v>
      </c>
    </row>
    <row r="1966" spans="1:9">
      <c r="A1966" t="s">
        <v>4692</v>
      </c>
      <c r="B1966" s="3" t="s">
        <v>4693</v>
      </c>
      <c r="C1966" t="s">
        <v>8</v>
      </c>
      <c r="D1966" s="1">
        <v>15</v>
      </c>
      <c r="E1966" t="s">
        <v>4658</v>
      </c>
      <c r="F1966" t="s">
        <v>14</v>
      </c>
      <c r="G1966" t="s">
        <v>48</v>
      </c>
      <c r="H1966" t="str">
        <f t="shared" si="205"/>
        <v>GRAVÍSSIMA (3X)</v>
      </c>
      <c r="I1966" s="2">
        <f t="shared" si="206"/>
        <v>574.62</v>
      </c>
    </row>
    <row r="1967" spans="1:9">
      <c r="A1967" t="s">
        <v>4694</v>
      </c>
      <c r="B1967" s="3" t="s">
        <v>4695</v>
      </c>
      <c r="C1967" t="s">
        <v>8</v>
      </c>
      <c r="D1967" s="1">
        <v>15</v>
      </c>
      <c r="E1967" t="s">
        <v>4696</v>
      </c>
      <c r="F1967" t="s">
        <v>14</v>
      </c>
      <c r="G1967" t="s">
        <v>22</v>
      </c>
      <c r="H1967" t="str">
        <f t="shared" si="205"/>
        <v>GRAVÍSSIMA (3X)</v>
      </c>
      <c r="I1967" s="2">
        <f t="shared" si="206"/>
        <v>574.62</v>
      </c>
    </row>
    <row r="1968" spans="1:9">
      <c r="A1968" t="s">
        <v>4697</v>
      </c>
      <c r="B1968" s="3" t="s">
        <v>4698</v>
      </c>
      <c r="C1968" t="s">
        <v>8</v>
      </c>
      <c r="D1968" s="1">
        <v>15</v>
      </c>
      <c r="E1968" t="s">
        <v>4658</v>
      </c>
      <c r="F1968" t="s">
        <v>14</v>
      </c>
      <c r="G1968" t="s">
        <v>22</v>
      </c>
      <c r="H1968" t="str">
        <f t="shared" si="205"/>
        <v>GRAVÍSSIMA (3X)</v>
      </c>
      <c r="I1968" s="2">
        <f t="shared" si="206"/>
        <v>574.62</v>
      </c>
    </row>
    <row r="1969" spans="1:9">
      <c r="A1969" t="s">
        <v>4699</v>
      </c>
      <c r="B1969" s="3" t="s">
        <v>4700</v>
      </c>
      <c r="C1969" t="s">
        <v>8</v>
      </c>
      <c r="D1969" s="1">
        <v>15</v>
      </c>
      <c r="E1969" t="s">
        <v>4701</v>
      </c>
      <c r="F1969" t="s">
        <v>14</v>
      </c>
      <c r="G1969" t="s">
        <v>48</v>
      </c>
      <c r="H1969" t="str">
        <f t="shared" si="205"/>
        <v>GRAVÍSSIMA (3X)</v>
      </c>
      <c r="I1969" s="2">
        <f t="shared" si="206"/>
        <v>574.62</v>
      </c>
    </row>
    <row r="1970" spans="1:9">
      <c r="A1970" t="s">
        <v>4702</v>
      </c>
      <c r="B1970" s="3" t="s">
        <v>4703</v>
      </c>
      <c r="C1970" t="s">
        <v>8</v>
      </c>
      <c r="D1970" s="1">
        <v>15</v>
      </c>
      <c r="E1970" t="s">
        <v>4658</v>
      </c>
      <c r="F1970" t="s">
        <v>14</v>
      </c>
      <c r="G1970" t="s">
        <v>148</v>
      </c>
      <c r="H1970" t="str">
        <f t="shared" si="205"/>
        <v>GRAVÍSSIMA (3X)</v>
      </c>
      <c r="I1970" s="2">
        <f t="shared" si="206"/>
        <v>574.62</v>
      </c>
    </row>
    <row r="1971" spans="1:9">
      <c r="A1971" t="s">
        <v>4704</v>
      </c>
      <c r="B1971" s="3" t="s">
        <v>4705</v>
      </c>
      <c r="C1971" t="s">
        <v>8</v>
      </c>
      <c r="D1971" s="1">
        <v>15</v>
      </c>
      <c r="E1971" t="s">
        <v>4706</v>
      </c>
      <c r="F1971" t="s">
        <v>14</v>
      </c>
      <c r="G1971" t="s">
        <v>22</v>
      </c>
      <c r="H1971" t="str">
        <f t="shared" si="205"/>
        <v>GRAVÍSSIMA (3X)</v>
      </c>
      <c r="I1971" s="2">
        <f t="shared" si="206"/>
        <v>574.62</v>
      </c>
    </row>
    <row r="1972" spans="1:9">
      <c r="A1972" t="s">
        <v>4707</v>
      </c>
      <c r="B1972" s="3" t="s">
        <v>4708</v>
      </c>
      <c r="C1972" t="s">
        <v>8</v>
      </c>
      <c r="D1972" s="1">
        <v>15</v>
      </c>
      <c r="E1972" t="s">
        <v>4709</v>
      </c>
      <c r="F1972" t="s">
        <v>14</v>
      </c>
      <c r="G1972" t="s">
        <v>48</v>
      </c>
      <c r="H1972" t="str">
        <f t="shared" si="205"/>
        <v>GRAVÍSSIMA (3X)</v>
      </c>
      <c r="I1972" s="2">
        <f t="shared" si="206"/>
        <v>574.62</v>
      </c>
    </row>
    <row r="1973" spans="1:9">
      <c r="A1973" t="s">
        <v>4710</v>
      </c>
      <c r="B1973" s="3" t="s">
        <v>4711</v>
      </c>
      <c r="C1973" t="s">
        <v>8</v>
      </c>
      <c r="D1973" s="1">
        <v>15</v>
      </c>
      <c r="E1973" t="s">
        <v>4712</v>
      </c>
      <c r="F1973" t="s">
        <v>14</v>
      </c>
      <c r="G1973" t="s">
        <v>22</v>
      </c>
      <c r="H1973" t="str">
        <f t="shared" si="205"/>
        <v>GRAVÍSSIMA (3X)</v>
      </c>
      <c r="I1973" s="2">
        <f t="shared" si="206"/>
        <v>574.62</v>
      </c>
    </row>
    <row r="1974" spans="1:9">
      <c r="A1974" t="s">
        <v>4713</v>
      </c>
      <c r="B1974" s="3" t="s">
        <v>4714</v>
      </c>
      <c r="C1974" t="s">
        <v>8</v>
      </c>
      <c r="D1974" s="1">
        <v>15</v>
      </c>
      <c r="E1974" t="s">
        <v>4658</v>
      </c>
      <c r="F1974" t="s">
        <v>14</v>
      </c>
      <c r="G1974" t="s">
        <v>48</v>
      </c>
      <c r="H1974" t="str">
        <f t="shared" si="205"/>
        <v>GRAVÍSSIMA (3X)</v>
      </c>
      <c r="I1974" s="2">
        <f t="shared" si="206"/>
        <v>574.62</v>
      </c>
    </row>
    <row r="1975" spans="1:9">
      <c r="A1975" t="s">
        <v>4715</v>
      </c>
      <c r="B1975" s="3" t="s">
        <v>4716</v>
      </c>
      <c r="C1975" t="s">
        <v>8</v>
      </c>
      <c r="D1975" s="1">
        <v>15</v>
      </c>
      <c r="F1975" t="s">
        <v>14</v>
      </c>
      <c r="G1975" t="s">
        <v>48</v>
      </c>
      <c r="H1975" t="str">
        <f t="shared" si="205"/>
        <v>GRAVÍSSIMA (3X)</v>
      </c>
      <c r="I1975" s="2">
        <f t="shared" si="206"/>
        <v>574.62</v>
      </c>
    </row>
    <row r="1976" spans="1:9">
      <c r="A1976" t="s">
        <v>4717</v>
      </c>
      <c r="B1976" s="3" t="s">
        <v>4718</v>
      </c>
      <c r="C1976" t="s">
        <v>8</v>
      </c>
      <c r="D1976" s="1">
        <v>15</v>
      </c>
      <c r="E1976" t="s">
        <v>4658</v>
      </c>
      <c r="F1976" t="s">
        <v>14</v>
      </c>
      <c r="G1976" t="s">
        <v>48</v>
      </c>
      <c r="H1976" t="str">
        <f t="shared" si="205"/>
        <v>GRAVÍSSIMA (3X)</v>
      </c>
      <c r="I1976" s="2">
        <f t="shared" si="206"/>
        <v>574.62</v>
      </c>
    </row>
    <row r="1977" spans="1:9">
      <c r="A1977" t="s">
        <v>4719</v>
      </c>
      <c r="B1977" s="3" t="s">
        <v>4720</v>
      </c>
      <c r="C1977" t="s">
        <v>8</v>
      </c>
      <c r="D1977" s="1">
        <v>15</v>
      </c>
      <c r="E1977" t="s">
        <v>4721</v>
      </c>
      <c r="F1977" t="s">
        <v>14</v>
      </c>
      <c r="G1977" t="s">
        <v>22</v>
      </c>
      <c r="H1977" t="str">
        <f t="shared" si="205"/>
        <v>GRAVÍSSIMA (3X)</v>
      </c>
      <c r="I1977" s="2">
        <f t="shared" si="206"/>
        <v>574.62</v>
      </c>
    </row>
    <row r="1978" spans="1:9">
      <c r="A1978" t="s">
        <v>4722</v>
      </c>
      <c r="B1978" s="3" t="s">
        <v>4723</v>
      </c>
      <c r="C1978" t="s">
        <v>8</v>
      </c>
      <c r="D1978" s="1">
        <v>15</v>
      </c>
      <c r="E1978" t="s">
        <v>4658</v>
      </c>
      <c r="F1978" t="s">
        <v>14</v>
      </c>
      <c r="G1978" t="s">
        <v>48</v>
      </c>
      <c r="H1978" t="str">
        <f t="shared" si="205"/>
        <v>GRAVÍSSIMA (3X)</v>
      </c>
      <c r="I1978" s="2">
        <f t="shared" si="206"/>
        <v>574.62</v>
      </c>
    </row>
    <row r="1979" spans="1:9">
      <c r="A1979" t="s">
        <v>4724</v>
      </c>
      <c r="B1979" s="3" t="s">
        <v>4725</v>
      </c>
      <c r="C1979" t="s">
        <v>8</v>
      </c>
      <c r="D1979" s="1">
        <v>15</v>
      </c>
      <c r="E1979" t="s">
        <v>4658</v>
      </c>
      <c r="F1979" t="s">
        <v>14</v>
      </c>
      <c r="G1979" t="s">
        <v>22</v>
      </c>
      <c r="H1979" t="str">
        <f t="shared" si="205"/>
        <v>GRAVÍSSIMA (3X)</v>
      </c>
      <c r="I1979" s="2">
        <f t="shared" si="206"/>
        <v>574.62</v>
      </c>
    </row>
    <row r="1980" spans="1:9">
      <c r="A1980" t="s">
        <v>4726</v>
      </c>
      <c r="B1980" s="3" t="s">
        <v>4727</v>
      </c>
      <c r="C1980" t="s">
        <v>8</v>
      </c>
      <c r="D1980" s="1">
        <v>15</v>
      </c>
      <c r="E1980" t="s">
        <v>4658</v>
      </c>
      <c r="F1980" t="s">
        <v>14</v>
      </c>
      <c r="G1980" t="s">
        <v>22</v>
      </c>
      <c r="H1980" t="str">
        <f t="shared" si="205"/>
        <v>GRAVÍSSIMA (3X)</v>
      </c>
      <c r="I1980" s="2">
        <f t="shared" si="206"/>
        <v>574.62</v>
      </c>
    </row>
    <row r="1981" spans="1:9">
      <c r="A1981" t="s">
        <v>4728</v>
      </c>
      <c r="B1981" s="3" t="s">
        <v>4729</v>
      </c>
      <c r="C1981" t="s">
        <v>8</v>
      </c>
      <c r="D1981" s="1">
        <v>15</v>
      </c>
      <c r="E1981" t="s">
        <v>4658</v>
      </c>
      <c r="F1981" t="s">
        <v>14</v>
      </c>
      <c r="G1981" t="s">
        <v>22</v>
      </c>
      <c r="H1981" t="str">
        <f t="shared" si="205"/>
        <v>GRAVÍSSIMA (3X)</v>
      </c>
      <c r="I1981" s="2">
        <f t="shared" si="206"/>
        <v>574.62</v>
      </c>
    </row>
    <row r="1982" spans="1:9">
      <c r="A1982" t="s">
        <v>4730</v>
      </c>
      <c r="B1982" s="3" t="s">
        <v>4731</v>
      </c>
      <c r="C1982" t="s">
        <v>8</v>
      </c>
      <c r="D1982" s="1">
        <v>15</v>
      </c>
      <c r="E1982" t="s">
        <v>4732</v>
      </c>
      <c r="F1982" t="s">
        <v>14</v>
      </c>
      <c r="G1982" t="s">
        <v>22</v>
      </c>
      <c r="H1982" t="str">
        <f t="shared" si="205"/>
        <v>GRAVÍSSIMA (3X)</v>
      </c>
      <c r="I1982" s="2">
        <f t="shared" si="206"/>
        <v>574.62</v>
      </c>
    </row>
    <row r="1983" spans="1:9">
      <c r="A1983" t="s">
        <v>4733</v>
      </c>
      <c r="B1983" s="3" t="s">
        <v>4734</v>
      </c>
      <c r="C1983" t="s">
        <v>8</v>
      </c>
      <c r="D1983" s="1">
        <v>15</v>
      </c>
      <c r="E1983" t="s">
        <v>4658</v>
      </c>
      <c r="F1983" t="s">
        <v>14</v>
      </c>
      <c r="G1983" t="s">
        <v>48</v>
      </c>
      <c r="H1983" t="str">
        <f t="shared" si="205"/>
        <v>GRAVÍSSIMA (3X)</v>
      </c>
      <c r="I1983" s="2">
        <f t="shared" si="206"/>
        <v>574.62</v>
      </c>
    </row>
    <row r="1984" spans="1:9">
      <c r="A1984" t="s">
        <v>4735</v>
      </c>
      <c r="B1984" s="3" t="s">
        <v>4736</v>
      </c>
      <c r="C1984" t="s">
        <v>8</v>
      </c>
      <c r="D1984" s="1">
        <v>15</v>
      </c>
      <c r="E1984" t="s">
        <v>4658</v>
      </c>
      <c r="F1984" t="s">
        <v>14</v>
      </c>
      <c r="G1984" t="s">
        <v>48</v>
      </c>
      <c r="H1984" t="str">
        <f t="shared" si="205"/>
        <v>GRAVÍSSIMA (3X)</v>
      </c>
      <c r="I1984" s="2">
        <f t="shared" si="206"/>
        <v>574.62</v>
      </c>
    </row>
    <row r="1985" spans="1:9">
      <c r="A1985" t="s">
        <v>4737</v>
      </c>
      <c r="B1985" s="3" t="s">
        <v>4738</v>
      </c>
      <c r="C1985" t="s">
        <v>8</v>
      </c>
      <c r="D1985" s="1">
        <v>15</v>
      </c>
      <c r="E1985" t="s">
        <v>4658</v>
      </c>
      <c r="F1985" t="s">
        <v>14</v>
      </c>
      <c r="G1985" t="s">
        <v>22</v>
      </c>
      <c r="H1985" t="str">
        <f t="shared" si="205"/>
        <v>GRAVÍSSIMA (3X)</v>
      </c>
      <c r="I1985" s="2">
        <f t="shared" si="206"/>
        <v>574.62</v>
      </c>
    </row>
    <row r="1986" spans="1:9">
      <c r="A1986" t="s">
        <v>4739</v>
      </c>
      <c r="B1986" s="3" t="s">
        <v>4740</v>
      </c>
      <c r="C1986" t="s">
        <v>8</v>
      </c>
      <c r="D1986" s="1">
        <v>15</v>
      </c>
      <c r="E1986" t="s">
        <v>4741</v>
      </c>
      <c r="F1986" t="s">
        <v>47</v>
      </c>
      <c r="G1986" t="s">
        <v>48</v>
      </c>
      <c r="H1986" t="str">
        <f t="shared" si="205"/>
        <v>GRAVÍSSIMA</v>
      </c>
      <c r="I1986" s="2">
        <v>191.54</v>
      </c>
    </row>
    <row r="1987" spans="1:9">
      <c r="A1987" t="s">
        <v>4742</v>
      </c>
      <c r="B1987" s="3" t="s">
        <v>4743</v>
      </c>
      <c r="C1987" t="s">
        <v>8</v>
      </c>
      <c r="D1987" s="1">
        <v>15</v>
      </c>
      <c r="E1987" t="s">
        <v>4741</v>
      </c>
      <c r="F1987" t="s">
        <v>14</v>
      </c>
      <c r="G1987" t="s">
        <v>286</v>
      </c>
      <c r="H1987" t="str">
        <f t="shared" ref="H1987:H2050" si="207">IFERROR(VLOOKUP(VALUE(F1987),$T$3:$U$100,2,0),2)</f>
        <v>GRAVÍSSIMA (3X)</v>
      </c>
      <c r="I1987" s="2">
        <f t="shared" ref="I1987:I1988" si="208">191.54*3</f>
        <v>574.62</v>
      </c>
    </row>
    <row r="1988" spans="1:9">
      <c r="A1988" t="s">
        <v>4744</v>
      </c>
      <c r="B1988" s="3" t="s">
        <v>4745</v>
      </c>
      <c r="C1988" t="s">
        <v>8</v>
      </c>
      <c r="D1988" s="1">
        <v>15</v>
      </c>
      <c r="E1988" t="s">
        <v>4741</v>
      </c>
      <c r="F1988" t="s">
        <v>14</v>
      </c>
      <c r="G1988" t="s">
        <v>597</v>
      </c>
      <c r="H1988" t="str">
        <f t="shared" si="207"/>
        <v>GRAVÍSSIMA (3X)</v>
      </c>
      <c r="I1988" s="2">
        <f t="shared" si="208"/>
        <v>574.62</v>
      </c>
    </row>
    <row r="1989" spans="1:9">
      <c r="A1989" t="s">
        <v>4746</v>
      </c>
      <c r="B1989" s="3" t="s">
        <v>4747</v>
      </c>
      <c r="C1989" t="s">
        <v>8</v>
      </c>
      <c r="D1989" s="1">
        <v>15</v>
      </c>
      <c r="E1989" t="s">
        <v>4674</v>
      </c>
      <c r="F1989" t="s">
        <v>1023</v>
      </c>
      <c r="G1989" t="s">
        <v>148</v>
      </c>
      <c r="H1989">
        <f t="shared" si="207"/>
        <v>2</v>
      </c>
      <c r="I1989" s="2">
        <v>191.54</v>
      </c>
    </row>
    <row r="1990" spans="1:9">
      <c r="A1990" t="s">
        <v>4748</v>
      </c>
      <c r="B1990" s="3" t="s">
        <v>4749</v>
      </c>
      <c r="C1990" t="s">
        <v>8</v>
      </c>
      <c r="D1990" s="1">
        <v>25</v>
      </c>
      <c r="E1990" t="s">
        <v>3695</v>
      </c>
      <c r="F1990" t="s">
        <v>25</v>
      </c>
      <c r="G1990" t="s">
        <v>11</v>
      </c>
      <c r="H1990" t="str">
        <f t="shared" si="207"/>
        <v>GRAVÍSSIMA</v>
      </c>
      <c r="I1990" s="2">
        <v>191.54</v>
      </c>
    </row>
    <row r="1991" spans="1:9">
      <c r="A1991" t="s">
        <v>4750</v>
      </c>
      <c r="B1991" s="3" t="s">
        <v>4751</v>
      </c>
      <c r="C1991" t="s">
        <v>8</v>
      </c>
      <c r="D1991" s="1">
        <v>25</v>
      </c>
      <c r="E1991" t="s">
        <v>3695</v>
      </c>
      <c r="F1991" t="s">
        <v>25</v>
      </c>
      <c r="G1991" t="s">
        <v>597</v>
      </c>
      <c r="H1991" t="str">
        <f t="shared" si="207"/>
        <v>GRAVÍSSIMA</v>
      </c>
      <c r="I1991" s="2">
        <v>191.54</v>
      </c>
    </row>
    <row r="1992" spans="1:9">
      <c r="A1992" t="s">
        <v>4752</v>
      </c>
      <c r="B1992" s="3" t="s">
        <v>4753</v>
      </c>
      <c r="C1992" t="s">
        <v>8</v>
      </c>
      <c r="D1992" s="1">
        <v>25</v>
      </c>
      <c r="E1992" t="s">
        <v>4754</v>
      </c>
      <c r="F1992" t="s">
        <v>25</v>
      </c>
      <c r="G1992" t="s">
        <v>11</v>
      </c>
      <c r="H1992" t="str">
        <f t="shared" si="207"/>
        <v>GRAVÍSSIMA</v>
      </c>
      <c r="I1992" s="2">
        <v>191.54</v>
      </c>
    </row>
    <row r="1993" spans="1:9">
      <c r="A1993" t="s">
        <v>4755</v>
      </c>
      <c r="B1993" s="3" t="s">
        <v>4756</v>
      </c>
      <c r="C1993" t="s">
        <v>8</v>
      </c>
      <c r="D1993" s="1">
        <v>25</v>
      </c>
      <c r="E1993" t="s">
        <v>4754</v>
      </c>
      <c r="F1993" t="s">
        <v>25</v>
      </c>
      <c r="G1993" t="s">
        <v>11</v>
      </c>
      <c r="H1993" t="str">
        <f t="shared" si="207"/>
        <v>GRAVÍSSIMA</v>
      </c>
      <c r="I1993" s="2">
        <v>191.54</v>
      </c>
    </row>
    <row r="1994" spans="1:9">
      <c r="A1994" t="s">
        <v>4757</v>
      </c>
      <c r="B1994" s="3" t="s">
        <v>4758</v>
      </c>
      <c r="C1994" t="s">
        <v>8</v>
      </c>
      <c r="D1994" s="1">
        <v>25</v>
      </c>
      <c r="E1994" t="s">
        <v>4754</v>
      </c>
      <c r="F1994" t="s">
        <v>25</v>
      </c>
      <c r="G1994" t="s">
        <v>11</v>
      </c>
      <c r="H1994" t="str">
        <f t="shared" si="207"/>
        <v>GRAVÍSSIMA</v>
      </c>
      <c r="I1994" s="2">
        <v>191.54</v>
      </c>
    </row>
    <row r="1995" spans="1:9">
      <c r="A1995" t="s">
        <v>4759</v>
      </c>
      <c r="B1995" s="3" t="s">
        <v>4760</v>
      </c>
      <c r="C1995" t="s">
        <v>8</v>
      </c>
      <c r="D1995" s="1">
        <v>25</v>
      </c>
      <c r="E1995" t="s">
        <v>4754</v>
      </c>
      <c r="F1995" t="s">
        <v>25</v>
      </c>
      <c r="G1995" t="s">
        <v>11</v>
      </c>
      <c r="H1995" t="str">
        <f t="shared" si="207"/>
        <v>GRAVÍSSIMA</v>
      </c>
      <c r="I1995" s="2">
        <v>191.54</v>
      </c>
    </row>
    <row r="1996" spans="1:9">
      <c r="A1996" t="s">
        <v>4761</v>
      </c>
      <c r="B1996" s="3" t="s">
        <v>4762</v>
      </c>
      <c r="C1996" t="s">
        <v>8</v>
      </c>
      <c r="D1996" s="1">
        <v>25</v>
      </c>
      <c r="E1996" t="s">
        <v>4754</v>
      </c>
      <c r="F1996" t="s">
        <v>25</v>
      </c>
      <c r="G1996" t="s">
        <v>11</v>
      </c>
      <c r="H1996" t="str">
        <f t="shared" si="207"/>
        <v>GRAVÍSSIMA</v>
      </c>
      <c r="I1996" s="2">
        <v>191.54</v>
      </c>
    </row>
    <row r="1997" spans="1:9">
      <c r="A1997" t="s">
        <v>4763</v>
      </c>
      <c r="B1997" s="3" t="s">
        <v>4764</v>
      </c>
      <c r="C1997" t="s">
        <v>8</v>
      </c>
      <c r="D1997" s="1">
        <v>25</v>
      </c>
      <c r="E1997" t="s">
        <v>4754</v>
      </c>
      <c r="F1997" t="s">
        <v>40</v>
      </c>
      <c r="G1997" t="s">
        <v>11</v>
      </c>
      <c r="H1997" t="str">
        <f t="shared" si="207"/>
        <v>LEVE</v>
      </c>
      <c r="I1997" s="2">
        <v>53.2</v>
      </c>
    </row>
    <row r="1998" spans="1:9">
      <c r="A1998" t="s">
        <v>4765</v>
      </c>
      <c r="B1998" s="3" t="s">
        <v>4766</v>
      </c>
      <c r="C1998" t="s">
        <v>8</v>
      </c>
      <c r="D1998" s="1">
        <v>25</v>
      </c>
      <c r="E1998" t="s">
        <v>4754</v>
      </c>
      <c r="F1998" t="s">
        <v>25</v>
      </c>
      <c r="G1998" t="s">
        <v>11</v>
      </c>
      <c r="H1998" t="str">
        <f t="shared" si="207"/>
        <v>GRAVÍSSIMA</v>
      </c>
      <c r="I1998" s="2">
        <v>191.54</v>
      </c>
    </row>
    <row r="1999" spans="1:9">
      <c r="A1999" t="s">
        <v>4767</v>
      </c>
      <c r="B1999" s="3" t="s">
        <v>4768</v>
      </c>
      <c r="C1999" t="s">
        <v>8</v>
      </c>
      <c r="D1999" s="1">
        <v>25</v>
      </c>
      <c r="E1999" t="s">
        <v>4754</v>
      </c>
      <c r="F1999" t="s">
        <v>25</v>
      </c>
      <c r="G1999" t="s">
        <v>11</v>
      </c>
      <c r="H1999" t="str">
        <f t="shared" si="207"/>
        <v>GRAVÍSSIMA</v>
      </c>
      <c r="I1999" s="2">
        <v>191.54</v>
      </c>
    </row>
    <row r="2000" spans="1:9">
      <c r="A2000" t="s">
        <v>4769</v>
      </c>
      <c r="B2000" s="3" t="s">
        <v>4770</v>
      </c>
      <c r="C2000" t="s">
        <v>8</v>
      </c>
      <c r="D2000" s="1">
        <v>25</v>
      </c>
      <c r="E2000" t="s">
        <v>4754</v>
      </c>
      <c r="F2000" t="s">
        <v>25</v>
      </c>
      <c r="G2000" t="s">
        <v>11</v>
      </c>
      <c r="H2000" t="str">
        <f t="shared" si="207"/>
        <v>GRAVÍSSIMA</v>
      </c>
      <c r="I2000" s="2">
        <v>191.54</v>
      </c>
    </row>
    <row r="2001" spans="1:9">
      <c r="A2001" t="s">
        <v>4771</v>
      </c>
      <c r="B2001" s="3" t="s">
        <v>4772</v>
      </c>
      <c r="C2001" t="s">
        <v>8</v>
      </c>
      <c r="D2001" s="1">
        <v>25</v>
      </c>
      <c r="E2001" t="s">
        <v>4754</v>
      </c>
      <c r="F2001" t="s">
        <v>40</v>
      </c>
      <c r="G2001" t="s">
        <v>11</v>
      </c>
      <c r="H2001" t="str">
        <f t="shared" si="207"/>
        <v>LEVE</v>
      </c>
      <c r="I2001" s="2">
        <v>53.2</v>
      </c>
    </row>
    <row r="2002" spans="1:9">
      <c r="A2002" t="s">
        <v>4773</v>
      </c>
      <c r="B2002" s="3" t="s">
        <v>4774</v>
      </c>
      <c r="C2002" t="s">
        <v>8</v>
      </c>
      <c r="D2002" s="1">
        <v>25</v>
      </c>
      <c r="E2002" t="s">
        <v>4754</v>
      </c>
      <c r="F2002" t="s">
        <v>40</v>
      </c>
      <c r="G2002" t="s">
        <v>11</v>
      </c>
      <c r="H2002" t="str">
        <f t="shared" si="207"/>
        <v>LEVE</v>
      </c>
      <c r="I2002" s="2">
        <v>53.2</v>
      </c>
    </row>
    <row r="2003" spans="1:9">
      <c r="A2003" t="s">
        <v>4775</v>
      </c>
      <c r="B2003" s="3" t="s">
        <v>4776</v>
      </c>
      <c r="C2003" t="s">
        <v>8</v>
      </c>
      <c r="D2003" s="1">
        <v>25</v>
      </c>
      <c r="E2003" t="s">
        <v>4777</v>
      </c>
      <c r="F2003" t="s">
        <v>25</v>
      </c>
      <c r="G2003" t="s">
        <v>11</v>
      </c>
      <c r="H2003" t="str">
        <f t="shared" si="207"/>
        <v>GRAVÍSSIMA</v>
      </c>
      <c r="I2003" s="2">
        <v>191.54</v>
      </c>
    </row>
    <row r="2004" spans="1:9">
      <c r="A2004" t="s">
        <v>4778</v>
      </c>
      <c r="B2004" s="3" t="s">
        <v>4779</v>
      </c>
      <c r="C2004" t="s">
        <v>8</v>
      </c>
      <c r="D2004" s="1">
        <v>25</v>
      </c>
      <c r="E2004" t="s">
        <v>4754</v>
      </c>
      <c r="F2004" t="s">
        <v>25</v>
      </c>
      <c r="G2004" t="s">
        <v>11</v>
      </c>
      <c r="H2004" t="str">
        <f t="shared" si="207"/>
        <v>GRAVÍSSIMA</v>
      </c>
      <c r="I2004" s="2">
        <v>191.54</v>
      </c>
    </row>
    <row r="2005" spans="1:9">
      <c r="A2005" t="s">
        <v>4780</v>
      </c>
      <c r="B2005" s="3" t="s">
        <v>4781</v>
      </c>
      <c r="C2005" t="s">
        <v>8</v>
      </c>
      <c r="D2005" s="1">
        <v>25</v>
      </c>
      <c r="E2005" t="s">
        <v>4754</v>
      </c>
      <c r="F2005" t="s">
        <v>25</v>
      </c>
      <c r="G2005" t="s">
        <v>11</v>
      </c>
      <c r="H2005" t="str">
        <f t="shared" si="207"/>
        <v>GRAVÍSSIMA</v>
      </c>
      <c r="I2005" s="2">
        <v>191.54</v>
      </c>
    </row>
    <row r="2006" spans="1:9">
      <c r="A2006" t="s">
        <v>4782</v>
      </c>
      <c r="B2006" s="3" t="s">
        <v>4783</v>
      </c>
      <c r="C2006" t="s">
        <v>8</v>
      </c>
      <c r="D2006" s="1">
        <v>25</v>
      </c>
      <c r="E2006" t="s">
        <v>4754</v>
      </c>
      <c r="F2006" t="s">
        <v>25</v>
      </c>
      <c r="G2006" t="s">
        <v>11</v>
      </c>
      <c r="H2006" t="str">
        <f t="shared" si="207"/>
        <v>GRAVÍSSIMA</v>
      </c>
      <c r="I2006" s="2">
        <v>191.54</v>
      </c>
    </row>
    <row r="2007" spans="1:9">
      <c r="A2007" t="s">
        <v>4784</v>
      </c>
      <c r="B2007" s="3" t="s">
        <v>4785</v>
      </c>
      <c r="C2007" t="s">
        <v>8</v>
      </c>
      <c r="D2007" s="1">
        <v>25</v>
      </c>
      <c r="E2007" t="s">
        <v>4754</v>
      </c>
      <c r="F2007" t="s">
        <v>47</v>
      </c>
      <c r="G2007" t="s">
        <v>11</v>
      </c>
      <c r="H2007" t="str">
        <f t="shared" si="207"/>
        <v>GRAVÍSSIMA</v>
      </c>
      <c r="I2007" s="2">
        <v>191.54</v>
      </c>
    </row>
    <row r="2008" spans="1:9">
      <c r="A2008" t="s">
        <v>4786</v>
      </c>
      <c r="B2008" s="3" t="s">
        <v>4787</v>
      </c>
      <c r="C2008" t="s">
        <v>8</v>
      </c>
      <c r="D2008" s="1">
        <v>25</v>
      </c>
      <c r="E2008" t="s">
        <v>4754</v>
      </c>
      <c r="F2008" t="s">
        <v>40</v>
      </c>
      <c r="G2008" t="s">
        <v>11</v>
      </c>
      <c r="H2008" t="str">
        <f t="shared" si="207"/>
        <v>LEVE</v>
      </c>
      <c r="I2008" s="2">
        <v>53.2</v>
      </c>
    </row>
    <row r="2009" spans="1:9">
      <c r="A2009" t="s">
        <v>4788</v>
      </c>
      <c r="B2009" s="3" t="s">
        <v>4789</v>
      </c>
      <c r="C2009" t="s">
        <v>8</v>
      </c>
      <c r="D2009" s="1">
        <v>25</v>
      </c>
      <c r="E2009" t="s">
        <v>4754</v>
      </c>
      <c r="F2009" t="s">
        <v>25</v>
      </c>
      <c r="G2009" t="s">
        <v>11</v>
      </c>
      <c r="H2009" t="str">
        <f t="shared" si="207"/>
        <v>GRAVÍSSIMA</v>
      </c>
      <c r="I2009" s="2">
        <v>191.54</v>
      </c>
    </row>
    <row r="2010" spans="1:9">
      <c r="A2010" t="s">
        <v>4790</v>
      </c>
      <c r="B2010" s="3" t="s">
        <v>4791</v>
      </c>
      <c r="C2010" t="s">
        <v>8</v>
      </c>
      <c r="D2010" s="1">
        <v>25</v>
      </c>
      <c r="E2010" t="s">
        <v>4754</v>
      </c>
      <c r="F2010" t="s">
        <v>25</v>
      </c>
      <c r="G2010" t="s">
        <v>11</v>
      </c>
      <c r="H2010" t="str">
        <f t="shared" si="207"/>
        <v>GRAVÍSSIMA</v>
      </c>
      <c r="I2010" s="2">
        <v>191.54</v>
      </c>
    </row>
    <row r="2011" spans="1:9">
      <c r="A2011" t="s">
        <v>4792</v>
      </c>
      <c r="B2011" s="3" t="s">
        <v>4793</v>
      </c>
      <c r="C2011" t="s">
        <v>8</v>
      </c>
      <c r="D2011" s="1">
        <v>25</v>
      </c>
      <c r="E2011" t="s">
        <v>4754</v>
      </c>
      <c r="F2011" t="s">
        <v>25</v>
      </c>
      <c r="G2011" t="s">
        <v>11</v>
      </c>
      <c r="H2011" t="str">
        <f t="shared" si="207"/>
        <v>GRAVÍSSIMA</v>
      </c>
      <c r="I2011" s="2">
        <v>191.54</v>
      </c>
    </row>
    <row r="2012" spans="1:9">
      <c r="A2012" t="s">
        <v>4794</v>
      </c>
      <c r="B2012" s="3" t="s">
        <v>4795</v>
      </c>
      <c r="C2012" t="s">
        <v>8</v>
      </c>
      <c r="D2012" s="1">
        <v>25</v>
      </c>
      <c r="E2012" t="s">
        <v>4796</v>
      </c>
      <c r="F2012" t="s">
        <v>25</v>
      </c>
      <c r="G2012" t="s">
        <v>11</v>
      </c>
      <c r="H2012" t="str">
        <f t="shared" si="207"/>
        <v>GRAVÍSSIMA</v>
      </c>
      <c r="I2012" s="2">
        <v>191.54</v>
      </c>
    </row>
    <row r="2013" spans="1:9">
      <c r="A2013" t="s">
        <v>4797</v>
      </c>
      <c r="B2013" s="3" t="s">
        <v>4798</v>
      </c>
      <c r="C2013" t="s">
        <v>8</v>
      </c>
      <c r="D2013" s="1">
        <v>25</v>
      </c>
      <c r="E2013" t="s">
        <v>4799</v>
      </c>
      <c r="F2013" t="s">
        <v>40</v>
      </c>
      <c r="G2013" t="s">
        <v>11</v>
      </c>
      <c r="H2013" t="str">
        <f t="shared" si="207"/>
        <v>LEVE</v>
      </c>
      <c r="I2013" s="2">
        <v>53.2</v>
      </c>
    </row>
    <row r="2014" spans="1:9">
      <c r="A2014" t="s">
        <v>4800</v>
      </c>
      <c r="B2014" s="3" t="s">
        <v>4801</v>
      </c>
      <c r="C2014" t="s">
        <v>8</v>
      </c>
      <c r="D2014" s="1">
        <v>25</v>
      </c>
      <c r="E2014" t="s">
        <v>4799</v>
      </c>
      <c r="F2014" t="s">
        <v>25</v>
      </c>
      <c r="G2014" t="s">
        <v>11</v>
      </c>
      <c r="H2014" t="str">
        <f t="shared" si="207"/>
        <v>GRAVÍSSIMA</v>
      </c>
      <c r="I2014" s="2">
        <v>191.54</v>
      </c>
    </row>
    <row r="2015" spans="1:9">
      <c r="A2015" t="s">
        <v>4802</v>
      </c>
      <c r="B2015" s="3" t="s">
        <v>4803</v>
      </c>
      <c r="C2015" t="s">
        <v>8</v>
      </c>
      <c r="D2015" s="1">
        <v>25</v>
      </c>
      <c r="E2015" t="s">
        <v>4804</v>
      </c>
      <c r="F2015" t="s">
        <v>25</v>
      </c>
      <c r="G2015" t="s">
        <v>11</v>
      </c>
      <c r="H2015" t="str">
        <f t="shared" si="207"/>
        <v>GRAVÍSSIMA</v>
      </c>
      <c r="I2015" s="2">
        <v>191.54</v>
      </c>
    </row>
    <row r="2016" spans="1:9">
      <c r="A2016" t="s">
        <v>4805</v>
      </c>
      <c r="B2016" s="3" t="s">
        <v>4806</v>
      </c>
      <c r="C2016" t="s">
        <v>8</v>
      </c>
      <c r="D2016" s="1">
        <v>25</v>
      </c>
      <c r="E2016" t="s">
        <v>4804</v>
      </c>
      <c r="F2016" t="s">
        <v>490</v>
      </c>
      <c r="G2016" t="s">
        <v>11</v>
      </c>
      <c r="H2016" t="str">
        <f t="shared" si="207"/>
        <v>GRAVÍSSIMA (3X)</v>
      </c>
      <c r="I2016" s="2">
        <f>191.53*3</f>
        <v>574.59</v>
      </c>
    </row>
    <row r="2017" spans="1:9">
      <c r="A2017" t="s">
        <v>4807</v>
      </c>
      <c r="B2017" s="3" t="s">
        <v>4808</v>
      </c>
      <c r="C2017" t="s">
        <v>8</v>
      </c>
      <c r="D2017" s="1">
        <v>25</v>
      </c>
      <c r="E2017" t="s">
        <v>4804</v>
      </c>
      <c r="F2017" t="s">
        <v>25</v>
      </c>
      <c r="G2017" t="s">
        <v>11</v>
      </c>
      <c r="H2017" t="str">
        <f t="shared" si="207"/>
        <v>GRAVÍSSIMA</v>
      </c>
      <c r="I2017" s="2">
        <v>191.54</v>
      </c>
    </row>
    <row r="2018" spans="1:9">
      <c r="A2018" t="s">
        <v>4809</v>
      </c>
      <c r="B2018" s="3" t="s">
        <v>4810</v>
      </c>
      <c r="C2018" t="s">
        <v>8</v>
      </c>
      <c r="D2018" s="1">
        <v>25</v>
      </c>
      <c r="E2018" t="s">
        <v>4804</v>
      </c>
      <c r="F2018" t="s">
        <v>40</v>
      </c>
      <c r="G2018" t="s">
        <v>11</v>
      </c>
      <c r="H2018" t="str">
        <f t="shared" si="207"/>
        <v>LEVE</v>
      </c>
      <c r="I2018" s="2">
        <v>53.2</v>
      </c>
    </row>
    <row r="2019" spans="1:9">
      <c r="A2019" t="s">
        <v>4811</v>
      </c>
      <c r="B2019" s="3" t="s">
        <v>4812</v>
      </c>
      <c r="C2019" t="s">
        <v>8</v>
      </c>
      <c r="D2019" s="1">
        <v>25</v>
      </c>
      <c r="E2019" t="s">
        <v>4813</v>
      </c>
      <c r="F2019" t="s">
        <v>209</v>
      </c>
      <c r="G2019" t="s">
        <v>210</v>
      </c>
      <c r="H2019" t="str">
        <f t="shared" si="207"/>
        <v>MÉDIA</v>
      </c>
      <c r="I2019" s="2">
        <v>85.13</v>
      </c>
    </row>
    <row r="2020" spans="1:9">
      <c r="A2020" t="s">
        <v>4814</v>
      </c>
      <c r="B2020" s="3" t="s">
        <v>4815</v>
      </c>
      <c r="C2020" t="s">
        <v>8</v>
      </c>
      <c r="D2020" s="1">
        <v>25</v>
      </c>
      <c r="E2020" t="s">
        <v>4816</v>
      </c>
      <c r="F2020" t="s">
        <v>14</v>
      </c>
      <c r="G2020" t="s">
        <v>100</v>
      </c>
      <c r="H2020" t="str">
        <f t="shared" si="207"/>
        <v>GRAVÍSSIMA (3X)</v>
      </c>
      <c r="I2020" s="2">
        <f>191.54*3</f>
        <v>574.62</v>
      </c>
    </row>
    <row r="2021" spans="1:9">
      <c r="A2021" t="s">
        <v>4817</v>
      </c>
      <c r="B2021" s="3" t="s">
        <v>4818</v>
      </c>
      <c r="C2021" t="s">
        <v>8</v>
      </c>
      <c r="D2021" s="1">
        <v>25</v>
      </c>
      <c r="E2021" t="s">
        <v>4819</v>
      </c>
      <c r="F2021" t="s">
        <v>484</v>
      </c>
      <c r="G2021" t="s">
        <v>11</v>
      </c>
      <c r="H2021" t="str">
        <f t="shared" si="207"/>
        <v>GRAVÍSSIMA (3X)</v>
      </c>
      <c r="I2021" s="2">
        <f>191.53*3</f>
        <v>574.59</v>
      </c>
    </row>
    <row r="2022" spans="1:9">
      <c r="A2022" t="s">
        <v>4820</v>
      </c>
      <c r="B2022" s="3" t="s">
        <v>4821</v>
      </c>
      <c r="C2022" t="s">
        <v>8</v>
      </c>
      <c r="D2022" s="1">
        <v>25</v>
      </c>
      <c r="E2022" t="s">
        <v>4799</v>
      </c>
      <c r="F2022" t="s">
        <v>25</v>
      </c>
      <c r="G2022" t="s">
        <v>48</v>
      </c>
      <c r="H2022" t="str">
        <f t="shared" si="207"/>
        <v>GRAVÍSSIMA</v>
      </c>
      <c r="I2022" s="2">
        <v>191.54</v>
      </c>
    </row>
    <row r="2023" spans="1:9">
      <c r="A2023" t="s">
        <v>4822</v>
      </c>
      <c r="B2023" s="3" t="s">
        <v>4823</v>
      </c>
      <c r="C2023" t="s">
        <v>8</v>
      </c>
      <c r="D2023" s="1">
        <v>25</v>
      </c>
      <c r="E2023" t="s">
        <v>4799</v>
      </c>
      <c r="F2023" t="s">
        <v>421</v>
      </c>
      <c r="G2023" t="s">
        <v>48</v>
      </c>
      <c r="H2023" t="str">
        <f t="shared" si="207"/>
        <v>GRAVÍSSIMA</v>
      </c>
      <c r="I2023" s="2">
        <v>191.54</v>
      </c>
    </row>
    <row r="2024" spans="1:9">
      <c r="A2024" t="s">
        <v>4824</v>
      </c>
      <c r="B2024" s="3" t="s">
        <v>4825</v>
      </c>
      <c r="C2024" t="s">
        <v>8</v>
      </c>
      <c r="D2024" s="1">
        <v>25</v>
      </c>
      <c r="E2024" t="s">
        <v>4799</v>
      </c>
      <c r="F2024" t="s">
        <v>421</v>
      </c>
      <c r="G2024" t="s">
        <v>48</v>
      </c>
      <c r="H2024" t="str">
        <f t="shared" si="207"/>
        <v>GRAVÍSSIMA</v>
      </c>
      <c r="I2024" s="2">
        <v>191.54</v>
      </c>
    </row>
    <row r="2025" spans="1:9">
      <c r="A2025" t="s">
        <v>4826</v>
      </c>
      <c r="B2025" s="3" t="s">
        <v>4827</v>
      </c>
      <c r="C2025" t="s">
        <v>8</v>
      </c>
      <c r="D2025" s="1">
        <v>25</v>
      </c>
      <c r="E2025" t="s">
        <v>4799</v>
      </c>
      <c r="F2025" t="s">
        <v>14</v>
      </c>
      <c r="G2025" t="s">
        <v>11</v>
      </c>
      <c r="H2025" t="str">
        <f t="shared" si="207"/>
        <v>GRAVÍSSIMA (3X)</v>
      </c>
      <c r="I2025" s="2">
        <f>191.54*3</f>
        <v>574.62</v>
      </c>
    </row>
    <row r="2026" spans="1:9">
      <c r="A2026" t="s">
        <v>4828</v>
      </c>
      <c r="B2026" s="3" t="s">
        <v>4829</v>
      </c>
      <c r="C2026" t="s">
        <v>8</v>
      </c>
      <c r="D2026" s="1">
        <v>25</v>
      </c>
      <c r="E2026" t="s">
        <v>4799</v>
      </c>
      <c r="F2026" t="s">
        <v>40</v>
      </c>
      <c r="G2026" t="s">
        <v>11</v>
      </c>
      <c r="H2026" t="str">
        <f t="shared" si="207"/>
        <v>LEVE</v>
      </c>
      <c r="I2026" s="2">
        <v>53.2</v>
      </c>
    </row>
    <row r="2027" spans="1:9">
      <c r="A2027" t="s">
        <v>4830</v>
      </c>
      <c r="B2027" s="3" t="s">
        <v>4831</v>
      </c>
      <c r="C2027" t="s">
        <v>8</v>
      </c>
      <c r="D2027" s="1">
        <v>25</v>
      </c>
      <c r="E2027" t="s">
        <v>3711</v>
      </c>
      <c r="F2027" t="s">
        <v>40</v>
      </c>
      <c r="G2027" t="s">
        <v>48</v>
      </c>
      <c r="H2027" t="str">
        <f t="shared" si="207"/>
        <v>LEVE</v>
      </c>
      <c r="I2027" s="2">
        <v>53.2</v>
      </c>
    </row>
    <row r="2028" spans="1:9">
      <c r="A2028" t="s">
        <v>4832</v>
      </c>
      <c r="B2028" s="3" t="s">
        <v>4833</v>
      </c>
      <c r="C2028" t="s">
        <v>8</v>
      </c>
      <c r="D2028" s="1">
        <v>25</v>
      </c>
      <c r="E2028" t="s">
        <v>4834</v>
      </c>
      <c r="F2028" t="s">
        <v>421</v>
      </c>
      <c r="G2028" t="s">
        <v>48</v>
      </c>
      <c r="H2028" t="str">
        <f t="shared" si="207"/>
        <v>GRAVÍSSIMA</v>
      </c>
      <c r="I2028" s="2">
        <v>191.54</v>
      </c>
    </row>
    <row r="2029" spans="1:9">
      <c r="A2029" t="s">
        <v>4835</v>
      </c>
      <c r="B2029" s="3" t="s">
        <v>4836</v>
      </c>
      <c r="C2029" t="s">
        <v>8</v>
      </c>
      <c r="D2029" s="1">
        <v>25</v>
      </c>
      <c r="E2029" t="s">
        <v>3695</v>
      </c>
      <c r="F2029" t="s">
        <v>47</v>
      </c>
      <c r="G2029" t="s">
        <v>11</v>
      </c>
      <c r="H2029" t="str">
        <f t="shared" si="207"/>
        <v>GRAVÍSSIMA</v>
      </c>
      <c r="I2029" s="2">
        <v>191.54</v>
      </c>
    </row>
    <row r="2030" spans="1:9">
      <c r="A2030" t="s">
        <v>4837</v>
      </c>
      <c r="B2030" s="3" t="s">
        <v>4838</v>
      </c>
      <c r="C2030" t="s">
        <v>8</v>
      </c>
      <c r="D2030" s="1">
        <v>25</v>
      </c>
      <c r="E2030" t="s">
        <v>4799</v>
      </c>
      <c r="F2030" t="s">
        <v>25</v>
      </c>
      <c r="G2030" t="s">
        <v>11</v>
      </c>
      <c r="H2030" t="str">
        <f t="shared" si="207"/>
        <v>GRAVÍSSIMA</v>
      </c>
      <c r="I2030" s="2">
        <v>191.54</v>
      </c>
    </row>
    <row r="2031" spans="1:9">
      <c r="A2031" t="s">
        <v>4839</v>
      </c>
      <c r="B2031" s="3" t="s">
        <v>4840</v>
      </c>
      <c r="C2031" t="s">
        <v>8</v>
      </c>
      <c r="D2031" s="1">
        <v>25</v>
      </c>
      <c r="E2031" t="s">
        <v>4841</v>
      </c>
      <c r="F2031" t="s">
        <v>209</v>
      </c>
      <c r="G2031" t="s">
        <v>210</v>
      </c>
      <c r="H2031" t="str">
        <f t="shared" si="207"/>
        <v>MÉDIA</v>
      </c>
      <c r="I2031" s="2">
        <v>85.13</v>
      </c>
    </row>
    <row r="2032" spans="1:9">
      <c r="A2032" t="s">
        <v>4842</v>
      </c>
      <c r="B2032" s="3" t="s">
        <v>4843</v>
      </c>
      <c r="C2032" t="s">
        <v>8</v>
      </c>
      <c r="D2032" s="1">
        <v>25</v>
      </c>
      <c r="E2032" t="s">
        <v>4844</v>
      </c>
      <c r="F2032" t="s">
        <v>421</v>
      </c>
      <c r="G2032" t="s">
        <v>48</v>
      </c>
      <c r="H2032" t="str">
        <f t="shared" si="207"/>
        <v>GRAVÍSSIMA</v>
      </c>
      <c r="I2032" s="2">
        <v>191.54</v>
      </c>
    </row>
    <row r="2033" spans="1:9">
      <c r="A2033" t="s">
        <v>4845</v>
      </c>
      <c r="B2033" s="3" t="s">
        <v>4846</v>
      </c>
      <c r="C2033" t="s">
        <v>8</v>
      </c>
      <c r="D2033" s="1">
        <v>25</v>
      </c>
      <c r="E2033" t="s">
        <v>4799</v>
      </c>
      <c r="F2033" t="s">
        <v>209</v>
      </c>
      <c r="G2033" t="s">
        <v>210</v>
      </c>
      <c r="H2033" t="str">
        <f t="shared" si="207"/>
        <v>MÉDIA</v>
      </c>
      <c r="I2033" s="2">
        <v>85.13</v>
      </c>
    </row>
    <row r="2034" spans="1:9">
      <c r="A2034" t="s">
        <v>4847</v>
      </c>
      <c r="B2034" s="3" t="s">
        <v>4848</v>
      </c>
      <c r="C2034" t="s">
        <v>8</v>
      </c>
      <c r="D2034" s="1">
        <v>25</v>
      </c>
      <c r="E2034" t="s">
        <v>3711</v>
      </c>
      <c r="F2034" t="s">
        <v>25</v>
      </c>
      <c r="G2034" t="s">
        <v>48</v>
      </c>
      <c r="H2034" t="str">
        <f t="shared" si="207"/>
        <v>GRAVÍSSIMA</v>
      </c>
      <c r="I2034" s="2">
        <v>191.54</v>
      </c>
    </row>
    <row r="2035" spans="1:9">
      <c r="A2035" t="s">
        <v>4849</v>
      </c>
      <c r="B2035" s="3" t="s">
        <v>4850</v>
      </c>
      <c r="C2035" t="s">
        <v>8</v>
      </c>
      <c r="D2035" s="1">
        <v>25</v>
      </c>
      <c r="E2035" t="s">
        <v>4851</v>
      </c>
      <c r="F2035" t="s">
        <v>421</v>
      </c>
      <c r="G2035" t="s">
        <v>48</v>
      </c>
      <c r="H2035" t="str">
        <f t="shared" si="207"/>
        <v>GRAVÍSSIMA</v>
      </c>
      <c r="I2035" s="2">
        <v>191.54</v>
      </c>
    </row>
    <row r="2036" spans="1:9">
      <c r="A2036" t="s">
        <v>4852</v>
      </c>
      <c r="B2036" s="3" t="s">
        <v>4853</v>
      </c>
      <c r="C2036" t="s">
        <v>8</v>
      </c>
      <c r="D2036" s="1">
        <v>25</v>
      </c>
      <c r="E2036" t="s">
        <v>4844</v>
      </c>
      <c r="F2036" t="s">
        <v>421</v>
      </c>
      <c r="G2036" t="s">
        <v>48</v>
      </c>
      <c r="H2036" t="str">
        <f t="shared" si="207"/>
        <v>GRAVÍSSIMA</v>
      </c>
      <c r="I2036" s="2">
        <v>191.54</v>
      </c>
    </row>
    <row r="2037" spans="1:9">
      <c r="A2037" t="s">
        <v>4854</v>
      </c>
      <c r="B2037" s="3" t="s">
        <v>4855</v>
      </c>
      <c r="C2037" t="s">
        <v>8</v>
      </c>
      <c r="D2037" s="1">
        <v>25</v>
      </c>
      <c r="E2037" t="s">
        <v>4844</v>
      </c>
      <c r="F2037" t="s">
        <v>421</v>
      </c>
      <c r="G2037" t="s">
        <v>48</v>
      </c>
      <c r="H2037" t="str">
        <f t="shared" si="207"/>
        <v>GRAVÍSSIMA</v>
      </c>
      <c r="I2037" s="2">
        <v>191.54</v>
      </c>
    </row>
    <row r="2038" spans="1:9">
      <c r="A2038" t="s">
        <v>4856</v>
      </c>
      <c r="B2038" s="3" t="s">
        <v>4857</v>
      </c>
      <c r="C2038" t="s">
        <v>8</v>
      </c>
      <c r="D2038" s="1">
        <v>25</v>
      </c>
      <c r="E2038" t="s">
        <v>4844</v>
      </c>
      <c r="F2038" t="s">
        <v>421</v>
      </c>
      <c r="G2038" t="s">
        <v>48</v>
      </c>
      <c r="H2038" t="str">
        <f t="shared" si="207"/>
        <v>GRAVÍSSIMA</v>
      </c>
      <c r="I2038" s="2">
        <v>191.54</v>
      </c>
    </row>
    <row r="2039" spans="1:9">
      <c r="A2039" t="s">
        <v>4858</v>
      </c>
      <c r="B2039" s="3" t="s">
        <v>4859</v>
      </c>
      <c r="C2039" t="s">
        <v>8</v>
      </c>
      <c r="D2039" s="1">
        <v>25</v>
      </c>
      <c r="E2039" t="s">
        <v>4844</v>
      </c>
      <c r="F2039" t="s">
        <v>421</v>
      </c>
      <c r="G2039" t="s">
        <v>48</v>
      </c>
      <c r="H2039" t="str">
        <f t="shared" si="207"/>
        <v>GRAVÍSSIMA</v>
      </c>
      <c r="I2039" s="2">
        <v>191.54</v>
      </c>
    </row>
    <row r="2040" spans="1:9">
      <c r="A2040" t="s">
        <v>4860</v>
      </c>
      <c r="B2040" s="3" t="s">
        <v>4861</v>
      </c>
      <c r="C2040" t="s">
        <v>8</v>
      </c>
      <c r="D2040" s="1">
        <v>25</v>
      </c>
      <c r="E2040" t="s">
        <v>4844</v>
      </c>
      <c r="F2040" t="s">
        <v>124</v>
      </c>
      <c r="G2040" t="s">
        <v>48</v>
      </c>
      <c r="H2040" t="str">
        <f t="shared" si="207"/>
        <v>GRAVÍSSIMA</v>
      </c>
      <c r="I2040" s="2">
        <v>191.54</v>
      </c>
    </row>
    <row r="2041" spans="1:9">
      <c r="A2041" t="s">
        <v>4862</v>
      </c>
      <c r="B2041" s="3" t="s">
        <v>4863</v>
      </c>
      <c r="C2041" t="s">
        <v>8</v>
      </c>
      <c r="D2041" s="1">
        <v>25</v>
      </c>
      <c r="E2041" t="s">
        <v>4844</v>
      </c>
      <c r="F2041" t="s">
        <v>421</v>
      </c>
      <c r="G2041" t="s">
        <v>48</v>
      </c>
      <c r="H2041" t="str">
        <f t="shared" si="207"/>
        <v>GRAVÍSSIMA</v>
      </c>
      <c r="I2041" s="2">
        <v>191.54</v>
      </c>
    </row>
    <row r="2042" spans="1:9">
      <c r="A2042" t="s">
        <v>4864</v>
      </c>
      <c r="B2042" s="3" t="s">
        <v>4865</v>
      </c>
      <c r="C2042" t="s">
        <v>8</v>
      </c>
      <c r="D2042" s="1">
        <v>25</v>
      </c>
      <c r="E2042" t="s">
        <v>4866</v>
      </c>
      <c r="F2042" t="s">
        <v>47</v>
      </c>
      <c r="G2042" t="s">
        <v>11</v>
      </c>
      <c r="H2042" t="str">
        <f t="shared" si="207"/>
        <v>GRAVÍSSIMA</v>
      </c>
      <c r="I2042" s="2">
        <v>191.54</v>
      </c>
    </row>
    <row r="2043" spans="1:9">
      <c r="A2043" t="s">
        <v>4867</v>
      </c>
      <c r="B2043" s="3" t="s">
        <v>4868</v>
      </c>
      <c r="C2043" t="s">
        <v>8</v>
      </c>
      <c r="D2043" s="1">
        <v>25</v>
      </c>
      <c r="E2043" t="s">
        <v>4869</v>
      </c>
      <c r="F2043" t="s">
        <v>14</v>
      </c>
      <c r="G2043" t="s">
        <v>100</v>
      </c>
      <c r="H2043" t="str">
        <f t="shared" si="207"/>
        <v>GRAVÍSSIMA (3X)</v>
      </c>
      <c r="I2043" s="2">
        <f>191.54*3</f>
        <v>574.62</v>
      </c>
    </row>
    <row r="2044" spans="1:9">
      <c r="A2044" t="s">
        <v>4870</v>
      </c>
      <c r="B2044" s="3" t="s">
        <v>4871</v>
      </c>
      <c r="C2044" t="s">
        <v>8</v>
      </c>
      <c r="D2044" s="1">
        <v>25</v>
      </c>
      <c r="E2044" t="s">
        <v>4872</v>
      </c>
      <c r="F2044" t="s">
        <v>25</v>
      </c>
      <c r="G2044" t="s">
        <v>11</v>
      </c>
      <c r="H2044" t="str">
        <f t="shared" si="207"/>
        <v>GRAVÍSSIMA</v>
      </c>
      <c r="I2044" s="2">
        <v>191.54</v>
      </c>
    </row>
    <row r="2045" spans="1:9">
      <c r="A2045" t="s">
        <v>4873</v>
      </c>
      <c r="B2045" s="3" t="s">
        <v>4874</v>
      </c>
      <c r="C2045" t="s">
        <v>8</v>
      </c>
      <c r="D2045" s="1">
        <v>25</v>
      </c>
      <c r="E2045" t="s">
        <v>4875</v>
      </c>
      <c r="F2045" t="s">
        <v>124</v>
      </c>
      <c r="G2045" t="s">
        <v>11</v>
      </c>
      <c r="H2045" t="str">
        <f t="shared" si="207"/>
        <v>GRAVÍSSIMA</v>
      </c>
      <c r="I2045" s="2">
        <v>191.54</v>
      </c>
    </row>
    <row r="2046" spans="1:9">
      <c r="A2046" t="s">
        <v>4876</v>
      </c>
      <c r="B2046" s="3" t="s">
        <v>4877</v>
      </c>
      <c r="C2046" t="s">
        <v>8</v>
      </c>
      <c r="D2046" s="1">
        <v>25</v>
      </c>
      <c r="E2046" t="s">
        <v>4875</v>
      </c>
      <c r="F2046" t="s">
        <v>25</v>
      </c>
      <c r="G2046" t="s">
        <v>11</v>
      </c>
      <c r="H2046" t="str">
        <f t="shared" si="207"/>
        <v>GRAVÍSSIMA</v>
      </c>
      <c r="I2046" s="2">
        <v>191.54</v>
      </c>
    </row>
    <row r="2047" spans="1:9">
      <c r="A2047" t="s">
        <v>4878</v>
      </c>
      <c r="B2047" s="3" t="s">
        <v>4879</v>
      </c>
      <c r="C2047" t="s">
        <v>8</v>
      </c>
      <c r="D2047" s="1">
        <v>25</v>
      </c>
      <c r="E2047" t="s">
        <v>4875</v>
      </c>
      <c r="F2047" t="s">
        <v>421</v>
      </c>
      <c r="G2047" t="s">
        <v>48</v>
      </c>
      <c r="H2047" t="str">
        <f t="shared" si="207"/>
        <v>GRAVÍSSIMA</v>
      </c>
      <c r="I2047" s="2">
        <v>191.54</v>
      </c>
    </row>
    <row r="2048" spans="1:9">
      <c r="A2048" t="s">
        <v>4880</v>
      </c>
      <c r="B2048" s="3" t="s">
        <v>4881</v>
      </c>
      <c r="C2048" t="s">
        <v>8</v>
      </c>
      <c r="D2048" s="1">
        <v>25</v>
      </c>
      <c r="E2048" t="s">
        <v>4882</v>
      </c>
      <c r="F2048" t="s">
        <v>40</v>
      </c>
      <c r="G2048" t="s">
        <v>19</v>
      </c>
      <c r="H2048" t="str">
        <f t="shared" si="207"/>
        <v>LEVE</v>
      </c>
      <c r="I2048" s="2">
        <v>53.2</v>
      </c>
    </row>
    <row r="2049" spans="1:9">
      <c r="A2049" t="s">
        <v>4883</v>
      </c>
      <c r="B2049" s="3" t="s">
        <v>4884</v>
      </c>
      <c r="C2049" t="s">
        <v>8</v>
      </c>
      <c r="D2049" s="1">
        <v>25</v>
      </c>
      <c r="E2049" t="s">
        <v>4882</v>
      </c>
      <c r="F2049" t="s">
        <v>40</v>
      </c>
      <c r="G2049" t="s">
        <v>19</v>
      </c>
      <c r="H2049" t="str">
        <f t="shared" si="207"/>
        <v>LEVE</v>
      </c>
      <c r="I2049" s="2">
        <v>53.2</v>
      </c>
    </row>
    <row r="2050" spans="1:9">
      <c r="A2050" t="s">
        <v>4885</v>
      </c>
      <c r="B2050" s="3" t="s">
        <v>4886</v>
      </c>
      <c r="C2050" t="s">
        <v>8</v>
      </c>
      <c r="D2050" s="1">
        <v>25</v>
      </c>
      <c r="E2050" t="s">
        <v>4882</v>
      </c>
      <c r="F2050" t="s">
        <v>40</v>
      </c>
      <c r="G2050" t="s">
        <v>48</v>
      </c>
      <c r="H2050" t="str">
        <f t="shared" si="207"/>
        <v>LEVE</v>
      </c>
      <c r="I2050" s="2">
        <v>53.2</v>
      </c>
    </row>
    <row r="2051" spans="1:9">
      <c r="A2051" t="s">
        <v>4887</v>
      </c>
      <c r="B2051" s="3" t="s">
        <v>4888</v>
      </c>
      <c r="C2051" t="s">
        <v>8</v>
      </c>
      <c r="D2051" s="1">
        <v>25</v>
      </c>
      <c r="E2051" t="s">
        <v>4882</v>
      </c>
      <c r="F2051" t="s">
        <v>421</v>
      </c>
      <c r="G2051" t="s">
        <v>48</v>
      </c>
      <c r="H2051" t="str">
        <f t="shared" ref="H2051:H2114" si="209">IFERROR(VLOOKUP(VALUE(F2051),$T$3:$U$100,2,0),2)</f>
        <v>GRAVÍSSIMA</v>
      </c>
      <c r="I2051" s="2">
        <v>191.54</v>
      </c>
    </row>
    <row r="2052" spans="1:9">
      <c r="A2052" t="s">
        <v>4889</v>
      </c>
      <c r="B2052" s="3" t="s">
        <v>4890</v>
      </c>
      <c r="C2052" t="s">
        <v>8</v>
      </c>
      <c r="D2052" s="1">
        <v>25</v>
      </c>
      <c r="E2052" t="s">
        <v>4891</v>
      </c>
      <c r="F2052" t="s">
        <v>14</v>
      </c>
      <c r="G2052" t="s">
        <v>100</v>
      </c>
      <c r="H2052" t="str">
        <f t="shared" si="209"/>
        <v>GRAVÍSSIMA (3X)</v>
      </c>
      <c r="I2052" s="2">
        <f t="shared" ref="I2052:I2053" si="210">191.54*3</f>
        <v>574.62</v>
      </c>
    </row>
    <row r="2053" spans="1:9">
      <c r="A2053" t="s">
        <v>4892</v>
      </c>
      <c r="B2053" s="3" t="s">
        <v>4893</v>
      </c>
      <c r="C2053" t="s">
        <v>8</v>
      </c>
      <c r="D2053" s="1">
        <v>11</v>
      </c>
      <c r="E2053" t="s">
        <v>4894</v>
      </c>
      <c r="F2053" t="s">
        <v>14</v>
      </c>
      <c r="G2053" t="s">
        <v>100</v>
      </c>
      <c r="H2053" t="str">
        <f t="shared" si="209"/>
        <v>GRAVÍSSIMA (3X)</v>
      </c>
      <c r="I2053" s="2">
        <f t="shared" si="210"/>
        <v>574.62</v>
      </c>
    </row>
    <row r="2054" spans="1:9">
      <c r="A2054" t="s">
        <v>4895</v>
      </c>
      <c r="B2054" s="3" t="s">
        <v>4896</v>
      </c>
      <c r="C2054" t="s">
        <v>8</v>
      </c>
      <c r="D2054" s="1">
        <v>11</v>
      </c>
      <c r="E2054" t="s">
        <v>4894</v>
      </c>
      <c r="F2054" t="s">
        <v>25</v>
      </c>
      <c r="G2054" t="s">
        <v>19</v>
      </c>
      <c r="H2054" t="str">
        <f t="shared" si="209"/>
        <v>GRAVÍSSIMA</v>
      </c>
      <c r="I2054" s="2">
        <v>191.54</v>
      </c>
    </row>
    <row r="2055" spans="1:9">
      <c r="A2055" t="s">
        <v>4897</v>
      </c>
      <c r="B2055" s="3" t="s">
        <v>4898</v>
      </c>
      <c r="C2055" t="s">
        <v>8</v>
      </c>
      <c r="D2055" s="1">
        <v>11</v>
      </c>
      <c r="E2055" t="s">
        <v>4899</v>
      </c>
      <c r="F2055" t="s">
        <v>14</v>
      </c>
      <c r="G2055" t="s">
        <v>1532</v>
      </c>
      <c r="H2055" t="str">
        <f t="shared" si="209"/>
        <v>GRAVÍSSIMA (3X)</v>
      </c>
      <c r="I2055" s="2">
        <f>191.54*3</f>
        <v>574.62</v>
      </c>
    </row>
    <row r="2056" spans="1:9">
      <c r="A2056" t="s">
        <v>4900</v>
      </c>
      <c r="B2056" s="3" t="s">
        <v>4901</v>
      </c>
      <c r="C2056" t="s">
        <v>8</v>
      </c>
      <c r="D2056" s="1">
        <v>11</v>
      </c>
      <c r="E2056" t="s">
        <v>4899</v>
      </c>
      <c r="F2056" t="s">
        <v>40</v>
      </c>
      <c r="G2056" t="s">
        <v>1532</v>
      </c>
      <c r="H2056" t="str">
        <f t="shared" si="209"/>
        <v>LEVE</v>
      </c>
      <c r="I2056" s="2">
        <v>53.2</v>
      </c>
    </row>
    <row r="2057" spans="1:9">
      <c r="A2057" t="s">
        <v>4902</v>
      </c>
      <c r="B2057" s="3" t="s">
        <v>4903</v>
      </c>
      <c r="C2057" t="s">
        <v>8</v>
      </c>
      <c r="D2057" s="1">
        <v>11</v>
      </c>
      <c r="E2057" t="s">
        <v>4904</v>
      </c>
      <c r="F2057" t="s">
        <v>14</v>
      </c>
      <c r="G2057" t="s">
        <v>100</v>
      </c>
      <c r="H2057" t="str">
        <f t="shared" si="209"/>
        <v>GRAVÍSSIMA (3X)</v>
      </c>
      <c r="I2057" s="2">
        <f t="shared" ref="I2057:I2058" si="211">191.54*3</f>
        <v>574.62</v>
      </c>
    </row>
    <row r="2058" spans="1:9">
      <c r="A2058" t="s">
        <v>4905</v>
      </c>
      <c r="B2058" s="3" t="s">
        <v>4906</v>
      </c>
      <c r="C2058" t="s">
        <v>8</v>
      </c>
      <c r="D2058" s="1">
        <v>11</v>
      </c>
      <c r="E2058" t="s">
        <v>4894</v>
      </c>
      <c r="F2058" t="s">
        <v>14</v>
      </c>
      <c r="G2058" t="s">
        <v>100</v>
      </c>
      <c r="H2058" t="str">
        <f t="shared" si="209"/>
        <v>GRAVÍSSIMA (3X)</v>
      </c>
      <c r="I2058" s="2">
        <f t="shared" si="211"/>
        <v>574.62</v>
      </c>
    </row>
    <row r="2059" spans="1:9">
      <c r="A2059" t="s">
        <v>4907</v>
      </c>
      <c r="B2059" s="3" t="s">
        <v>4908</v>
      </c>
      <c r="C2059" t="s">
        <v>8</v>
      </c>
      <c r="D2059" s="1">
        <v>11</v>
      </c>
      <c r="E2059" t="s">
        <v>4909</v>
      </c>
      <c r="F2059" t="s">
        <v>4910</v>
      </c>
      <c r="G2059" t="s">
        <v>48</v>
      </c>
      <c r="H2059">
        <f t="shared" si="209"/>
        <v>2</v>
      </c>
      <c r="I2059" s="2">
        <v>127.69</v>
      </c>
    </row>
    <row r="2060" spans="1:9">
      <c r="A2060" t="s">
        <v>4911</v>
      </c>
      <c r="B2060" s="3" t="s">
        <v>4912</v>
      </c>
      <c r="C2060" t="s">
        <v>8</v>
      </c>
      <c r="D2060" s="1">
        <v>11</v>
      </c>
      <c r="E2060" t="s">
        <v>4913</v>
      </c>
      <c r="F2060" t="s">
        <v>14</v>
      </c>
      <c r="G2060" t="s">
        <v>100</v>
      </c>
      <c r="H2060" t="str">
        <f t="shared" si="209"/>
        <v>GRAVÍSSIMA (3X)</v>
      </c>
      <c r="I2060" s="2">
        <f t="shared" ref="I2060:I2062" si="212">191.54*3</f>
        <v>574.62</v>
      </c>
    </row>
    <row r="2061" spans="1:9">
      <c r="A2061" t="s">
        <v>4914</v>
      </c>
      <c r="B2061" s="3" t="s">
        <v>4915</v>
      </c>
      <c r="C2061" t="s">
        <v>8</v>
      </c>
      <c r="D2061" s="1">
        <v>11</v>
      </c>
      <c r="E2061" t="s">
        <v>4916</v>
      </c>
      <c r="F2061" t="s">
        <v>14</v>
      </c>
      <c r="G2061" t="s">
        <v>100</v>
      </c>
      <c r="H2061" t="str">
        <f t="shared" si="209"/>
        <v>GRAVÍSSIMA (3X)</v>
      </c>
      <c r="I2061" s="2">
        <f t="shared" si="212"/>
        <v>574.62</v>
      </c>
    </row>
    <row r="2062" spans="1:9">
      <c r="A2062" t="s">
        <v>4917</v>
      </c>
      <c r="B2062" s="3" t="s">
        <v>4918</v>
      </c>
      <c r="C2062" t="s">
        <v>8</v>
      </c>
      <c r="D2062" s="1">
        <v>11</v>
      </c>
      <c r="E2062" t="s">
        <v>4916</v>
      </c>
      <c r="F2062" t="s">
        <v>14</v>
      </c>
      <c r="G2062" t="s">
        <v>100</v>
      </c>
      <c r="H2062" t="str">
        <f t="shared" si="209"/>
        <v>GRAVÍSSIMA (3X)</v>
      </c>
      <c r="I2062" s="2">
        <f t="shared" si="212"/>
        <v>574.62</v>
      </c>
    </row>
    <row r="2063" spans="1:9">
      <c r="A2063" t="s">
        <v>4919</v>
      </c>
      <c r="B2063" s="3" t="s">
        <v>4920</v>
      </c>
      <c r="C2063" t="s">
        <v>8</v>
      </c>
      <c r="D2063" s="1">
        <v>11</v>
      </c>
      <c r="E2063" t="s">
        <v>4921</v>
      </c>
      <c r="F2063" t="s">
        <v>398</v>
      </c>
      <c r="G2063" t="s">
        <v>1233</v>
      </c>
      <c r="H2063" t="str">
        <f t="shared" si="209"/>
        <v>GRAVE</v>
      </c>
      <c r="I2063" s="2">
        <v>127.69</v>
      </c>
    </row>
    <row r="2064" spans="1:9">
      <c r="A2064" t="s">
        <v>4922</v>
      </c>
      <c r="B2064" s="3" t="s">
        <v>4923</v>
      </c>
      <c r="C2064" t="s">
        <v>8</v>
      </c>
      <c r="D2064" s="1">
        <v>11</v>
      </c>
      <c r="E2064" t="s">
        <v>4924</v>
      </c>
      <c r="F2064" t="s">
        <v>14</v>
      </c>
      <c r="G2064" t="s">
        <v>100</v>
      </c>
      <c r="H2064" t="str">
        <f t="shared" si="209"/>
        <v>GRAVÍSSIMA (3X)</v>
      </c>
      <c r="I2064" s="2">
        <f>191.54*3</f>
        <v>574.62</v>
      </c>
    </row>
    <row r="2065" spans="1:9">
      <c r="A2065" t="s">
        <v>4925</v>
      </c>
      <c r="B2065" s="3" t="s">
        <v>4926</v>
      </c>
      <c r="C2065" t="s">
        <v>8</v>
      </c>
      <c r="D2065" s="1">
        <v>11</v>
      </c>
      <c r="E2065" t="s">
        <v>4927</v>
      </c>
      <c r="F2065" t="s">
        <v>4928</v>
      </c>
      <c r="G2065" t="s">
        <v>1233</v>
      </c>
      <c r="H2065">
        <f t="shared" si="209"/>
        <v>2</v>
      </c>
      <c r="I2065" s="2">
        <v>127.69</v>
      </c>
    </row>
    <row r="2066" spans="1:9">
      <c r="A2066" t="s">
        <v>4929</v>
      </c>
      <c r="B2066" s="3" t="s">
        <v>4930</v>
      </c>
      <c r="C2066" t="s">
        <v>8</v>
      </c>
      <c r="D2066" s="1">
        <v>11</v>
      </c>
      <c r="E2066" t="s">
        <v>4931</v>
      </c>
      <c r="F2066" t="s">
        <v>14</v>
      </c>
      <c r="G2066" t="s">
        <v>48</v>
      </c>
      <c r="H2066" t="str">
        <f t="shared" si="209"/>
        <v>GRAVÍSSIMA (3X)</v>
      </c>
      <c r="I2066" s="2">
        <f t="shared" ref="I2066" si="213">191.54*3</f>
        <v>574.62</v>
      </c>
    </row>
    <row r="2067" spans="1:9">
      <c r="A2067" t="s">
        <v>4932</v>
      </c>
      <c r="B2067" s="3" t="s">
        <v>4933</v>
      </c>
      <c r="C2067" t="s">
        <v>8</v>
      </c>
      <c r="D2067" s="1">
        <v>11</v>
      </c>
      <c r="E2067" t="s">
        <v>4931</v>
      </c>
      <c r="F2067" t="s">
        <v>40</v>
      </c>
      <c r="G2067" t="s">
        <v>48</v>
      </c>
      <c r="H2067" t="str">
        <f t="shared" si="209"/>
        <v>LEVE</v>
      </c>
      <c r="I2067" s="2">
        <v>53.2</v>
      </c>
    </row>
    <row r="2068" spans="1:9">
      <c r="A2068" t="s">
        <v>4934</v>
      </c>
      <c r="B2068" s="3" t="s">
        <v>4935</v>
      </c>
      <c r="C2068" t="s">
        <v>8</v>
      </c>
      <c r="D2068" s="1">
        <v>11</v>
      </c>
      <c r="E2068" t="s">
        <v>4931</v>
      </c>
      <c r="F2068" t="s">
        <v>124</v>
      </c>
      <c r="G2068" t="s">
        <v>48</v>
      </c>
      <c r="H2068" t="str">
        <f t="shared" si="209"/>
        <v>GRAVÍSSIMA</v>
      </c>
      <c r="I2068" s="2">
        <v>191.54</v>
      </c>
    </row>
    <row r="2069" spans="1:9">
      <c r="A2069" t="s">
        <v>4936</v>
      </c>
      <c r="B2069" s="3" t="s">
        <v>4937</v>
      </c>
      <c r="C2069" t="s">
        <v>8</v>
      </c>
      <c r="D2069" s="1">
        <v>11</v>
      </c>
      <c r="E2069" t="s">
        <v>4931</v>
      </c>
      <c r="F2069" t="s">
        <v>14</v>
      </c>
      <c r="G2069" t="s">
        <v>100</v>
      </c>
      <c r="H2069" t="str">
        <f t="shared" si="209"/>
        <v>GRAVÍSSIMA (3X)</v>
      </c>
      <c r="I2069" s="2">
        <f t="shared" ref="I2069:I2070" si="214">191.54*3</f>
        <v>574.62</v>
      </c>
    </row>
    <row r="2070" spans="1:9">
      <c r="A2070" t="s">
        <v>4938</v>
      </c>
      <c r="B2070" s="3" t="s">
        <v>4939</v>
      </c>
      <c r="C2070" t="s">
        <v>8</v>
      </c>
      <c r="D2070" s="1">
        <v>11</v>
      </c>
      <c r="E2070" t="s">
        <v>4940</v>
      </c>
      <c r="F2070" t="s">
        <v>14</v>
      </c>
      <c r="G2070" t="s">
        <v>100</v>
      </c>
      <c r="H2070" t="str">
        <f t="shared" si="209"/>
        <v>GRAVÍSSIMA (3X)</v>
      </c>
      <c r="I2070" s="2">
        <f t="shared" si="214"/>
        <v>574.62</v>
      </c>
    </row>
    <row r="2071" spans="1:9">
      <c r="A2071" t="s">
        <v>4941</v>
      </c>
      <c r="B2071" s="3" t="s">
        <v>4942</v>
      </c>
      <c r="C2071" t="s">
        <v>8</v>
      </c>
      <c r="D2071" s="1">
        <v>11</v>
      </c>
      <c r="E2071" t="s">
        <v>4940</v>
      </c>
      <c r="F2071" t="s">
        <v>25</v>
      </c>
      <c r="G2071" t="s">
        <v>148</v>
      </c>
      <c r="H2071" t="str">
        <f t="shared" si="209"/>
        <v>GRAVÍSSIMA</v>
      </c>
      <c r="I2071" s="2">
        <v>191.54</v>
      </c>
    </row>
    <row r="2072" spans="1:9">
      <c r="A2072" t="s">
        <v>4943</v>
      </c>
      <c r="B2072" s="3" t="s">
        <v>4944</v>
      </c>
      <c r="C2072" t="s">
        <v>8</v>
      </c>
      <c r="D2072" s="1">
        <v>11</v>
      </c>
      <c r="E2072" t="s">
        <v>4945</v>
      </c>
      <c r="F2072" t="s">
        <v>14</v>
      </c>
      <c r="G2072" t="s">
        <v>100</v>
      </c>
      <c r="H2072" t="str">
        <f t="shared" si="209"/>
        <v>GRAVÍSSIMA (3X)</v>
      </c>
      <c r="I2072" s="2">
        <f t="shared" ref="I2072:I2073" si="215">191.54*3</f>
        <v>574.62</v>
      </c>
    </row>
    <row r="2073" spans="1:9">
      <c r="A2073" t="s">
        <v>4946</v>
      </c>
      <c r="B2073" s="3" t="s">
        <v>4947</v>
      </c>
      <c r="C2073" t="s">
        <v>8</v>
      </c>
      <c r="D2073" s="1">
        <v>11</v>
      </c>
      <c r="E2073" t="s">
        <v>4948</v>
      </c>
      <c r="F2073" t="s">
        <v>14</v>
      </c>
      <c r="G2073" t="s">
        <v>48</v>
      </c>
      <c r="H2073" t="str">
        <f t="shared" si="209"/>
        <v>GRAVÍSSIMA (3X)</v>
      </c>
      <c r="I2073" s="2">
        <f t="shared" si="215"/>
        <v>574.62</v>
      </c>
    </row>
    <row r="2074" spans="1:9">
      <c r="A2074" t="s">
        <v>4949</v>
      </c>
      <c r="B2074" s="3" t="s">
        <v>4950</v>
      </c>
      <c r="C2074" t="s">
        <v>8</v>
      </c>
      <c r="D2074" s="1">
        <v>11</v>
      </c>
      <c r="E2074" t="s">
        <v>4948</v>
      </c>
      <c r="F2074" t="s">
        <v>40</v>
      </c>
      <c r="G2074" t="s">
        <v>48</v>
      </c>
      <c r="H2074" t="str">
        <f t="shared" si="209"/>
        <v>LEVE</v>
      </c>
      <c r="I2074" s="2">
        <v>53.2</v>
      </c>
    </row>
    <row r="2075" spans="1:9">
      <c r="A2075" t="s">
        <v>4951</v>
      </c>
      <c r="B2075" s="3" t="s">
        <v>4952</v>
      </c>
      <c r="C2075" t="s">
        <v>8</v>
      </c>
      <c r="D2075" s="1">
        <v>11</v>
      </c>
      <c r="E2075" t="s">
        <v>4948</v>
      </c>
      <c r="F2075" t="s">
        <v>124</v>
      </c>
      <c r="G2075" t="s">
        <v>48</v>
      </c>
      <c r="H2075" t="str">
        <f t="shared" si="209"/>
        <v>GRAVÍSSIMA</v>
      </c>
      <c r="I2075" s="2">
        <v>191.54</v>
      </c>
    </row>
    <row r="2076" spans="1:9">
      <c r="A2076" t="s">
        <v>4953</v>
      </c>
      <c r="B2076" s="3" t="s">
        <v>4954</v>
      </c>
      <c r="C2076" t="s">
        <v>8</v>
      </c>
      <c r="D2076" s="1">
        <v>11</v>
      </c>
      <c r="E2076" t="s">
        <v>4931</v>
      </c>
      <c r="F2076" t="s">
        <v>14</v>
      </c>
      <c r="G2076" t="s">
        <v>48</v>
      </c>
      <c r="H2076" t="str">
        <f t="shared" si="209"/>
        <v>GRAVÍSSIMA (3X)</v>
      </c>
      <c r="I2076" s="2">
        <f>191.54*3</f>
        <v>574.62</v>
      </c>
    </row>
    <row r="2077" spans="1:9">
      <c r="A2077" t="s">
        <v>4955</v>
      </c>
      <c r="B2077" s="3" t="s">
        <v>4956</v>
      </c>
      <c r="C2077" t="s">
        <v>8</v>
      </c>
      <c r="D2077" s="1">
        <v>11</v>
      </c>
      <c r="E2077" t="s">
        <v>4931</v>
      </c>
      <c r="F2077" t="s">
        <v>139</v>
      </c>
      <c r="G2077" t="s">
        <v>48</v>
      </c>
      <c r="H2077" t="str">
        <f t="shared" si="209"/>
        <v>GRAVÍSSIMA</v>
      </c>
      <c r="I2077" s="2">
        <v>191.54</v>
      </c>
    </row>
    <row r="2078" spans="1:9">
      <c r="A2078" t="s">
        <v>4957</v>
      </c>
      <c r="B2078" s="3" t="s">
        <v>4958</v>
      </c>
      <c r="C2078" t="s">
        <v>8</v>
      </c>
      <c r="D2078" s="1">
        <v>11</v>
      </c>
      <c r="E2078" t="s">
        <v>4959</v>
      </c>
      <c r="F2078" t="s">
        <v>14</v>
      </c>
      <c r="G2078" t="s">
        <v>11</v>
      </c>
      <c r="H2078" t="str">
        <f t="shared" si="209"/>
        <v>GRAVÍSSIMA (3X)</v>
      </c>
      <c r="I2078" s="2">
        <f>191.54*3</f>
        <v>574.62</v>
      </c>
    </row>
    <row r="2079" spans="1:9">
      <c r="A2079" t="s">
        <v>4960</v>
      </c>
      <c r="B2079" s="3" t="s">
        <v>4961</v>
      </c>
      <c r="C2079" t="s">
        <v>8</v>
      </c>
      <c r="D2079" s="1">
        <v>11</v>
      </c>
      <c r="E2079" t="s">
        <v>4962</v>
      </c>
      <c r="F2079" t="s">
        <v>40</v>
      </c>
      <c r="G2079" t="s">
        <v>11</v>
      </c>
      <c r="H2079" t="str">
        <f t="shared" si="209"/>
        <v>LEVE</v>
      </c>
      <c r="I2079" s="2">
        <v>53.2</v>
      </c>
    </row>
    <row r="2080" spans="1:9">
      <c r="A2080" t="s">
        <v>4963</v>
      </c>
      <c r="B2080" s="3" t="s">
        <v>4964</v>
      </c>
      <c r="C2080" t="s">
        <v>8</v>
      </c>
      <c r="D2080" s="1">
        <v>11</v>
      </c>
      <c r="E2080" t="s">
        <v>4959</v>
      </c>
      <c r="F2080" t="s">
        <v>14</v>
      </c>
      <c r="G2080" t="s">
        <v>22</v>
      </c>
      <c r="H2080" t="str">
        <f t="shared" si="209"/>
        <v>GRAVÍSSIMA (3X)</v>
      </c>
      <c r="I2080" s="2">
        <f t="shared" ref="I2080:I2083" si="216">191.54*3</f>
        <v>574.62</v>
      </c>
    </row>
    <row r="2081" spans="1:9">
      <c r="A2081" t="s">
        <v>4965</v>
      </c>
      <c r="B2081" s="3" t="s">
        <v>4966</v>
      </c>
      <c r="C2081" t="s">
        <v>8</v>
      </c>
      <c r="D2081" s="1">
        <v>11</v>
      </c>
      <c r="E2081" t="s">
        <v>4967</v>
      </c>
      <c r="F2081" t="s">
        <v>14</v>
      </c>
      <c r="G2081" t="s">
        <v>100</v>
      </c>
      <c r="H2081" t="str">
        <f t="shared" si="209"/>
        <v>GRAVÍSSIMA (3X)</v>
      </c>
      <c r="I2081" s="2">
        <f t="shared" si="216"/>
        <v>574.62</v>
      </c>
    </row>
    <row r="2082" spans="1:9">
      <c r="A2082" t="s">
        <v>4968</v>
      </c>
      <c r="B2082" s="3" t="s">
        <v>4969</v>
      </c>
      <c r="C2082" t="s">
        <v>8</v>
      </c>
      <c r="D2082" s="1">
        <v>11</v>
      </c>
      <c r="E2082" t="s">
        <v>4967</v>
      </c>
      <c r="F2082" t="s">
        <v>14</v>
      </c>
      <c r="G2082" t="s">
        <v>100</v>
      </c>
      <c r="H2082" t="str">
        <f t="shared" si="209"/>
        <v>GRAVÍSSIMA (3X)</v>
      </c>
      <c r="I2082" s="2">
        <f t="shared" si="216"/>
        <v>574.62</v>
      </c>
    </row>
    <row r="2083" spans="1:9">
      <c r="A2083" t="s">
        <v>4970</v>
      </c>
      <c r="B2083" s="3" t="s">
        <v>4971</v>
      </c>
      <c r="C2083" t="s">
        <v>8</v>
      </c>
      <c r="D2083" s="1">
        <v>11</v>
      </c>
      <c r="E2083" t="s">
        <v>4967</v>
      </c>
      <c r="F2083" t="s">
        <v>14</v>
      </c>
      <c r="G2083" t="s">
        <v>100</v>
      </c>
      <c r="H2083" t="str">
        <f t="shared" si="209"/>
        <v>GRAVÍSSIMA (3X)</v>
      </c>
      <c r="I2083" s="2">
        <f t="shared" si="216"/>
        <v>574.62</v>
      </c>
    </row>
    <row r="2084" spans="1:9">
      <c r="A2084" t="s">
        <v>4972</v>
      </c>
      <c r="B2084" s="3" t="s">
        <v>4973</v>
      </c>
      <c r="C2084" t="s">
        <v>8</v>
      </c>
      <c r="D2084" s="1">
        <v>11</v>
      </c>
      <c r="E2084" t="s">
        <v>4967</v>
      </c>
      <c r="F2084" t="s">
        <v>18</v>
      </c>
      <c r="G2084" t="s">
        <v>19</v>
      </c>
      <c r="H2084" t="str">
        <f t="shared" si="209"/>
        <v>GRAVÍSSIMA</v>
      </c>
      <c r="I2084" s="2">
        <f>191.53*1</f>
        <v>191.53</v>
      </c>
    </row>
    <row r="2085" spans="1:9">
      <c r="A2085" t="s">
        <v>4974</v>
      </c>
      <c r="B2085" s="3" t="s">
        <v>4975</v>
      </c>
      <c r="C2085" t="s">
        <v>8</v>
      </c>
      <c r="D2085" s="1">
        <v>11</v>
      </c>
      <c r="E2085" t="s">
        <v>4976</v>
      </c>
      <c r="F2085" t="s">
        <v>14</v>
      </c>
      <c r="G2085" t="s">
        <v>100</v>
      </c>
      <c r="H2085" t="str">
        <f t="shared" si="209"/>
        <v>GRAVÍSSIMA (3X)</v>
      </c>
      <c r="I2085" s="2">
        <f t="shared" ref="I2085:I2089" si="217">191.54*3</f>
        <v>574.62</v>
      </c>
    </row>
    <row r="2086" spans="1:9">
      <c r="A2086" t="s">
        <v>4977</v>
      </c>
      <c r="B2086" s="3" t="s">
        <v>4978</v>
      </c>
      <c r="C2086" t="s">
        <v>8</v>
      </c>
      <c r="D2086" s="1">
        <v>11</v>
      </c>
      <c r="E2086" t="s">
        <v>4979</v>
      </c>
      <c r="F2086" t="s">
        <v>14</v>
      </c>
      <c r="G2086" t="s">
        <v>100</v>
      </c>
      <c r="H2086" t="str">
        <f t="shared" si="209"/>
        <v>GRAVÍSSIMA (3X)</v>
      </c>
      <c r="I2086" s="2">
        <f t="shared" si="217"/>
        <v>574.62</v>
      </c>
    </row>
    <row r="2087" spans="1:9">
      <c r="A2087" t="s">
        <v>4980</v>
      </c>
      <c r="B2087" s="3" t="s">
        <v>4981</v>
      </c>
      <c r="C2087" t="s">
        <v>8</v>
      </c>
      <c r="D2087" s="1">
        <v>11</v>
      </c>
      <c r="E2087" t="s">
        <v>4982</v>
      </c>
      <c r="F2087" t="s">
        <v>14</v>
      </c>
      <c r="G2087" t="s">
        <v>100</v>
      </c>
      <c r="H2087" t="str">
        <f t="shared" si="209"/>
        <v>GRAVÍSSIMA (3X)</v>
      </c>
      <c r="I2087" s="2">
        <f t="shared" si="217"/>
        <v>574.62</v>
      </c>
    </row>
    <row r="2088" spans="1:9">
      <c r="A2088" t="s">
        <v>4983</v>
      </c>
      <c r="B2088" s="3" t="s">
        <v>4984</v>
      </c>
      <c r="C2088" t="s">
        <v>8</v>
      </c>
      <c r="D2088" s="1">
        <v>11</v>
      </c>
      <c r="E2088" t="s">
        <v>4979</v>
      </c>
      <c r="F2088" t="s">
        <v>14</v>
      </c>
      <c r="G2088" t="s">
        <v>100</v>
      </c>
      <c r="H2088" t="str">
        <f t="shared" si="209"/>
        <v>GRAVÍSSIMA (3X)</v>
      </c>
      <c r="I2088" s="2">
        <f t="shared" si="217"/>
        <v>574.62</v>
      </c>
    </row>
    <row r="2089" spans="1:9">
      <c r="A2089" t="s">
        <v>4985</v>
      </c>
      <c r="B2089" s="3" t="s">
        <v>4986</v>
      </c>
      <c r="C2089" t="s">
        <v>8</v>
      </c>
      <c r="D2089" s="1">
        <v>11</v>
      </c>
      <c r="E2089" t="s">
        <v>4987</v>
      </c>
      <c r="F2089" t="s">
        <v>14</v>
      </c>
      <c r="G2089" t="s">
        <v>100</v>
      </c>
      <c r="H2089" t="str">
        <f t="shared" si="209"/>
        <v>GRAVÍSSIMA (3X)</v>
      </c>
      <c r="I2089" s="2">
        <f t="shared" si="217"/>
        <v>574.62</v>
      </c>
    </row>
    <row r="2090" spans="1:9">
      <c r="A2090" t="s">
        <v>4988</v>
      </c>
      <c r="B2090" s="3" t="s">
        <v>4989</v>
      </c>
      <c r="C2090" t="s">
        <v>8</v>
      </c>
      <c r="D2090" s="1">
        <v>11</v>
      </c>
      <c r="E2090" t="s">
        <v>4987</v>
      </c>
      <c r="F2090" t="s">
        <v>225</v>
      </c>
      <c r="G2090" t="s">
        <v>100</v>
      </c>
      <c r="H2090" t="str">
        <f t="shared" si="209"/>
        <v>GRAVÍSSIMA - 10x</v>
      </c>
      <c r="I2090" s="2">
        <f>191.53*10</f>
        <v>1915.3</v>
      </c>
    </row>
    <row r="2091" spans="1:9">
      <c r="A2091" t="s">
        <v>4990</v>
      </c>
      <c r="B2091" s="3" t="s">
        <v>4991</v>
      </c>
      <c r="C2091" t="s">
        <v>8</v>
      </c>
      <c r="D2091" s="1">
        <v>500</v>
      </c>
      <c r="E2091" t="s">
        <v>4992</v>
      </c>
      <c r="F2091" t="s">
        <v>14</v>
      </c>
      <c r="G2091" t="s">
        <v>100</v>
      </c>
      <c r="H2091" t="str">
        <f t="shared" si="209"/>
        <v>GRAVÍSSIMA (3X)</v>
      </c>
      <c r="I2091" s="2">
        <f>191.54*3</f>
        <v>574.62</v>
      </c>
    </row>
    <row r="2092" spans="1:9">
      <c r="A2092" t="s">
        <v>4993</v>
      </c>
      <c r="B2092" s="3" t="s">
        <v>4994</v>
      </c>
      <c r="C2092" t="s">
        <v>8</v>
      </c>
      <c r="D2092" s="1">
        <v>500</v>
      </c>
      <c r="E2092" t="s">
        <v>4995</v>
      </c>
      <c r="F2092" t="s">
        <v>25</v>
      </c>
      <c r="G2092" t="s">
        <v>148</v>
      </c>
      <c r="H2092" t="str">
        <f t="shared" si="209"/>
        <v>GRAVÍSSIMA</v>
      </c>
      <c r="I2092" s="2">
        <v>191.54</v>
      </c>
    </row>
    <row r="2093" spans="1:9">
      <c r="A2093" t="s">
        <v>4996</v>
      </c>
      <c r="B2093" s="3" t="s">
        <v>4997</v>
      </c>
      <c r="C2093" t="s">
        <v>8</v>
      </c>
      <c r="D2093" s="1">
        <v>500</v>
      </c>
      <c r="E2093" t="s">
        <v>4998</v>
      </c>
      <c r="F2093" t="s">
        <v>40</v>
      </c>
      <c r="G2093" t="s">
        <v>148</v>
      </c>
      <c r="H2093" t="str">
        <f t="shared" si="209"/>
        <v>LEVE</v>
      </c>
      <c r="I2093" s="2">
        <v>53.2</v>
      </c>
    </row>
    <row r="2094" spans="1:9">
      <c r="A2094" t="s">
        <v>4999</v>
      </c>
      <c r="B2094" s="3" t="s">
        <v>5000</v>
      </c>
      <c r="C2094" t="s">
        <v>8</v>
      </c>
      <c r="D2094" s="1">
        <v>500</v>
      </c>
      <c r="E2094" t="s">
        <v>5001</v>
      </c>
      <c r="F2094" t="s">
        <v>18</v>
      </c>
      <c r="G2094" t="s">
        <v>100</v>
      </c>
      <c r="H2094" t="str">
        <f t="shared" si="209"/>
        <v>GRAVÍSSIMA</v>
      </c>
      <c r="I2094" s="2">
        <f>191.53*1</f>
        <v>191.53</v>
      </c>
    </row>
    <row r="2095" spans="1:9">
      <c r="A2095" t="s">
        <v>5002</v>
      </c>
      <c r="B2095" s="3" t="s">
        <v>5003</v>
      </c>
      <c r="C2095" t="s">
        <v>8</v>
      </c>
      <c r="D2095" s="1">
        <v>500</v>
      </c>
      <c r="E2095" t="s">
        <v>5004</v>
      </c>
      <c r="F2095" t="s">
        <v>40</v>
      </c>
      <c r="G2095" t="s">
        <v>228</v>
      </c>
      <c r="H2095" t="str">
        <f t="shared" si="209"/>
        <v>LEVE</v>
      </c>
      <c r="I2095" s="2">
        <v>53.2</v>
      </c>
    </row>
    <row r="2096" spans="1:9">
      <c r="A2096" t="s">
        <v>5005</v>
      </c>
      <c r="B2096" s="3" t="s">
        <v>5006</v>
      </c>
      <c r="C2096" t="s">
        <v>8</v>
      </c>
      <c r="D2096" s="1">
        <v>500</v>
      </c>
      <c r="E2096" t="s">
        <v>5004</v>
      </c>
      <c r="F2096" t="s">
        <v>421</v>
      </c>
      <c r="G2096" t="s">
        <v>48</v>
      </c>
      <c r="H2096" t="str">
        <f t="shared" si="209"/>
        <v>GRAVÍSSIMA</v>
      </c>
      <c r="I2096" s="2">
        <v>191.54</v>
      </c>
    </row>
    <row r="2097" spans="1:9">
      <c r="A2097" t="s">
        <v>5007</v>
      </c>
      <c r="B2097" s="3" t="s">
        <v>5008</v>
      </c>
      <c r="C2097" t="s">
        <v>8</v>
      </c>
      <c r="D2097" s="1">
        <v>500</v>
      </c>
      <c r="E2097" t="s">
        <v>2626</v>
      </c>
      <c r="F2097" t="s">
        <v>220</v>
      </c>
      <c r="G2097" t="s">
        <v>19</v>
      </c>
      <c r="H2097" t="str">
        <f t="shared" si="209"/>
        <v>GRAVÍSSIMA</v>
      </c>
      <c r="I2097" s="2">
        <f>191.54*10</f>
        <v>1915.3999999999999</v>
      </c>
    </row>
    <row r="2098" spans="1:9">
      <c r="A2098" t="s">
        <v>5009</v>
      </c>
      <c r="B2098" s="3" t="s">
        <v>5010</v>
      </c>
      <c r="C2098" t="s">
        <v>8</v>
      </c>
      <c r="D2098" s="1">
        <v>500</v>
      </c>
      <c r="E2098" t="s">
        <v>2626</v>
      </c>
      <c r="F2098" t="s">
        <v>25</v>
      </c>
      <c r="G2098" t="s">
        <v>19</v>
      </c>
      <c r="H2098" t="str">
        <f t="shared" si="209"/>
        <v>GRAVÍSSIMA</v>
      </c>
      <c r="I2098" s="2">
        <v>191.54</v>
      </c>
    </row>
    <row r="2099" spans="1:9">
      <c r="A2099" t="s">
        <v>5011</v>
      </c>
      <c r="B2099" s="3" t="s">
        <v>5012</v>
      </c>
      <c r="C2099" t="s">
        <v>8</v>
      </c>
      <c r="D2099" s="1">
        <v>500</v>
      </c>
      <c r="E2099" t="s">
        <v>5013</v>
      </c>
      <c r="F2099" t="s">
        <v>40</v>
      </c>
      <c r="G2099" t="s">
        <v>11</v>
      </c>
      <c r="H2099" t="str">
        <f t="shared" si="209"/>
        <v>LEVE</v>
      </c>
      <c r="I2099" s="2">
        <v>53.2</v>
      </c>
    </row>
    <row r="2100" spans="1:9">
      <c r="A2100" t="s">
        <v>5014</v>
      </c>
      <c r="B2100" s="3" t="s">
        <v>5015</v>
      </c>
      <c r="C2100" t="s">
        <v>8</v>
      </c>
      <c r="D2100" s="1">
        <v>500</v>
      </c>
      <c r="E2100" t="s">
        <v>5016</v>
      </c>
      <c r="F2100" t="s">
        <v>40</v>
      </c>
      <c r="G2100" t="s">
        <v>19</v>
      </c>
      <c r="H2100" t="str">
        <f t="shared" si="209"/>
        <v>LEVE</v>
      </c>
      <c r="I2100" s="2">
        <v>53.2</v>
      </c>
    </row>
    <row r="2101" spans="1:9">
      <c r="A2101" t="s">
        <v>5017</v>
      </c>
      <c r="B2101" s="3" t="s">
        <v>5018</v>
      </c>
      <c r="C2101" t="s">
        <v>8</v>
      </c>
      <c r="D2101" s="1">
        <v>500</v>
      </c>
      <c r="E2101" t="s">
        <v>5019</v>
      </c>
      <c r="F2101" t="s">
        <v>14</v>
      </c>
      <c r="G2101" t="s">
        <v>100</v>
      </c>
      <c r="H2101" t="str">
        <f t="shared" si="209"/>
        <v>GRAVÍSSIMA (3X)</v>
      </c>
      <c r="I2101" s="2">
        <f>191.54*3</f>
        <v>574.62</v>
      </c>
    </row>
    <row r="2102" spans="1:9">
      <c r="A2102" t="s">
        <v>5020</v>
      </c>
      <c r="B2102" s="3" t="s">
        <v>5021</v>
      </c>
      <c r="C2102" t="s">
        <v>8</v>
      </c>
      <c r="D2102" s="1">
        <v>500</v>
      </c>
      <c r="E2102" t="s">
        <v>5016</v>
      </c>
      <c r="F2102" t="s">
        <v>220</v>
      </c>
      <c r="G2102" t="s">
        <v>48</v>
      </c>
      <c r="H2102" t="str">
        <f t="shared" si="209"/>
        <v>GRAVÍSSIMA</v>
      </c>
      <c r="I2102" s="2">
        <f>191.54*10</f>
        <v>1915.3999999999999</v>
      </c>
    </row>
    <row r="2103" spans="1:9">
      <c r="A2103" t="s">
        <v>5022</v>
      </c>
      <c r="B2103" s="3" t="s">
        <v>5023</v>
      </c>
      <c r="C2103" t="s">
        <v>8</v>
      </c>
      <c r="D2103" s="1">
        <v>500</v>
      </c>
      <c r="E2103" t="s">
        <v>829</v>
      </c>
      <c r="F2103" t="s">
        <v>14</v>
      </c>
      <c r="G2103" t="s">
        <v>19</v>
      </c>
      <c r="H2103" t="str">
        <f t="shared" si="209"/>
        <v>GRAVÍSSIMA (3X)</v>
      </c>
      <c r="I2103" s="2">
        <f>191.54*3</f>
        <v>574.62</v>
      </c>
    </row>
    <row r="2104" spans="1:9">
      <c r="A2104" t="s">
        <v>5024</v>
      </c>
      <c r="B2104" s="3" t="s">
        <v>5025</v>
      </c>
      <c r="C2104" t="s">
        <v>8</v>
      </c>
      <c r="D2104" s="1">
        <v>500</v>
      </c>
      <c r="E2104" t="s">
        <v>829</v>
      </c>
      <c r="F2104" t="s">
        <v>25</v>
      </c>
      <c r="G2104" t="s">
        <v>286</v>
      </c>
      <c r="H2104" t="str">
        <f t="shared" si="209"/>
        <v>GRAVÍSSIMA</v>
      </c>
      <c r="I2104" s="2">
        <v>191.54</v>
      </c>
    </row>
    <row r="2105" spans="1:9">
      <c r="A2105" t="s">
        <v>5026</v>
      </c>
      <c r="B2105" s="3" t="s">
        <v>5027</v>
      </c>
      <c r="C2105" t="s">
        <v>8</v>
      </c>
      <c r="D2105" s="1">
        <v>500</v>
      </c>
      <c r="E2105" t="s">
        <v>5016</v>
      </c>
      <c r="F2105" t="s">
        <v>14</v>
      </c>
      <c r="G2105" t="s">
        <v>100</v>
      </c>
      <c r="H2105" t="str">
        <f t="shared" si="209"/>
        <v>GRAVÍSSIMA (3X)</v>
      </c>
      <c r="I2105" s="2">
        <f>191.54*3</f>
        <v>574.62</v>
      </c>
    </row>
    <row r="2106" spans="1:9">
      <c r="A2106" t="s">
        <v>5028</v>
      </c>
      <c r="B2106" s="3" t="s">
        <v>5029</v>
      </c>
      <c r="C2106" t="s">
        <v>8</v>
      </c>
      <c r="D2106" s="1">
        <v>500</v>
      </c>
      <c r="E2106" t="s">
        <v>5030</v>
      </c>
      <c r="F2106" t="s">
        <v>25</v>
      </c>
      <c r="G2106" t="s">
        <v>505</v>
      </c>
      <c r="H2106" t="str">
        <f t="shared" si="209"/>
        <v>GRAVÍSSIMA</v>
      </c>
      <c r="I2106" s="2">
        <v>191.54</v>
      </c>
    </row>
    <row r="2107" spans="1:9">
      <c r="A2107" t="s">
        <v>5031</v>
      </c>
      <c r="B2107" s="3" t="s">
        <v>5032</v>
      </c>
      <c r="C2107" t="s">
        <v>8</v>
      </c>
      <c r="D2107" s="1">
        <v>500</v>
      </c>
      <c r="E2107" t="s">
        <v>5030</v>
      </c>
      <c r="F2107" t="s">
        <v>40</v>
      </c>
      <c r="G2107" t="s">
        <v>11</v>
      </c>
      <c r="H2107" t="str">
        <f t="shared" si="209"/>
        <v>LEVE</v>
      </c>
      <c r="I2107" s="2">
        <v>53.2</v>
      </c>
    </row>
    <row r="2108" spans="1:9">
      <c r="A2108" t="s">
        <v>5033</v>
      </c>
      <c r="B2108" s="3" t="s">
        <v>5034</v>
      </c>
      <c r="C2108" t="s">
        <v>8</v>
      </c>
      <c r="D2108" s="1">
        <v>500</v>
      </c>
      <c r="E2108" t="s">
        <v>5035</v>
      </c>
      <c r="F2108" t="s">
        <v>14</v>
      </c>
      <c r="G2108" t="s">
        <v>22</v>
      </c>
      <c r="H2108" t="str">
        <f t="shared" si="209"/>
        <v>GRAVÍSSIMA (3X)</v>
      </c>
      <c r="I2108" s="2">
        <f>191.54*3</f>
        <v>574.62</v>
      </c>
    </row>
    <row r="2109" spans="1:9">
      <c r="A2109" t="s">
        <v>5036</v>
      </c>
      <c r="B2109" s="3" t="s">
        <v>5037</v>
      </c>
      <c r="C2109" t="s">
        <v>8</v>
      </c>
      <c r="D2109" s="1">
        <v>500</v>
      </c>
      <c r="E2109" t="s">
        <v>5035</v>
      </c>
      <c r="F2109" t="s">
        <v>25</v>
      </c>
      <c r="G2109" t="s">
        <v>11</v>
      </c>
      <c r="H2109" t="str">
        <f t="shared" si="209"/>
        <v>GRAVÍSSIMA</v>
      </c>
      <c r="I2109" s="2">
        <v>191.54</v>
      </c>
    </row>
    <row r="2110" spans="1:9">
      <c r="A2110" t="s">
        <v>5038</v>
      </c>
      <c r="B2110" s="3" t="s">
        <v>5039</v>
      </c>
      <c r="C2110" t="s">
        <v>8</v>
      </c>
      <c r="D2110" s="1">
        <v>500</v>
      </c>
      <c r="E2110" t="s">
        <v>5035</v>
      </c>
      <c r="F2110" t="s">
        <v>14</v>
      </c>
      <c r="G2110" t="s">
        <v>19</v>
      </c>
      <c r="H2110" t="str">
        <f t="shared" si="209"/>
        <v>GRAVÍSSIMA (3X)</v>
      </c>
      <c r="I2110" s="2">
        <f>191.54*3</f>
        <v>574.62</v>
      </c>
    </row>
    <row r="2111" spans="1:9">
      <c r="A2111" t="s">
        <v>5040</v>
      </c>
      <c r="B2111" s="3" t="s">
        <v>5041</v>
      </c>
      <c r="C2111" t="s">
        <v>8</v>
      </c>
      <c r="D2111" s="1">
        <v>500</v>
      </c>
      <c r="E2111" t="s">
        <v>5042</v>
      </c>
      <c r="F2111" t="s">
        <v>18</v>
      </c>
      <c r="G2111" t="s">
        <v>19</v>
      </c>
      <c r="H2111" t="str">
        <f t="shared" si="209"/>
        <v>GRAVÍSSIMA</v>
      </c>
      <c r="I2111" s="2">
        <f>191.53*1</f>
        <v>191.53</v>
      </c>
    </row>
    <row r="2112" spans="1:9">
      <c r="A2112" t="s">
        <v>5043</v>
      </c>
      <c r="B2112" s="3" t="s">
        <v>5044</v>
      </c>
      <c r="C2112" t="s">
        <v>8</v>
      </c>
      <c r="D2112" s="1">
        <v>500</v>
      </c>
      <c r="E2112" t="s">
        <v>5035</v>
      </c>
      <c r="F2112" t="s">
        <v>421</v>
      </c>
      <c r="G2112" t="s">
        <v>48</v>
      </c>
      <c r="H2112" t="str">
        <f t="shared" si="209"/>
        <v>GRAVÍSSIMA</v>
      </c>
      <c r="I2112" s="2">
        <v>191.54</v>
      </c>
    </row>
    <row r="2113" spans="1:9">
      <c r="A2113" t="s">
        <v>5045</v>
      </c>
      <c r="B2113" s="3" t="s">
        <v>5046</v>
      </c>
      <c r="C2113" t="s">
        <v>8</v>
      </c>
      <c r="D2113" s="1">
        <v>500</v>
      </c>
      <c r="E2113" t="s">
        <v>5035</v>
      </c>
      <c r="F2113" t="s">
        <v>14</v>
      </c>
      <c r="G2113" t="s">
        <v>48</v>
      </c>
      <c r="H2113" t="str">
        <f t="shared" si="209"/>
        <v>GRAVÍSSIMA (3X)</v>
      </c>
      <c r="I2113" s="2">
        <f>191.54*3</f>
        <v>574.62</v>
      </c>
    </row>
    <row r="2114" spans="1:9">
      <c r="A2114" t="s">
        <v>5047</v>
      </c>
      <c r="B2114" s="3" t="s">
        <v>5048</v>
      </c>
      <c r="C2114" t="s">
        <v>8</v>
      </c>
      <c r="D2114" s="1">
        <v>500</v>
      </c>
      <c r="E2114" t="s">
        <v>2626</v>
      </c>
      <c r="F2114" t="s">
        <v>25</v>
      </c>
      <c r="G2114" t="s">
        <v>2270</v>
      </c>
      <c r="H2114" t="str">
        <f t="shared" si="209"/>
        <v>GRAVÍSSIMA</v>
      </c>
      <c r="I2114" s="2">
        <v>191.54</v>
      </c>
    </row>
    <row r="2115" spans="1:9">
      <c r="A2115" t="s">
        <v>5049</v>
      </c>
      <c r="B2115" s="3" t="s">
        <v>5050</v>
      </c>
      <c r="C2115" t="s">
        <v>8</v>
      </c>
      <c r="D2115" s="1">
        <v>500</v>
      </c>
      <c r="E2115" t="s">
        <v>1452</v>
      </c>
      <c r="F2115" t="s">
        <v>14</v>
      </c>
      <c r="G2115" t="s">
        <v>100</v>
      </c>
      <c r="H2115" t="str">
        <f t="shared" ref="H2115:H2178" si="218">IFERROR(VLOOKUP(VALUE(F2115),$T$3:$U$100,2,0),2)</f>
        <v>GRAVÍSSIMA (3X)</v>
      </c>
      <c r="I2115" s="2">
        <f t="shared" ref="I2115:I2117" si="219">191.54*3</f>
        <v>574.62</v>
      </c>
    </row>
    <row r="2116" spans="1:9">
      <c r="A2116" t="s">
        <v>5051</v>
      </c>
      <c r="B2116" s="3" t="s">
        <v>5052</v>
      </c>
      <c r="C2116" t="s">
        <v>8</v>
      </c>
      <c r="D2116" s="1">
        <v>500</v>
      </c>
      <c r="E2116" t="s">
        <v>5053</v>
      </c>
      <c r="F2116" t="s">
        <v>14</v>
      </c>
      <c r="G2116" t="s">
        <v>100</v>
      </c>
      <c r="H2116" t="str">
        <f t="shared" si="218"/>
        <v>GRAVÍSSIMA (3X)</v>
      </c>
      <c r="I2116" s="2">
        <f t="shared" si="219"/>
        <v>574.62</v>
      </c>
    </row>
    <row r="2117" spans="1:9">
      <c r="A2117" t="s">
        <v>5054</v>
      </c>
      <c r="B2117" s="3" t="s">
        <v>5055</v>
      </c>
      <c r="C2117" t="s">
        <v>8</v>
      </c>
      <c r="D2117" s="1">
        <v>500</v>
      </c>
      <c r="E2117" t="s">
        <v>5056</v>
      </c>
      <c r="F2117" t="s">
        <v>14</v>
      </c>
      <c r="G2117" t="s">
        <v>100</v>
      </c>
      <c r="H2117" t="str">
        <f t="shared" si="218"/>
        <v>GRAVÍSSIMA (3X)</v>
      </c>
      <c r="I2117" s="2">
        <f t="shared" si="219"/>
        <v>574.62</v>
      </c>
    </row>
    <row r="2118" spans="1:9">
      <c r="A2118" t="s">
        <v>5057</v>
      </c>
      <c r="B2118" s="3" t="s">
        <v>5058</v>
      </c>
      <c r="C2118" t="s">
        <v>8</v>
      </c>
      <c r="D2118" s="1">
        <v>500</v>
      </c>
      <c r="E2118" t="s">
        <v>5059</v>
      </c>
      <c r="F2118" t="s">
        <v>25</v>
      </c>
      <c r="G2118" t="s">
        <v>286</v>
      </c>
      <c r="H2118" t="str">
        <f t="shared" si="218"/>
        <v>GRAVÍSSIMA</v>
      </c>
      <c r="I2118" s="2">
        <v>191.54</v>
      </c>
    </row>
    <row r="2119" spans="1:9">
      <c r="A2119" t="s">
        <v>5060</v>
      </c>
      <c r="B2119" s="3" t="s">
        <v>5061</v>
      </c>
      <c r="C2119" t="s">
        <v>8</v>
      </c>
      <c r="D2119" s="1">
        <v>500</v>
      </c>
      <c r="E2119" t="s">
        <v>5062</v>
      </c>
      <c r="F2119" t="s">
        <v>14</v>
      </c>
      <c r="G2119" t="s">
        <v>19</v>
      </c>
      <c r="H2119" t="str">
        <f t="shared" si="218"/>
        <v>GRAVÍSSIMA (3X)</v>
      </c>
      <c r="I2119" s="2">
        <f t="shared" ref="I2119:I2120" si="220">191.54*3</f>
        <v>574.62</v>
      </c>
    </row>
    <row r="2120" spans="1:9">
      <c r="A2120" t="s">
        <v>5063</v>
      </c>
      <c r="B2120" s="3" t="s">
        <v>5064</v>
      </c>
      <c r="C2120" t="s">
        <v>8</v>
      </c>
      <c r="D2120" s="1">
        <v>500</v>
      </c>
      <c r="E2120" t="s">
        <v>5062</v>
      </c>
      <c r="F2120" t="s">
        <v>14</v>
      </c>
      <c r="G2120" t="s">
        <v>100</v>
      </c>
      <c r="H2120" t="str">
        <f t="shared" si="218"/>
        <v>GRAVÍSSIMA (3X)</v>
      </c>
      <c r="I2120" s="2">
        <f t="shared" si="220"/>
        <v>574.62</v>
      </c>
    </row>
    <row r="2121" spans="1:9">
      <c r="A2121" t="s">
        <v>5065</v>
      </c>
      <c r="B2121" s="3" t="s">
        <v>5066</v>
      </c>
      <c r="C2121" t="s">
        <v>8</v>
      </c>
      <c r="D2121" s="1">
        <v>500</v>
      </c>
      <c r="E2121" t="s">
        <v>5062</v>
      </c>
      <c r="F2121" t="s">
        <v>25</v>
      </c>
      <c r="G2121" t="s">
        <v>19</v>
      </c>
      <c r="H2121" t="str">
        <f t="shared" si="218"/>
        <v>GRAVÍSSIMA</v>
      </c>
      <c r="I2121" s="2">
        <v>191.54</v>
      </c>
    </row>
    <row r="2122" spans="1:9">
      <c r="A2122" t="s">
        <v>5067</v>
      </c>
      <c r="B2122" s="3" t="s">
        <v>5068</v>
      </c>
      <c r="C2122" t="s">
        <v>8</v>
      </c>
      <c r="D2122" s="1">
        <v>500</v>
      </c>
      <c r="E2122" t="s">
        <v>5062</v>
      </c>
      <c r="F2122" t="s">
        <v>14</v>
      </c>
      <c r="G2122" t="s">
        <v>19</v>
      </c>
      <c r="H2122" t="str">
        <f t="shared" si="218"/>
        <v>GRAVÍSSIMA (3X)</v>
      </c>
      <c r="I2122" s="2">
        <f t="shared" ref="I2122:I2123" si="221">191.54*3</f>
        <v>574.62</v>
      </c>
    </row>
    <row r="2123" spans="1:9">
      <c r="A2123" t="s">
        <v>5069</v>
      </c>
      <c r="B2123" s="3" t="s">
        <v>5070</v>
      </c>
      <c r="C2123" t="s">
        <v>8</v>
      </c>
      <c r="D2123" s="1">
        <v>500</v>
      </c>
      <c r="E2123" t="s">
        <v>5071</v>
      </c>
      <c r="F2123" t="s">
        <v>14</v>
      </c>
      <c r="G2123" t="s">
        <v>100</v>
      </c>
      <c r="H2123" t="str">
        <f t="shared" si="218"/>
        <v>GRAVÍSSIMA (3X)</v>
      </c>
      <c r="I2123" s="2">
        <f t="shared" si="221"/>
        <v>574.62</v>
      </c>
    </row>
    <row r="2124" spans="1:9">
      <c r="A2124" t="s">
        <v>5072</v>
      </c>
      <c r="B2124" s="3" t="s">
        <v>5073</v>
      </c>
      <c r="C2124" t="s">
        <v>8</v>
      </c>
      <c r="D2124" s="1">
        <v>500</v>
      </c>
      <c r="E2124" t="s">
        <v>5074</v>
      </c>
      <c r="F2124" t="s">
        <v>351</v>
      </c>
      <c r="G2124" t="s">
        <v>19</v>
      </c>
      <c r="H2124" t="str">
        <f t="shared" si="218"/>
        <v>MÉDIA</v>
      </c>
      <c r="I2124" s="2">
        <v>85.13</v>
      </c>
    </row>
    <row r="2125" spans="1:9">
      <c r="A2125" t="s">
        <v>5075</v>
      </c>
      <c r="B2125" s="3" t="s">
        <v>5076</v>
      </c>
      <c r="C2125" t="s">
        <v>8</v>
      </c>
      <c r="D2125" s="1">
        <v>500</v>
      </c>
      <c r="E2125" t="s">
        <v>5074</v>
      </c>
      <c r="F2125" t="s">
        <v>220</v>
      </c>
      <c r="G2125" t="s">
        <v>258</v>
      </c>
      <c r="H2125" t="str">
        <f t="shared" si="218"/>
        <v>GRAVÍSSIMA</v>
      </c>
      <c r="I2125" s="2">
        <f>191.54*10</f>
        <v>1915.3999999999999</v>
      </c>
    </row>
    <row r="2126" spans="1:9">
      <c r="A2126" t="s">
        <v>5077</v>
      </c>
      <c r="B2126" s="3" t="s">
        <v>5078</v>
      </c>
      <c r="C2126" t="s">
        <v>8</v>
      </c>
      <c r="D2126" s="1">
        <v>500</v>
      </c>
      <c r="E2126" t="s">
        <v>5079</v>
      </c>
      <c r="F2126" t="s">
        <v>40</v>
      </c>
      <c r="G2126" t="s">
        <v>11</v>
      </c>
      <c r="H2126" t="str">
        <f t="shared" si="218"/>
        <v>LEVE</v>
      </c>
      <c r="I2126" s="2">
        <v>53.2</v>
      </c>
    </row>
    <row r="2127" spans="1:9">
      <c r="A2127" t="s">
        <v>5080</v>
      </c>
      <c r="B2127" s="3" t="s">
        <v>5081</v>
      </c>
      <c r="C2127" t="s">
        <v>8</v>
      </c>
      <c r="D2127" s="1">
        <v>500</v>
      </c>
      <c r="E2127" t="s">
        <v>5082</v>
      </c>
      <c r="F2127" t="s">
        <v>220</v>
      </c>
      <c r="G2127" t="s">
        <v>19</v>
      </c>
      <c r="H2127" t="str">
        <f t="shared" si="218"/>
        <v>GRAVÍSSIMA</v>
      </c>
      <c r="I2127" s="2">
        <f>191.54*10</f>
        <v>1915.3999999999999</v>
      </c>
    </row>
    <row r="2128" spans="1:9">
      <c r="A2128" t="s">
        <v>5083</v>
      </c>
      <c r="B2128" s="3" t="s">
        <v>5084</v>
      </c>
      <c r="C2128" t="s">
        <v>8</v>
      </c>
      <c r="D2128" s="1">
        <v>500</v>
      </c>
      <c r="E2128" t="s">
        <v>5085</v>
      </c>
      <c r="F2128" t="s">
        <v>421</v>
      </c>
      <c r="G2128" t="s">
        <v>48</v>
      </c>
      <c r="H2128" t="str">
        <f t="shared" si="218"/>
        <v>GRAVÍSSIMA</v>
      </c>
      <c r="I2128" s="2">
        <v>191.54</v>
      </c>
    </row>
    <row r="2129" spans="1:9">
      <c r="A2129" t="s">
        <v>5086</v>
      </c>
      <c r="B2129" s="3" t="s">
        <v>5087</v>
      </c>
      <c r="C2129" t="s">
        <v>8</v>
      </c>
      <c r="D2129" s="1">
        <v>500</v>
      </c>
      <c r="E2129" t="s">
        <v>891</v>
      </c>
      <c r="F2129" t="s">
        <v>14</v>
      </c>
      <c r="G2129" t="s">
        <v>100</v>
      </c>
      <c r="H2129" t="str">
        <f t="shared" si="218"/>
        <v>GRAVÍSSIMA (3X)</v>
      </c>
      <c r="I2129" s="2">
        <f>191.54*3</f>
        <v>574.62</v>
      </c>
    </row>
    <row r="2130" spans="1:9">
      <c r="A2130" t="s">
        <v>5088</v>
      </c>
      <c r="B2130" s="3" t="s">
        <v>5089</v>
      </c>
      <c r="C2130" t="s">
        <v>8</v>
      </c>
      <c r="D2130" s="1">
        <v>500</v>
      </c>
      <c r="E2130" t="s">
        <v>891</v>
      </c>
      <c r="F2130" t="s">
        <v>220</v>
      </c>
      <c r="G2130" t="s">
        <v>100</v>
      </c>
      <c r="H2130" t="str">
        <f t="shared" si="218"/>
        <v>GRAVÍSSIMA</v>
      </c>
      <c r="I2130" s="2">
        <f t="shared" ref="I2130:I2131" si="222">191.54*10</f>
        <v>1915.3999999999999</v>
      </c>
    </row>
    <row r="2131" spans="1:9">
      <c r="A2131" t="s">
        <v>5090</v>
      </c>
      <c r="B2131" s="3" t="s">
        <v>5091</v>
      </c>
      <c r="C2131" t="s">
        <v>8</v>
      </c>
      <c r="D2131" s="1">
        <v>500</v>
      </c>
      <c r="E2131" t="s">
        <v>891</v>
      </c>
      <c r="F2131" t="s">
        <v>220</v>
      </c>
      <c r="G2131" t="s">
        <v>100</v>
      </c>
      <c r="H2131" t="str">
        <f t="shared" si="218"/>
        <v>GRAVÍSSIMA</v>
      </c>
      <c r="I2131" s="2">
        <f t="shared" si="222"/>
        <v>1915.3999999999999</v>
      </c>
    </row>
    <row r="2132" spans="1:9">
      <c r="A2132" t="s">
        <v>5092</v>
      </c>
      <c r="B2132" s="3" t="s">
        <v>5093</v>
      </c>
      <c r="C2132" t="s">
        <v>8</v>
      </c>
      <c r="D2132" s="1">
        <v>500</v>
      </c>
      <c r="E2132" t="s">
        <v>5004</v>
      </c>
      <c r="F2132" t="s">
        <v>14</v>
      </c>
      <c r="G2132" t="s">
        <v>100</v>
      </c>
      <c r="H2132" t="str">
        <f t="shared" si="218"/>
        <v>GRAVÍSSIMA (3X)</v>
      </c>
      <c r="I2132" s="2">
        <f>191.54*3</f>
        <v>574.62</v>
      </c>
    </row>
    <row r="2133" spans="1:9">
      <c r="A2133" t="s">
        <v>5094</v>
      </c>
      <c r="B2133" s="3" t="s">
        <v>5095</v>
      </c>
      <c r="C2133" t="s">
        <v>8</v>
      </c>
      <c r="D2133" s="1">
        <v>500</v>
      </c>
      <c r="E2133" t="s">
        <v>891</v>
      </c>
      <c r="F2133" t="s">
        <v>40</v>
      </c>
      <c r="G2133" t="s">
        <v>19</v>
      </c>
      <c r="H2133" t="str">
        <f t="shared" si="218"/>
        <v>LEVE</v>
      </c>
      <c r="I2133" s="2">
        <v>53.2</v>
      </c>
    </row>
    <row r="2134" spans="1:9">
      <c r="A2134" t="s">
        <v>5096</v>
      </c>
      <c r="B2134" s="3" t="s">
        <v>5097</v>
      </c>
      <c r="C2134" t="s">
        <v>8</v>
      </c>
      <c r="D2134" s="1">
        <v>500</v>
      </c>
      <c r="E2134" t="s">
        <v>2589</v>
      </c>
      <c r="F2134" t="s">
        <v>40</v>
      </c>
      <c r="G2134" t="s">
        <v>258</v>
      </c>
      <c r="H2134" t="str">
        <f t="shared" si="218"/>
        <v>LEVE</v>
      </c>
      <c r="I2134" s="2">
        <v>53.2</v>
      </c>
    </row>
    <row r="2135" spans="1:9">
      <c r="A2135" t="s">
        <v>5098</v>
      </c>
      <c r="B2135" s="3" t="s">
        <v>5099</v>
      </c>
      <c r="C2135" t="s">
        <v>8</v>
      </c>
      <c r="D2135" s="1">
        <v>500</v>
      </c>
      <c r="E2135" t="s">
        <v>5100</v>
      </c>
      <c r="F2135" t="s">
        <v>14</v>
      </c>
      <c r="G2135" t="s">
        <v>100</v>
      </c>
      <c r="H2135" t="str">
        <f t="shared" si="218"/>
        <v>GRAVÍSSIMA (3X)</v>
      </c>
      <c r="I2135" s="2">
        <f t="shared" ref="I2135:I2136" si="223">191.54*3</f>
        <v>574.62</v>
      </c>
    </row>
    <row r="2136" spans="1:9">
      <c r="A2136" t="s">
        <v>5101</v>
      </c>
      <c r="B2136" s="3" t="s">
        <v>5102</v>
      </c>
      <c r="C2136" t="s">
        <v>8</v>
      </c>
      <c r="D2136" s="1">
        <v>500</v>
      </c>
      <c r="E2136" t="s">
        <v>5103</v>
      </c>
      <c r="F2136" t="s">
        <v>14</v>
      </c>
      <c r="G2136" t="s">
        <v>11</v>
      </c>
      <c r="H2136" t="str">
        <f t="shared" si="218"/>
        <v>GRAVÍSSIMA (3X)</v>
      </c>
      <c r="I2136" s="2">
        <f t="shared" si="223"/>
        <v>574.62</v>
      </c>
    </row>
    <row r="2137" spans="1:9">
      <c r="A2137" t="s">
        <v>5104</v>
      </c>
      <c r="B2137" s="3" t="s">
        <v>5105</v>
      </c>
      <c r="C2137" t="s">
        <v>8</v>
      </c>
      <c r="D2137" s="1">
        <v>500</v>
      </c>
      <c r="E2137" t="s">
        <v>5100</v>
      </c>
      <c r="F2137" t="s">
        <v>25</v>
      </c>
      <c r="G2137" t="s">
        <v>11</v>
      </c>
      <c r="H2137" t="str">
        <f t="shared" si="218"/>
        <v>GRAVÍSSIMA</v>
      </c>
      <c r="I2137" s="2">
        <v>191.54</v>
      </c>
    </row>
    <row r="2138" spans="1:9">
      <c r="A2138" t="s">
        <v>5106</v>
      </c>
      <c r="B2138" s="3" t="s">
        <v>5107</v>
      </c>
      <c r="C2138" t="s">
        <v>8</v>
      </c>
      <c r="D2138" s="1">
        <v>500</v>
      </c>
      <c r="E2138" t="s">
        <v>5100</v>
      </c>
      <c r="F2138" t="s">
        <v>14</v>
      </c>
      <c r="G2138" t="s">
        <v>100</v>
      </c>
      <c r="H2138" t="str">
        <f t="shared" si="218"/>
        <v>GRAVÍSSIMA (3X)</v>
      </c>
      <c r="I2138" s="2">
        <f>191.54*3</f>
        <v>574.62</v>
      </c>
    </row>
    <row r="2139" spans="1:9">
      <c r="A2139" t="s">
        <v>5108</v>
      </c>
      <c r="B2139" s="3" t="s">
        <v>5109</v>
      </c>
      <c r="C2139" t="s">
        <v>8</v>
      </c>
      <c r="D2139" s="1">
        <v>500</v>
      </c>
      <c r="E2139" t="s">
        <v>5100</v>
      </c>
      <c r="F2139" t="s">
        <v>273</v>
      </c>
      <c r="G2139" t="s">
        <v>11</v>
      </c>
      <c r="H2139" t="str">
        <f t="shared" si="218"/>
        <v>GRAVÍSSIMA</v>
      </c>
      <c r="I2139" s="2">
        <v>191.54</v>
      </c>
    </row>
    <row r="2140" spans="1:9">
      <c r="A2140" t="s">
        <v>5110</v>
      </c>
      <c r="B2140" s="3" t="s">
        <v>5111</v>
      </c>
      <c r="C2140" t="s">
        <v>8</v>
      </c>
      <c r="D2140" s="1">
        <v>500</v>
      </c>
      <c r="E2140" t="s">
        <v>5100</v>
      </c>
      <c r="F2140" t="s">
        <v>25</v>
      </c>
      <c r="G2140" t="s">
        <v>11</v>
      </c>
      <c r="H2140" t="str">
        <f t="shared" si="218"/>
        <v>GRAVÍSSIMA</v>
      </c>
      <c r="I2140" s="2">
        <v>191.54</v>
      </c>
    </row>
    <row r="2141" spans="1:9">
      <c r="A2141" t="s">
        <v>5112</v>
      </c>
      <c r="B2141" s="3" t="s">
        <v>5113</v>
      </c>
      <c r="C2141" t="s">
        <v>8</v>
      </c>
      <c r="D2141" s="1">
        <v>500</v>
      </c>
      <c r="E2141" t="s">
        <v>5100</v>
      </c>
      <c r="F2141" t="s">
        <v>14</v>
      </c>
      <c r="G2141" t="s">
        <v>100</v>
      </c>
      <c r="H2141" t="str">
        <f t="shared" si="218"/>
        <v>GRAVÍSSIMA (3X)</v>
      </c>
      <c r="I2141" s="2">
        <f>191.54*3</f>
        <v>574.62</v>
      </c>
    </row>
    <row r="2142" spans="1:9">
      <c r="A2142" t="s">
        <v>5114</v>
      </c>
      <c r="B2142" s="3" t="s">
        <v>5115</v>
      </c>
      <c r="C2142" t="s">
        <v>8</v>
      </c>
      <c r="D2142" s="1">
        <v>500</v>
      </c>
      <c r="E2142" t="s">
        <v>5100</v>
      </c>
      <c r="F2142" t="s">
        <v>40</v>
      </c>
      <c r="G2142" t="s">
        <v>286</v>
      </c>
      <c r="H2142" t="str">
        <f t="shared" si="218"/>
        <v>LEVE</v>
      </c>
      <c r="I2142" s="2">
        <v>53.2</v>
      </c>
    </row>
    <row r="2143" spans="1:9">
      <c r="A2143" t="s">
        <v>5116</v>
      </c>
      <c r="B2143" s="3" t="s">
        <v>5117</v>
      </c>
      <c r="C2143" t="s">
        <v>8</v>
      </c>
      <c r="D2143" s="1">
        <v>500</v>
      </c>
      <c r="E2143" t="s">
        <v>5118</v>
      </c>
      <c r="F2143" t="s">
        <v>421</v>
      </c>
      <c r="G2143" t="s">
        <v>48</v>
      </c>
      <c r="H2143" t="str">
        <f t="shared" si="218"/>
        <v>GRAVÍSSIMA</v>
      </c>
      <c r="I2143" s="2">
        <v>191.54</v>
      </c>
    </row>
    <row r="2144" spans="1:9">
      <c r="A2144" t="s">
        <v>5119</v>
      </c>
      <c r="B2144" s="3" t="s">
        <v>5120</v>
      </c>
      <c r="C2144" t="s">
        <v>8</v>
      </c>
      <c r="D2144" s="1">
        <v>500</v>
      </c>
      <c r="E2144" t="s">
        <v>594</v>
      </c>
      <c r="F2144" t="s">
        <v>40</v>
      </c>
      <c r="G2144" t="s">
        <v>11</v>
      </c>
      <c r="H2144" t="str">
        <f t="shared" si="218"/>
        <v>LEVE</v>
      </c>
      <c r="I2144" s="2">
        <v>53.2</v>
      </c>
    </row>
    <row r="2145" spans="1:9">
      <c r="A2145" t="s">
        <v>5121</v>
      </c>
      <c r="B2145" s="3" t="s">
        <v>5122</v>
      </c>
      <c r="C2145" t="s">
        <v>8</v>
      </c>
      <c r="D2145" s="1">
        <v>500</v>
      </c>
      <c r="E2145" t="s">
        <v>2349</v>
      </c>
      <c r="F2145" t="s">
        <v>124</v>
      </c>
      <c r="G2145" t="s">
        <v>19</v>
      </c>
      <c r="H2145" t="str">
        <f t="shared" si="218"/>
        <v>GRAVÍSSIMA</v>
      </c>
      <c r="I2145" s="2">
        <v>191.54</v>
      </c>
    </row>
    <row r="2146" spans="1:9">
      <c r="A2146" t="s">
        <v>5123</v>
      </c>
      <c r="B2146" s="3" t="s">
        <v>5124</v>
      </c>
      <c r="C2146" t="s">
        <v>8</v>
      </c>
      <c r="D2146" s="1">
        <v>500</v>
      </c>
      <c r="E2146" t="s">
        <v>594</v>
      </c>
      <c r="F2146" t="s">
        <v>40</v>
      </c>
      <c r="G2146" t="s">
        <v>286</v>
      </c>
      <c r="H2146" t="str">
        <f t="shared" si="218"/>
        <v>LEVE</v>
      </c>
      <c r="I2146" s="2">
        <v>53.2</v>
      </c>
    </row>
    <row r="2147" spans="1:9">
      <c r="A2147" t="s">
        <v>5125</v>
      </c>
      <c r="B2147" s="3" t="s">
        <v>5126</v>
      </c>
      <c r="C2147" t="s">
        <v>8</v>
      </c>
      <c r="D2147" s="1">
        <v>500</v>
      </c>
      <c r="E2147" t="s">
        <v>5127</v>
      </c>
      <c r="F2147" t="s">
        <v>18</v>
      </c>
      <c r="G2147" t="s">
        <v>19</v>
      </c>
      <c r="H2147" t="str">
        <f t="shared" si="218"/>
        <v>GRAVÍSSIMA</v>
      </c>
      <c r="I2147" s="2">
        <f>191.53*1</f>
        <v>191.53</v>
      </c>
    </row>
    <row r="2148" spans="1:9">
      <c r="A2148" t="s">
        <v>5128</v>
      </c>
      <c r="B2148" s="3" t="s">
        <v>5129</v>
      </c>
      <c r="C2148" t="s">
        <v>8</v>
      </c>
      <c r="D2148" s="1">
        <v>500</v>
      </c>
      <c r="E2148" t="s">
        <v>5130</v>
      </c>
      <c r="F2148" t="s">
        <v>14</v>
      </c>
      <c r="G2148" t="s">
        <v>19</v>
      </c>
      <c r="H2148" t="str">
        <f t="shared" si="218"/>
        <v>GRAVÍSSIMA (3X)</v>
      </c>
      <c r="I2148" s="2">
        <f>191.54*3</f>
        <v>574.62</v>
      </c>
    </row>
    <row r="2149" spans="1:9">
      <c r="A2149" t="s">
        <v>5131</v>
      </c>
      <c r="B2149" s="3" t="s">
        <v>5132</v>
      </c>
      <c r="C2149" t="s">
        <v>8</v>
      </c>
      <c r="D2149" s="1">
        <v>500</v>
      </c>
      <c r="E2149" t="s">
        <v>5130</v>
      </c>
      <c r="F2149" t="s">
        <v>220</v>
      </c>
      <c r="G2149" t="s">
        <v>19</v>
      </c>
      <c r="H2149" t="str">
        <f t="shared" si="218"/>
        <v>GRAVÍSSIMA</v>
      </c>
      <c r="I2149" s="2">
        <f>191.54*10</f>
        <v>1915.3999999999999</v>
      </c>
    </row>
    <row r="2150" spans="1:9">
      <c r="A2150" t="s">
        <v>5133</v>
      </c>
      <c r="B2150" s="3" t="s">
        <v>5134</v>
      </c>
      <c r="C2150" t="s">
        <v>8</v>
      </c>
      <c r="D2150" s="1">
        <v>500</v>
      </c>
      <c r="E2150" t="s">
        <v>5135</v>
      </c>
      <c r="F2150" t="s">
        <v>14</v>
      </c>
      <c r="G2150" t="s">
        <v>100</v>
      </c>
      <c r="H2150" t="str">
        <f t="shared" si="218"/>
        <v>GRAVÍSSIMA (3X)</v>
      </c>
      <c r="I2150" s="2">
        <f>191.54*3</f>
        <v>574.62</v>
      </c>
    </row>
    <row r="2151" spans="1:9">
      <c r="A2151" t="s">
        <v>5136</v>
      </c>
      <c r="B2151" s="3" t="s">
        <v>5137</v>
      </c>
      <c r="C2151" t="s">
        <v>8</v>
      </c>
      <c r="D2151" s="1">
        <v>500</v>
      </c>
      <c r="E2151" t="s">
        <v>5135</v>
      </c>
      <c r="F2151" t="s">
        <v>220</v>
      </c>
      <c r="G2151" t="s">
        <v>100</v>
      </c>
      <c r="H2151" t="str">
        <f t="shared" si="218"/>
        <v>GRAVÍSSIMA</v>
      </c>
      <c r="I2151" s="2">
        <f>191.54*10</f>
        <v>1915.3999999999999</v>
      </c>
    </row>
    <row r="2152" spans="1:9">
      <c r="A2152" t="s">
        <v>5138</v>
      </c>
      <c r="B2152" s="3" t="s">
        <v>5139</v>
      </c>
      <c r="C2152" t="s">
        <v>8</v>
      </c>
      <c r="D2152" s="1">
        <v>500</v>
      </c>
      <c r="E2152" t="s">
        <v>5135</v>
      </c>
      <c r="F2152" t="s">
        <v>14</v>
      </c>
      <c r="G2152" t="s">
        <v>100</v>
      </c>
      <c r="H2152" t="str">
        <f t="shared" si="218"/>
        <v>GRAVÍSSIMA (3X)</v>
      </c>
      <c r="I2152" s="2">
        <f>191.54*3</f>
        <v>574.62</v>
      </c>
    </row>
    <row r="2153" spans="1:9">
      <c r="A2153" t="s">
        <v>5140</v>
      </c>
      <c r="B2153" s="3" t="s">
        <v>5141</v>
      </c>
      <c r="C2153" t="s">
        <v>8</v>
      </c>
      <c r="D2153" s="1">
        <v>500</v>
      </c>
      <c r="E2153" t="s">
        <v>5004</v>
      </c>
      <c r="F2153" t="s">
        <v>40</v>
      </c>
      <c r="G2153" t="s">
        <v>19</v>
      </c>
      <c r="H2153" t="str">
        <f t="shared" si="218"/>
        <v>LEVE</v>
      </c>
      <c r="I2153" s="2">
        <v>53.2</v>
      </c>
    </row>
    <row r="2154" spans="1:9">
      <c r="A2154" t="s">
        <v>5142</v>
      </c>
      <c r="B2154" s="3" t="s">
        <v>5143</v>
      </c>
      <c r="C2154" t="s">
        <v>8</v>
      </c>
      <c r="D2154" s="1">
        <v>500</v>
      </c>
      <c r="E2154" t="s">
        <v>5004</v>
      </c>
      <c r="F2154" t="s">
        <v>40</v>
      </c>
      <c r="G2154" t="s">
        <v>19</v>
      </c>
      <c r="H2154" t="str">
        <f t="shared" si="218"/>
        <v>LEVE</v>
      </c>
      <c r="I2154" s="2">
        <v>53.2</v>
      </c>
    </row>
    <row r="2155" spans="1:9">
      <c r="A2155" t="s">
        <v>5144</v>
      </c>
      <c r="B2155" s="3" t="s">
        <v>5145</v>
      </c>
      <c r="C2155" t="s">
        <v>8</v>
      </c>
      <c r="D2155" s="1">
        <v>500</v>
      </c>
      <c r="E2155" t="s">
        <v>5146</v>
      </c>
      <c r="F2155" t="s">
        <v>25</v>
      </c>
      <c r="G2155" t="s">
        <v>258</v>
      </c>
      <c r="H2155" t="str">
        <f t="shared" si="218"/>
        <v>GRAVÍSSIMA</v>
      </c>
      <c r="I2155" s="2">
        <v>191.54</v>
      </c>
    </row>
    <row r="2156" spans="1:9">
      <c r="A2156" t="s">
        <v>5147</v>
      </c>
      <c r="B2156" s="3" t="s">
        <v>5148</v>
      </c>
      <c r="C2156" t="s">
        <v>8</v>
      </c>
      <c r="D2156" s="1">
        <v>500</v>
      </c>
      <c r="E2156" t="s">
        <v>5149</v>
      </c>
      <c r="F2156" t="s">
        <v>14</v>
      </c>
      <c r="G2156" t="s">
        <v>100</v>
      </c>
      <c r="H2156" t="str">
        <f t="shared" si="218"/>
        <v>GRAVÍSSIMA (3X)</v>
      </c>
      <c r="I2156" s="2">
        <f>191.54*3</f>
        <v>574.62</v>
      </c>
    </row>
    <row r="2157" spans="1:9">
      <c r="A2157" t="s">
        <v>5150</v>
      </c>
      <c r="B2157" s="3" t="s">
        <v>5151</v>
      </c>
      <c r="C2157" t="s">
        <v>8</v>
      </c>
      <c r="D2157" s="1">
        <v>500</v>
      </c>
      <c r="E2157" t="s">
        <v>5152</v>
      </c>
      <c r="F2157" t="s">
        <v>220</v>
      </c>
      <c r="G2157" t="s">
        <v>19</v>
      </c>
      <c r="H2157" t="str">
        <f t="shared" si="218"/>
        <v>GRAVÍSSIMA</v>
      </c>
      <c r="I2157" s="2">
        <f>191.54*10</f>
        <v>1915.3999999999999</v>
      </c>
    </row>
    <row r="2158" spans="1:9">
      <c r="A2158" t="s">
        <v>5153</v>
      </c>
      <c r="B2158" s="3" t="s">
        <v>5154</v>
      </c>
      <c r="C2158" t="s">
        <v>8</v>
      </c>
      <c r="D2158" s="1">
        <v>500</v>
      </c>
      <c r="E2158" t="s">
        <v>5155</v>
      </c>
      <c r="F2158" t="s">
        <v>28</v>
      </c>
      <c r="G2158" t="s">
        <v>48</v>
      </c>
      <c r="H2158" t="str">
        <f t="shared" si="218"/>
        <v>GRAVE</v>
      </c>
      <c r="I2158" s="2">
        <v>127.69</v>
      </c>
    </row>
    <row r="2159" spans="1:9">
      <c r="A2159" t="s">
        <v>5156</v>
      </c>
      <c r="B2159" s="3" t="s">
        <v>5157</v>
      </c>
      <c r="C2159" t="s">
        <v>8</v>
      </c>
      <c r="D2159" s="1">
        <v>500</v>
      </c>
      <c r="F2159" t="s">
        <v>25</v>
      </c>
      <c r="G2159" t="s">
        <v>228</v>
      </c>
      <c r="H2159" t="str">
        <f t="shared" si="218"/>
        <v>GRAVÍSSIMA</v>
      </c>
      <c r="I2159" s="2">
        <v>191.54</v>
      </c>
    </row>
    <row r="2160" spans="1:9">
      <c r="A2160" t="s">
        <v>5158</v>
      </c>
      <c r="B2160" s="3" t="s">
        <v>5159</v>
      </c>
      <c r="C2160" t="s">
        <v>8</v>
      </c>
      <c r="D2160" s="1">
        <v>500</v>
      </c>
      <c r="E2160" t="s">
        <v>3685</v>
      </c>
      <c r="F2160" t="s">
        <v>25</v>
      </c>
      <c r="G2160" t="s">
        <v>286</v>
      </c>
      <c r="H2160" t="str">
        <f t="shared" si="218"/>
        <v>GRAVÍSSIMA</v>
      </c>
      <c r="I2160" s="2">
        <v>191.54</v>
      </c>
    </row>
    <row r="2161" spans="1:9">
      <c r="A2161" t="s">
        <v>5160</v>
      </c>
      <c r="B2161" s="3" t="s">
        <v>5161</v>
      </c>
      <c r="C2161" t="s">
        <v>8</v>
      </c>
      <c r="D2161" s="1">
        <v>500</v>
      </c>
      <c r="E2161" t="s">
        <v>3685</v>
      </c>
      <c r="F2161" t="s">
        <v>40</v>
      </c>
      <c r="G2161" t="s">
        <v>48</v>
      </c>
      <c r="H2161" t="str">
        <f t="shared" si="218"/>
        <v>LEVE</v>
      </c>
      <c r="I2161" s="2">
        <v>53.2</v>
      </c>
    </row>
    <row r="2162" spans="1:9">
      <c r="A2162" t="s">
        <v>5162</v>
      </c>
      <c r="B2162" s="3" t="s">
        <v>5163</v>
      </c>
      <c r="C2162" t="s">
        <v>8</v>
      </c>
      <c r="D2162" s="1">
        <v>500</v>
      </c>
      <c r="E2162" t="s">
        <v>5164</v>
      </c>
      <c r="F2162" t="s">
        <v>273</v>
      </c>
      <c r="G2162" t="s">
        <v>5165</v>
      </c>
      <c r="H2162" t="str">
        <f t="shared" si="218"/>
        <v>GRAVÍSSIMA</v>
      </c>
      <c r="I2162" s="2">
        <v>191.54</v>
      </c>
    </row>
    <row r="2163" spans="1:9">
      <c r="A2163" t="s">
        <v>5166</v>
      </c>
      <c r="B2163" s="3" t="s">
        <v>5167</v>
      </c>
      <c r="C2163" t="s">
        <v>8</v>
      </c>
      <c r="D2163" s="1">
        <v>500</v>
      </c>
      <c r="E2163" t="s">
        <v>5168</v>
      </c>
      <c r="F2163" t="s">
        <v>421</v>
      </c>
      <c r="G2163" t="s">
        <v>48</v>
      </c>
      <c r="H2163" t="str">
        <f t="shared" si="218"/>
        <v>GRAVÍSSIMA</v>
      </c>
      <c r="I2163" s="2">
        <v>191.54</v>
      </c>
    </row>
    <row r="2164" spans="1:9">
      <c r="A2164" t="s">
        <v>5169</v>
      </c>
      <c r="B2164" s="3" t="s">
        <v>5170</v>
      </c>
      <c r="C2164" t="s">
        <v>8</v>
      </c>
      <c r="D2164" s="1">
        <v>500</v>
      </c>
      <c r="E2164" t="s">
        <v>5168</v>
      </c>
      <c r="F2164" t="s">
        <v>66</v>
      </c>
      <c r="G2164" t="s">
        <v>48</v>
      </c>
      <c r="H2164" t="str">
        <f t="shared" si="218"/>
        <v>MÉDIA</v>
      </c>
      <c r="I2164" s="2">
        <v>85.13</v>
      </c>
    </row>
    <row r="2165" spans="1:9">
      <c r="A2165" t="s">
        <v>5171</v>
      </c>
      <c r="B2165" s="3" t="s">
        <v>5172</v>
      </c>
      <c r="C2165" t="s">
        <v>8</v>
      </c>
      <c r="D2165" s="1">
        <v>500</v>
      </c>
      <c r="E2165" t="s">
        <v>5173</v>
      </c>
      <c r="F2165" t="s">
        <v>14</v>
      </c>
      <c r="G2165" t="s">
        <v>100</v>
      </c>
      <c r="H2165" t="str">
        <f t="shared" si="218"/>
        <v>GRAVÍSSIMA (3X)</v>
      </c>
      <c r="I2165" s="2">
        <f>191.54*3</f>
        <v>574.62</v>
      </c>
    </row>
    <row r="2166" spans="1:9">
      <c r="A2166" t="s">
        <v>5174</v>
      </c>
      <c r="B2166" s="3" t="s">
        <v>5175</v>
      </c>
      <c r="C2166" t="s">
        <v>8</v>
      </c>
      <c r="D2166" s="1">
        <v>500</v>
      </c>
      <c r="E2166" t="s">
        <v>5176</v>
      </c>
      <c r="F2166" t="s">
        <v>40</v>
      </c>
      <c r="G2166" t="s">
        <v>11</v>
      </c>
      <c r="H2166" t="str">
        <f t="shared" si="218"/>
        <v>LEVE</v>
      </c>
      <c r="I2166" s="2">
        <v>53.2</v>
      </c>
    </row>
    <row r="2167" spans="1:9">
      <c r="A2167" t="s">
        <v>5177</v>
      </c>
      <c r="B2167" s="3" t="s">
        <v>5178</v>
      </c>
      <c r="C2167" t="s">
        <v>8</v>
      </c>
      <c r="D2167" s="1">
        <v>500</v>
      </c>
      <c r="E2167" t="s">
        <v>5176</v>
      </c>
      <c r="F2167" t="s">
        <v>25</v>
      </c>
      <c r="G2167" t="s">
        <v>19</v>
      </c>
      <c r="H2167" t="str">
        <f t="shared" si="218"/>
        <v>GRAVÍSSIMA</v>
      </c>
      <c r="I2167" s="2">
        <v>191.54</v>
      </c>
    </row>
    <row r="2168" spans="1:9">
      <c r="A2168" t="s">
        <v>5179</v>
      </c>
      <c r="B2168" s="3" t="s">
        <v>5180</v>
      </c>
      <c r="C2168" t="s">
        <v>8</v>
      </c>
      <c r="D2168" s="1">
        <v>500</v>
      </c>
      <c r="E2168" t="s">
        <v>5176</v>
      </c>
      <c r="F2168" t="s">
        <v>14</v>
      </c>
      <c r="G2168" t="s">
        <v>19</v>
      </c>
      <c r="H2168" t="str">
        <f t="shared" si="218"/>
        <v>GRAVÍSSIMA (3X)</v>
      </c>
      <c r="I2168" s="2">
        <f t="shared" ref="I2168:I2169" si="224">191.54*3</f>
        <v>574.62</v>
      </c>
    </row>
    <row r="2169" spans="1:9">
      <c r="A2169" t="s">
        <v>5181</v>
      </c>
      <c r="B2169" s="3" t="s">
        <v>5182</v>
      </c>
      <c r="C2169" t="s">
        <v>8</v>
      </c>
      <c r="D2169" s="1">
        <v>500</v>
      </c>
      <c r="E2169" t="s">
        <v>2023</v>
      </c>
      <c r="F2169" t="s">
        <v>14</v>
      </c>
      <c r="G2169" t="s">
        <v>100</v>
      </c>
      <c r="H2169" t="str">
        <f t="shared" si="218"/>
        <v>GRAVÍSSIMA (3X)</v>
      </c>
      <c r="I2169" s="2">
        <f t="shared" si="224"/>
        <v>574.62</v>
      </c>
    </row>
    <row r="2170" spans="1:9">
      <c r="A2170" t="s">
        <v>5183</v>
      </c>
      <c r="B2170" s="3" t="s">
        <v>5184</v>
      </c>
      <c r="C2170" t="s">
        <v>8</v>
      </c>
      <c r="D2170" s="1">
        <v>500</v>
      </c>
      <c r="E2170" t="s">
        <v>5185</v>
      </c>
      <c r="F2170" t="s">
        <v>220</v>
      </c>
      <c r="G2170" t="s">
        <v>19</v>
      </c>
      <c r="H2170" t="str">
        <f t="shared" si="218"/>
        <v>GRAVÍSSIMA</v>
      </c>
      <c r="I2170" s="2">
        <f>191.54*10</f>
        <v>1915.3999999999999</v>
      </c>
    </row>
    <row r="2171" spans="1:9">
      <c r="A2171" t="s">
        <v>5186</v>
      </c>
      <c r="B2171" s="3" t="s">
        <v>5187</v>
      </c>
      <c r="C2171" t="s">
        <v>8</v>
      </c>
      <c r="D2171" s="1">
        <v>500</v>
      </c>
      <c r="E2171" t="s">
        <v>5185</v>
      </c>
      <c r="F2171" t="s">
        <v>833</v>
      </c>
      <c r="G2171" t="s">
        <v>19</v>
      </c>
      <c r="H2171">
        <f t="shared" si="218"/>
        <v>2</v>
      </c>
      <c r="I2171" s="2">
        <v>191.54</v>
      </c>
    </row>
    <row r="2172" spans="1:9">
      <c r="A2172" t="s">
        <v>5188</v>
      </c>
      <c r="B2172" s="3" t="s">
        <v>5189</v>
      </c>
      <c r="C2172" t="s">
        <v>8</v>
      </c>
      <c r="D2172" s="1">
        <v>500</v>
      </c>
      <c r="E2172" t="s">
        <v>5190</v>
      </c>
      <c r="F2172" t="s">
        <v>225</v>
      </c>
      <c r="G2172" t="s">
        <v>19</v>
      </c>
      <c r="H2172" t="str">
        <f t="shared" si="218"/>
        <v>GRAVÍSSIMA - 10x</v>
      </c>
      <c r="I2172" s="2">
        <f>191.53*10</f>
        <v>1915.3</v>
      </c>
    </row>
    <row r="2173" spans="1:9">
      <c r="A2173" t="s">
        <v>5191</v>
      </c>
      <c r="B2173" s="3" t="s">
        <v>5192</v>
      </c>
      <c r="C2173" t="s">
        <v>8</v>
      </c>
      <c r="D2173" s="1">
        <v>500</v>
      </c>
      <c r="E2173" t="s">
        <v>409</v>
      </c>
      <c r="F2173" t="s">
        <v>14</v>
      </c>
      <c r="G2173" t="s">
        <v>19</v>
      </c>
      <c r="H2173" t="str">
        <f t="shared" si="218"/>
        <v>GRAVÍSSIMA (3X)</v>
      </c>
      <c r="I2173" s="2">
        <f t="shared" ref="I2173:I2174" si="225">191.54*3</f>
        <v>574.62</v>
      </c>
    </row>
    <row r="2174" spans="1:9">
      <c r="A2174" t="s">
        <v>5193</v>
      </c>
      <c r="B2174" s="3" t="s">
        <v>5194</v>
      </c>
      <c r="C2174" t="s">
        <v>8</v>
      </c>
      <c r="D2174" s="1">
        <v>500</v>
      </c>
      <c r="E2174" t="s">
        <v>5195</v>
      </c>
      <c r="F2174" t="s">
        <v>14</v>
      </c>
      <c r="G2174" t="s">
        <v>100</v>
      </c>
      <c r="H2174" t="str">
        <f t="shared" si="218"/>
        <v>GRAVÍSSIMA (3X)</v>
      </c>
      <c r="I2174" s="2">
        <f t="shared" si="225"/>
        <v>574.62</v>
      </c>
    </row>
    <row r="2175" spans="1:9">
      <c r="A2175" t="s">
        <v>5196</v>
      </c>
      <c r="B2175" s="3" t="s">
        <v>5197</v>
      </c>
      <c r="C2175" t="s">
        <v>8</v>
      </c>
      <c r="D2175" s="1">
        <v>500</v>
      </c>
      <c r="E2175" t="s">
        <v>5198</v>
      </c>
      <c r="F2175" t="s">
        <v>40</v>
      </c>
      <c r="G2175" t="s">
        <v>258</v>
      </c>
      <c r="H2175" t="str">
        <f t="shared" si="218"/>
        <v>LEVE</v>
      </c>
      <c r="I2175" s="2">
        <v>53.2</v>
      </c>
    </row>
    <row r="2176" spans="1:9">
      <c r="A2176" t="s">
        <v>5199</v>
      </c>
      <c r="B2176" s="3" t="s">
        <v>5200</v>
      </c>
      <c r="C2176" t="s">
        <v>8</v>
      </c>
      <c r="D2176" s="1">
        <v>500</v>
      </c>
      <c r="E2176" t="s">
        <v>5198</v>
      </c>
      <c r="F2176" t="s">
        <v>14</v>
      </c>
      <c r="G2176" t="s">
        <v>228</v>
      </c>
      <c r="H2176" t="str">
        <f t="shared" si="218"/>
        <v>GRAVÍSSIMA (3X)</v>
      </c>
      <c r="I2176" s="2">
        <f>191.54*3</f>
        <v>574.62</v>
      </c>
    </row>
    <row r="2177" spans="1:9">
      <c r="A2177" t="s">
        <v>5201</v>
      </c>
      <c r="B2177" s="3" t="s">
        <v>5202</v>
      </c>
      <c r="C2177" t="s">
        <v>8</v>
      </c>
      <c r="D2177" s="1">
        <v>500</v>
      </c>
      <c r="E2177" t="s">
        <v>5198</v>
      </c>
      <c r="F2177" t="s">
        <v>25</v>
      </c>
      <c r="G2177" t="s">
        <v>258</v>
      </c>
      <c r="H2177" t="str">
        <f t="shared" si="218"/>
        <v>GRAVÍSSIMA</v>
      </c>
      <c r="I2177" s="2">
        <v>191.54</v>
      </c>
    </row>
    <row r="2178" spans="1:9">
      <c r="A2178" t="s">
        <v>5203</v>
      </c>
      <c r="B2178" s="3" t="s">
        <v>5204</v>
      </c>
      <c r="C2178" t="s">
        <v>8</v>
      </c>
      <c r="D2178" s="1">
        <v>500</v>
      </c>
      <c r="E2178" t="s">
        <v>5198</v>
      </c>
      <c r="F2178" t="s">
        <v>220</v>
      </c>
      <c r="G2178" t="s">
        <v>19</v>
      </c>
      <c r="H2178" t="str">
        <f t="shared" si="218"/>
        <v>GRAVÍSSIMA</v>
      </c>
      <c r="I2178" s="2">
        <f t="shared" ref="I2178" si="226">191.54*10</f>
        <v>1915.3999999999999</v>
      </c>
    </row>
    <row r="2179" spans="1:9">
      <c r="A2179" t="s">
        <v>5205</v>
      </c>
      <c r="B2179" s="3" t="s">
        <v>5206</v>
      </c>
      <c r="C2179" t="s">
        <v>8</v>
      </c>
      <c r="D2179" s="1">
        <v>500</v>
      </c>
      <c r="E2179" t="s">
        <v>5207</v>
      </c>
      <c r="F2179" t="s">
        <v>225</v>
      </c>
      <c r="G2179" t="s">
        <v>100</v>
      </c>
      <c r="H2179" t="str">
        <f t="shared" ref="H2179:H2242" si="227">IFERROR(VLOOKUP(VALUE(F2179),$T$3:$U$100,2,0),2)</f>
        <v>GRAVÍSSIMA - 10x</v>
      </c>
      <c r="I2179" s="2">
        <f>191.53*10</f>
        <v>1915.3</v>
      </c>
    </row>
    <row r="2180" spans="1:9">
      <c r="A2180" t="s">
        <v>5208</v>
      </c>
      <c r="B2180" s="3" t="s">
        <v>5209</v>
      </c>
      <c r="C2180" t="s">
        <v>8</v>
      </c>
      <c r="D2180" s="1">
        <v>500</v>
      </c>
      <c r="E2180" t="s">
        <v>5198</v>
      </c>
      <c r="F2180" t="s">
        <v>40</v>
      </c>
      <c r="G2180" t="s">
        <v>258</v>
      </c>
      <c r="H2180" t="str">
        <f t="shared" si="227"/>
        <v>LEVE</v>
      </c>
      <c r="I2180" s="2">
        <v>53.2</v>
      </c>
    </row>
    <row r="2181" spans="1:9">
      <c r="A2181" t="s">
        <v>5210</v>
      </c>
      <c r="B2181" s="3" t="s">
        <v>5211</v>
      </c>
      <c r="C2181" t="s">
        <v>8</v>
      </c>
      <c r="D2181" s="1">
        <v>500</v>
      </c>
      <c r="E2181" t="s">
        <v>5013</v>
      </c>
      <c r="F2181" t="s">
        <v>220</v>
      </c>
      <c r="G2181" t="s">
        <v>11</v>
      </c>
      <c r="H2181" t="str">
        <f t="shared" si="227"/>
        <v>GRAVÍSSIMA</v>
      </c>
      <c r="I2181" s="2">
        <f t="shared" ref="I2181:I2182" si="228">191.54*10</f>
        <v>1915.3999999999999</v>
      </c>
    </row>
    <row r="2182" spans="1:9">
      <c r="A2182" t="s">
        <v>5212</v>
      </c>
      <c r="B2182" s="3" t="s">
        <v>5213</v>
      </c>
      <c r="C2182" t="s">
        <v>8</v>
      </c>
      <c r="D2182" s="1">
        <v>500</v>
      </c>
      <c r="E2182" t="s">
        <v>5013</v>
      </c>
      <c r="F2182" t="s">
        <v>220</v>
      </c>
      <c r="G2182" t="s">
        <v>11</v>
      </c>
      <c r="H2182" t="str">
        <f t="shared" si="227"/>
        <v>GRAVÍSSIMA</v>
      </c>
      <c r="I2182" s="2">
        <f t="shared" si="228"/>
        <v>1915.3999999999999</v>
      </c>
    </row>
    <row r="2183" spans="1:9">
      <c r="A2183" t="s">
        <v>5214</v>
      </c>
      <c r="B2183" s="3" t="s">
        <v>5215</v>
      </c>
      <c r="C2183" t="s">
        <v>8</v>
      </c>
      <c r="D2183" s="1">
        <v>500</v>
      </c>
      <c r="E2183" t="s">
        <v>5216</v>
      </c>
      <c r="F2183" t="s">
        <v>40</v>
      </c>
      <c r="G2183" t="s">
        <v>19</v>
      </c>
      <c r="H2183" t="str">
        <f t="shared" si="227"/>
        <v>LEVE</v>
      </c>
      <c r="I2183" s="2">
        <v>53.2</v>
      </c>
    </row>
    <row r="2184" spans="1:9">
      <c r="A2184" t="s">
        <v>5217</v>
      </c>
      <c r="B2184" s="3" t="s">
        <v>5218</v>
      </c>
      <c r="C2184" t="s">
        <v>8</v>
      </c>
      <c r="D2184" s="1">
        <v>500</v>
      </c>
      <c r="E2184" t="s">
        <v>5219</v>
      </c>
      <c r="F2184" t="s">
        <v>421</v>
      </c>
      <c r="G2184" t="s">
        <v>48</v>
      </c>
      <c r="H2184" t="str">
        <f t="shared" si="227"/>
        <v>GRAVÍSSIMA</v>
      </c>
      <c r="I2184" s="2">
        <v>191.54</v>
      </c>
    </row>
    <row r="2185" spans="1:9">
      <c r="A2185" t="s">
        <v>5220</v>
      </c>
      <c r="B2185" s="3" t="s">
        <v>5221</v>
      </c>
      <c r="C2185" t="s">
        <v>8</v>
      </c>
      <c r="D2185" s="1">
        <v>500</v>
      </c>
      <c r="E2185" t="s">
        <v>5222</v>
      </c>
      <c r="F2185" t="s">
        <v>25</v>
      </c>
      <c r="G2185" t="s">
        <v>258</v>
      </c>
      <c r="H2185" t="str">
        <f t="shared" si="227"/>
        <v>GRAVÍSSIMA</v>
      </c>
      <c r="I2185" s="2">
        <v>191.54</v>
      </c>
    </row>
    <row r="2186" spans="1:9">
      <c r="A2186" t="s">
        <v>5223</v>
      </c>
      <c r="B2186" s="3" t="s">
        <v>5224</v>
      </c>
      <c r="C2186" t="s">
        <v>8</v>
      </c>
      <c r="D2186" s="1">
        <v>500</v>
      </c>
      <c r="E2186" t="s">
        <v>5222</v>
      </c>
      <c r="F2186" t="s">
        <v>40</v>
      </c>
      <c r="G2186" t="s">
        <v>258</v>
      </c>
      <c r="H2186" t="str">
        <f t="shared" si="227"/>
        <v>LEVE</v>
      </c>
      <c r="I2186" s="2">
        <v>53.2</v>
      </c>
    </row>
    <row r="2187" spans="1:9">
      <c r="A2187" t="s">
        <v>5225</v>
      </c>
      <c r="B2187" s="3" t="s">
        <v>5226</v>
      </c>
      <c r="C2187" t="s">
        <v>8</v>
      </c>
      <c r="D2187" s="1">
        <v>500</v>
      </c>
      <c r="E2187" t="s">
        <v>5222</v>
      </c>
      <c r="F2187" t="s">
        <v>25</v>
      </c>
      <c r="G2187" t="s">
        <v>258</v>
      </c>
      <c r="H2187" t="str">
        <f t="shared" si="227"/>
        <v>GRAVÍSSIMA</v>
      </c>
      <c r="I2187" s="2">
        <v>191.54</v>
      </c>
    </row>
    <row r="2188" spans="1:9">
      <c r="A2188" t="s">
        <v>5227</v>
      </c>
      <c r="B2188" s="3" t="s">
        <v>5228</v>
      </c>
      <c r="C2188" t="s">
        <v>8</v>
      </c>
      <c r="D2188" s="1">
        <v>500</v>
      </c>
      <c r="E2188" t="s">
        <v>5222</v>
      </c>
      <c r="F2188" t="s">
        <v>40</v>
      </c>
      <c r="G2188" t="s">
        <v>258</v>
      </c>
      <c r="H2188" t="str">
        <f t="shared" si="227"/>
        <v>LEVE</v>
      </c>
      <c r="I2188" s="2">
        <v>53.2</v>
      </c>
    </row>
    <row r="2189" spans="1:9">
      <c r="A2189" t="s">
        <v>5229</v>
      </c>
      <c r="B2189" s="3" t="s">
        <v>5230</v>
      </c>
      <c r="C2189" t="s">
        <v>8</v>
      </c>
      <c r="D2189" s="1">
        <v>500</v>
      </c>
      <c r="E2189" t="s">
        <v>5231</v>
      </c>
      <c r="F2189" t="s">
        <v>14</v>
      </c>
      <c r="G2189" t="s">
        <v>100</v>
      </c>
      <c r="H2189" t="str">
        <f t="shared" si="227"/>
        <v>GRAVÍSSIMA (3X)</v>
      </c>
      <c r="I2189" s="2">
        <f>191.54*3</f>
        <v>574.62</v>
      </c>
    </row>
    <row r="2190" spans="1:9">
      <c r="A2190" t="s">
        <v>5232</v>
      </c>
      <c r="B2190" s="3" t="s">
        <v>5233</v>
      </c>
      <c r="C2190" t="s">
        <v>8</v>
      </c>
      <c r="D2190" s="1">
        <v>500</v>
      </c>
      <c r="E2190" t="s">
        <v>5231</v>
      </c>
      <c r="F2190" t="s">
        <v>40</v>
      </c>
      <c r="G2190" t="s">
        <v>148</v>
      </c>
      <c r="H2190" t="str">
        <f t="shared" si="227"/>
        <v>LEVE</v>
      </c>
      <c r="I2190" s="2">
        <v>53.2</v>
      </c>
    </row>
    <row r="2191" spans="1:9">
      <c r="A2191" t="s">
        <v>5234</v>
      </c>
      <c r="B2191" s="3" t="s">
        <v>5235</v>
      </c>
      <c r="C2191" t="s">
        <v>8</v>
      </c>
      <c r="D2191" s="1">
        <v>500</v>
      </c>
      <c r="E2191" t="s">
        <v>5146</v>
      </c>
      <c r="F2191" t="s">
        <v>14</v>
      </c>
      <c r="G2191" t="s">
        <v>505</v>
      </c>
      <c r="H2191" t="str">
        <f t="shared" si="227"/>
        <v>GRAVÍSSIMA (3X)</v>
      </c>
      <c r="I2191" s="2">
        <f>191.54*3</f>
        <v>574.62</v>
      </c>
    </row>
    <row r="2192" spans="1:9">
      <c r="A2192" t="s">
        <v>5236</v>
      </c>
      <c r="B2192" s="3" t="s">
        <v>5237</v>
      </c>
      <c r="C2192" t="s">
        <v>8</v>
      </c>
      <c r="D2192" s="1">
        <v>500</v>
      </c>
      <c r="E2192" t="s">
        <v>5238</v>
      </c>
      <c r="F2192" t="s">
        <v>25</v>
      </c>
      <c r="G2192" t="s">
        <v>11</v>
      </c>
      <c r="H2192" t="str">
        <f t="shared" si="227"/>
        <v>GRAVÍSSIMA</v>
      </c>
      <c r="I2192" s="2">
        <v>191.54</v>
      </c>
    </row>
    <row r="2193" spans="1:9">
      <c r="A2193" t="s">
        <v>5239</v>
      </c>
      <c r="B2193" s="3" t="s">
        <v>5240</v>
      </c>
      <c r="C2193" t="s">
        <v>8</v>
      </c>
      <c r="D2193" s="1">
        <v>500</v>
      </c>
      <c r="E2193" t="s">
        <v>5238</v>
      </c>
      <c r="F2193" t="s">
        <v>273</v>
      </c>
      <c r="G2193" t="s">
        <v>11</v>
      </c>
      <c r="H2193" t="str">
        <f t="shared" si="227"/>
        <v>GRAVÍSSIMA</v>
      </c>
      <c r="I2193" s="2">
        <v>191.54</v>
      </c>
    </row>
    <row r="2194" spans="1:9">
      <c r="A2194" t="s">
        <v>5241</v>
      </c>
      <c r="B2194" s="3" t="s">
        <v>5242</v>
      </c>
      <c r="C2194" t="s">
        <v>8</v>
      </c>
      <c r="D2194" s="1">
        <v>500</v>
      </c>
      <c r="E2194" t="s">
        <v>5238</v>
      </c>
      <c r="F2194" t="s">
        <v>40</v>
      </c>
      <c r="G2194" t="s">
        <v>11</v>
      </c>
      <c r="H2194" t="str">
        <f t="shared" si="227"/>
        <v>LEVE</v>
      </c>
      <c r="I2194" s="2">
        <v>53.2</v>
      </c>
    </row>
    <row r="2195" spans="1:9">
      <c r="A2195" t="s">
        <v>5243</v>
      </c>
      <c r="B2195" s="3" t="s">
        <v>5244</v>
      </c>
      <c r="C2195" t="s">
        <v>8</v>
      </c>
      <c r="D2195" s="1">
        <v>500</v>
      </c>
      <c r="E2195" t="s">
        <v>5238</v>
      </c>
      <c r="F2195" t="s">
        <v>14</v>
      </c>
      <c r="G2195" t="s">
        <v>100</v>
      </c>
      <c r="H2195" t="str">
        <f t="shared" si="227"/>
        <v>GRAVÍSSIMA (3X)</v>
      </c>
      <c r="I2195" s="2">
        <f>191.54*3</f>
        <v>574.62</v>
      </c>
    </row>
    <row r="2196" spans="1:9">
      <c r="A2196" t="s">
        <v>5245</v>
      </c>
      <c r="B2196" s="3" t="s">
        <v>5246</v>
      </c>
      <c r="C2196" t="s">
        <v>8</v>
      </c>
      <c r="D2196" s="1">
        <v>500</v>
      </c>
      <c r="E2196" t="s">
        <v>5146</v>
      </c>
      <c r="F2196" t="s">
        <v>220</v>
      </c>
      <c r="G2196" t="s">
        <v>258</v>
      </c>
      <c r="H2196" t="str">
        <f t="shared" si="227"/>
        <v>GRAVÍSSIMA</v>
      </c>
      <c r="I2196" s="2">
        <f>191.54*10</f>
        <v>1915.3999999999999</v>
      </c>
    </row>
    <row r="2197" spans="1:9">
      <c r="A2197" t="s">
        <v>5247</v>
      </c>
      <c r="B2197" s="3" t="s">
        <v>5248</v>
      </c>
      <c r="C2197" t="s">
        <v>8</v>
      </c>
      <c r="D2197" s="1">
        <v>11</v>
      </c>
      <c r="E2197" t="s">
        <v>5249</v>
      </c>
      <c r="F2197" t="s">
        <v>601</v>
      </c>
      <c r="G2197" t="s">
        <v>228</v>
      </c>
      <c r="H2197" t="str">
        <f t="shared" si="227"/>
        <v>GRAVÍSSIMA 10X</v>
      </c>
      <c r="I2197" s="2">
        <f>191.54*10</f>
        <v>1915.3999999999999</v>
      </c>
    </row>
    <row r="2198" spans="1:9">
      <c r="A2198" t="s">
        <v>5250</v>
      </c>
      <c r="B2198" s="3" t="s">
        <v>5251</v>
      </c>
      <c r="C2198" t="s">
        <v>8</v>
      </c>
      <c r="D2198" s="1">
        <v>30</v>
      </c>
      <c r="E2198" t="s">
        <v>5252</v>
      </c>
      <c r="F2198" t="s">
        <v>14</v>
      </c>
      <c r="G2198" t="s">
        <v>100</v>
      </c>
      <c r="H2198" t="str">
        <f t="shared" si="227"/>
        <v>GRAVÍSSIMA (3X)</v>
      </c>
      <c r="I2198" s="2">
        <f>191.54*3</f>
        <v>574.62</v>
      </c>
    </row>
    <row r="2199" spans="1:9">
      <c r="A2199" t="s">
        <v>5253</v>
      </c>
      <c r="B2199" s="3" t="s">
        <v>5254</v>
      </c>
      <c r="C2199" t="s">
        <v>8</v>
      </c>
      <c r="D2199" s="1">
        <v>30</v>
      </c>
      <c r="E2199" t="s">
        <v>5252</v>
      </c>
      <c r="F2199" t="s">
        <v>40</v>
      </c>
      <c r="G2199" t="s">
        <v>11</v>
      </c>
      <c r="H2199" t="str">
        <f t="shared" si="227"/>
        <v>LEVE</v>
      </c>
      <c r="I2199" s="2">
        <v>53.2</v>
      </c>
    </row>
    <row r="2200" spans="1:9">
      <c r="A2200" t="s">
        <v>5255</v>
      </c>
      <c r="B2200" s="3" t="s">
        <v>5256</v>
      </c>
      <c r="C2200" t="s">
        <v>8</v>
      </c>
      <c r="D2200" s="1">
        <v>30</v>
      </c>
      <c r="E2200" t="s">
        <v>5252</v>
      </c>
      <c r="F2200" t="s">
        <v>14</v>
      </c>
      <c r="G2200" t="s">
        <v>100</v>
      </c>
      <c r="H2200" t="str">
        <f t="shared" si="227"/>
        <v>GRAVÍSSIMA (3X)</v>
      </c>
      <c r="I2200" s="2">
        <f t="shared" ref="I2200:I2204" si="229">191.54*3</f>
        <v>574.62</v>
      </c>
    </row>
    <row r="2201" spans="1:9">
      <c r="A2201" t="s">
        <v>5257</v>
      </c>
      <c r="B2201" s="3" t="s">
        <v>5258</v>
      </c>
      <c r="C2201" t="s">
        <v>8</v>
      </c>
      <c r="D2201" s="1">
        <v>30</v>
      </c>
      <c r="E2201" t="s">
        <v>5252</v>
      </c>
      <c r="F2201" t="s">
        <v>14</v>
      </c>
      <c r="G2201" t="s">
        <v>100</v>
      </c>
      <c r="H2201" t="str">
        <f t="shared" si="227"/>
        <v>GRAVÍSSIMA (3X)</v>
      </c>
      <c r="I2201" s="2">
        <f t="shared" si="229"/>
        <v>574.62</v>
      </c>
    </row>
    <row r="2202" spans="1:9">
      <c r="A2202" t="s">
        <v>5259</v>
      </c>
      <c r="B2202" s="3" t="s">
        <v>5260</v>
      </c>
      <c r="C2202" t="s">
        <v>8</v>
      </c>
      <c r="D2202" s="1">
        <v>30</v>
      </c>
      <c r="E2202" t="s">
        <v>5261</v>
      </c>
      <c r="F2202" t="s">
        <v>14</v>
      </c>
      <c r="G2202" t="s">
        <v>100</v>
      </c>
      <c r="H2202" t="str">
        <f t="shared" si="227"/>
        <v>GRAVÍSSIMA (3X)</v>
      </c>
      <c r="I2202" s="2">
        <f t="shared" si="229"/>
        <v>574.62</v>
      </c>
    </row>
    <row r="2203" spans="1:9">
      <c r="A2203" t="s">
        <v>5262</v>
      </c>
      <c r="B2203" s="3" t="s">
        <v>5263</v>
      </c>
      <c r="C2203" t="s">
        <v>8</v>
      </c>
      <c r="D2203" s="1">
        <v>30</v>
      </c>
      <c r="E2203" t="s">
        <v>5252</v>
      </c>
      <c r="F2203" t="s">
        <v>14</v>
      </c>
      <c r="G2203" t="s">
        <v>100</v>
      </c>
      <c r="H2203" t="str">
        <f t="shared" si="227"/>
        <v>GRAVÍSSIMA (3X)</v>
      </c>
      <c r="I2203" s="2">
        <f t="shared" si="229"/>
        <v>574.62</v>
      </c>
    </row>
    <row r="2204" spans="1:9">
      <c r="A2204" t="s">
        <v>5264</v>
      </c>
      <c r="B2204" s="3" t="s">
        <v>5265</v>
      </c>
      <c r="C2204" t="s">
        <v>8</v>
      </c>
      <c r="D2204" s="1">
        <v>30</v>
      </c>
      <c r="E2204" t="s">
        <v>5252</v>
      </c>
      <c r="F2204" t="s">
        <v>14</v>
      </c>
      <c r="G2204" t="s">
        <v>100</v>
      </c>
      <c r="H2204" t="str">
        <f t="shared" si="227"/>
        <v>GRAVÍSSIMA (3X)</v>
      </c>
      <c r="I2204" s="2">
        <f t="shared" si="229"/>
        <v>574.62</v>
      </c>
    </row>
    <row r="2205" spans="1:9">
      <c r="A2205" t="s">
        <v>5266</v>
      </c>
      <c r="B2205" s="3" t="s">
        <v>5267</v>
      </c>
      <c r="C2205" t="s">
        <v>8</v>
      </c>
      <c r="D2205" s="1">
        <v>30</v>
      </c>
      <c r="E2205" t="s">
        <v>5252</v>
      </c>
      <c r="F2205" t="s">
        <v>40</v>
      </c>
      <c r="G2205" t="s">
        <v>11</v>
      </c>
      <c r="H2205" t="str">
        <f t="shared" si="227"/>
        <v>LEVE</v>
      </c>
      <c r="I2205" s="2">
        <v>53.2</v>
      </c>
    </row>
    <row r="2206" spans="1:9">
      <c r="A2206" t="s">
        <v>5268</v>
      </c>
      <c r="B2206" s="3" t="s">
        <v>5269</v>
      </c>
      <c r="C2206" t="s">
        <v>8</v>
      </c>
      <c r="D2206" s="1">
        <v>30</v>
      </c>
      <c r="E2206" t="s">
        <v>5252</v>
      </c>
      <c r="F2206" t="s">
        <v>14</v>
      </c>
      <c r="G2206" t="s">
        <v>48</v>
      </c>
      <c r="H2206" t="str">
        <f t="shared" si="227"/>
        <v>GRAVÍSSIMA (3X)</v>
      </c>
      <c r="I2206" s="2">
        <f>191.54*3</f>
        <v>574.62</v>
      </c>
    </row>
    <row r="2207" spans="1:9">
      <c r="A2207" t="s">
        <v>5270</v>
      </c>
      <c r="B2207" s="3" t="s">
        <v>5271</v>
      </c>
      <c r="C2207" t="s">
        <v>8</v>
      </c>
      <c r="D2207" s="1">
        <v>30</v>
      </c>
      <c r="E2207" t="s">
        <v>5252</v>
      </c>
      <c r="F2207" t="s">
        <v>40</v>
      </c>
      <c r="G2207" t="s">
        <v>48</v>
      </c>
      <c r="H2207" t="str">
        <f t="shared" si="227"/>
        <v>LEVE</v>
      </c>
      <c r="I2207" s="2">
        <v>53.2</v>
      </c>
    </row>
    <row r="2208" spans="1:9">
      <c r="A2208" t="s">
        <v>5272</v>
      </c>
      <c r="B2208" s="3" t="s">
        <v>5273</v>
      </c>
      <c r="C2208" t="s">
        <v>8</v>
      </c>
      <c r="D2208" s="1">
        <v>30</v>
      </c>
      <c r="E2208" t="s">
        <v>5252</v>
      </c>
      <c r="F2208" t="s">
        <v>14</v>
      </c>
      <c r="G2208" t="s">
        <v>100</v>
      </c>
      <c r="H2208" t="str">
        <f t="shared" si="227"/>
        <v>GRAVÍSSIMA (3X)</v>
      </c>
      <c r="I2208" s="2">
        <f>191.54*3</f>
        <v>574.62</v>
      </c>
    </row>
    <row r="2209" spans="1:9">
      <c r="A2209" t="s">
        <v>5274</v>
      </c>
      <c r="B2209" s="3" t="s">
        <v>5275</v>
      </c>
      <c r="C2209" t="s">
        <v>8</v>
      </c>
      <c r="D2209" s="1">
        <v>30</v>
      </c>
      <c r="E2209" t="s">
        <v>5252</v>
      </c>
      <c r="F2209" t="s">
        <v>40</v>
      </c>
      <c r="G2209" t="s">
        <v>11</v>
      </c>
      <c r="H2209" t="str">
        <f t="shared" si="227"/>
        <v>LEVE</v>
      </c>
      <c r="I2209" s="2">
        <v>53.2</v>
      </c>
    </row>
    <row r="2210" spans="1:9">
      <c r="A2210" t="s">
        <v>5276</v>
      </c>
      <c r="B2210" s="3" t="s">
        <v>5277</v>
      </c>
      <c r="C2210" t="s">
        <v>8</v>
      </c>
      <c r="D2210" s="1">
        <v>30</v>
      </c>
      <c r="E2210" t="s">
        <v>5252</v>
      </c>
      <c r="F2210" t="s">
        <v>14</v>
      </c>
      <c r="G2210" t="s">
        <v>100</v>
      </c>
      <c r="H2210" t="str">
        <f t="shared" si="227"/>
        <v>GRAVÍSSIMA (3X)</v>
      </c>
      <c r="I2210" s="2">
        <f t="shared" ref="I2210:I2211" si="230">191.54*3</f>
        <v>574.62</v>
      </c>
    </row>
    <row r="2211" spans="1:9">
      <c r="A2211" t="s">
        <v>5278</v>
      </c>
      <c r="B2211" s="3" t="s">
        <v>5279</v>
      </c>
      <c r="C2211" t="s">
        <v>8</v>
      </c>
      <c r="D2211" s="1">
        <v>30</v>
      </c>
      <c r="E2211" t="s">
        <v>5252</v>
      </c>
      <c r="F2211" t="s">
        <v>14</v>
      </c>
      <c r="G2211" t="s">
        <v>100</v>
      </c>
      <c r="H2211" t="str">
        <f t="shared" si="227"/>
        <v>GRAVÍSSIMA (3X)</v>
      </c>
      <c r="I2211" s="2">
        <f t="shared" si="230"/>
        <v>574.62</v>
      </c>
    </row>
    <row r="2212" spans="1:9">
      <c r="A2212" t="s">
        <v>5280</v>
      </c>
      <c r="B2212" s="3" t="s">
        <v>5281</v>
      </c>
      <c r="C2212" t="s">
        <v>8</v>
      </c>
      <c r="D2212" s="1">
        <v>30</v>
      </c>
      <c r="E2212" t="s">
        <v>5282</v>
      </c>
      <c r="F2212" t="s">
        <v>47</v>
      </c>
      <c r="G2212" t="s">
        <v>11</v>
      </c>
      <c r="H2212" t="str">
        <f t="shared" si="227"/>
        <v>GRAVÍSSIMA</v>
      </c>
      <c r="I2212" s="2">
        <v>191.54</v>
      </c>
    </row>
    <row r="2213" spans="1:9">
      <c r="A2213" t="s">
        <v>5283</v>
      </c>
      <c r="B2213" s="3" t="s">
        <v>5284</v>
      </c>
      <c r="C2213" t="s">
        <v>8</v>
      </c>
      <c r="D2213" s="1">
        <v>30</v>
      </c>
      <c r="E2213" t="s">
        <v>5282</v>
      </c>
      <c r="F2213" t="s">
        <v>75</v>
      </c>
      <c r="G2213" t="s">
        <v>11</v>
      </c>
      <c r="H2213" t="str">
        <f t="shared" si="227"/>
        <v>GRAVÍSSIMA</v>
      </c>
      <c r="I2213" s="2">
        <f>191.54</f>
        <v>191.54</v>
      </c>
    </row>
    <row r="2214" spans="1:9">
      <c r="A2214" t="s">
        <v>5285</v>
      </c>
      <c r="B2214" s="3" t="s">
        <v>5286</v>
      </c>
      <c r="C2214" t="s">
        <v>8</v>
      </c>
      <c r="D2214" s="1">
        <v>30</v>
      </c>
      <c r="E2214" t="s">
        <v>5282</v>
      </c>
      <c r="F2214" t="s">
        <v>351</v>
      </c>
      <c r="G2214" t="s">
        <v>11</v>
      </c>
      <c r="H2214" t="str">
        <f t="shared" si="227"/>
        <v>MÉDIA</v>
      </c>
      <c r="I2214" s="2">
        <v>85.13</v>
      </c>
    </row>
    <row r="2215" spans="1:9">
      <c r="A2215" t="s">
        <v>5287</v>
      </c>
      <c r="B2215" s="3" t="s">
        <v>5288</v>
      </c>
      <c r="C2215" t="s">
        <v>8</v>
      </c>
      <c r="D2215" s="1">
        <v>30</v>
      </c>
      <c r="E2215" t="s">
        <v>5289</v>
      </c>
      <c r="F2215" t="s">
        <v>14</v>
      </c>
      <c r="G2215" t="s">
        <v>100</v>
      </c>
      <c r="H2215" t="str">
        <f t="shared" si="227"/>
        <v>GRAVÍSSIMA (3X)</v>
      </c>
      <c r="I2215" s="2">
        <f t="shared" ref="I2215:I2226" si="231">191.54*3</f>
        <v>574.62</v>
      </c>
    </row>
    <row r="2216" spans="1:9">
      <c r="A2216" t="s">
        <v>5290</v>
      </c>
      <c r="B2216" s="3" t="s">
        <v>5291</v>
      </c>
      <c r="C2216" t="s">
        <v>8</v>
      </c>
      <c r="D2216" s="1">
        <v>30</v>
      </c>
      <c r="E2216" t="s">
        <v>5282</v>
      </c>
      <c r="F2216" t="s">
        <v>14</v>
      </c>
      <c r="G2216" t="s">
        <v>100</v>
      </c>
      <c r="H2216" t="str">
        <f t="shared" si="227"/>
        <v>GRAVÍSSIMA (3X)</v>
      </c>
      <c r="I2216" s="2">
        <f t="shared" si="231"/>
        <v>574.62</v>
      </c>
    </row>
    <row r="2217" spans="1:9">
      <c r="A2217" t="s">
        <v>5292</v>
      </c>
      <c r="B2217" s="3" t="s">
        <v>5293</v>
      </c>
      <c r="C2217" t="s">
        <v>8</v>
      </c>
      <c r="D2217" s="1">
        <v>30</v>
      </c>
      <c r="E2217" t="s">
        <v>3760</v>
      </c>
      <c r="F2217" t="s">
        <v>14</v>
      </c>
      <c r="G2217" t="s">
        <v>100</v>
      </c>
      <c r="H2217" t="str">
        <f t="shared" si="227"/>
        <v>GRAVÍSSIMA (3X)</v>
      </c>
      <c r="I2217" s="2">
        <f t="shared" si="231"/>
        <v>574.62</v>
      </c>
    </row>
    <row r="2218" spans="1:9">
      <c r="A2218" t="s">
        <v>5294</v>
      </c>
      <c r="B2218" s="3" t="s">
        <v>5295</v>
      </c>
      <c r="C2218" t="s">
        <v>8</v>
      </c>
      <c r="D2218" s="1">
        <v>30</v>
      </c>
      <c r="E2218" t="s">
        <v>5296</v>
      </c>
      <c r="F2218" t="s">
        <v>14</v>
      </c>
      <c r="G2218" t="s">
        <v>100</v>
      </c>
      <c r="H2218" t="str">
        <f t="shared" si="227"/>
        <v>GRAVÍSSIMA (3X)</v>
      </c>
      <c r="I2218" s="2">
        <f t="shared" si="231"/>
        <v>574.62</v>
      </c>
    </row>
    <row r="2219" spans="1:9">
      <c r="A2219" t="s">
        <v>5297</v>
      </c>
      <c r="B2219" s="3" t="s">
        <v>5298</v>
      </c>
      <c r="C2219" t="s">
        <v>8</v>
      </c>
      <c r="D2219" s="1">
        <v>30</v>
      </c>
      <c r="E2219" t="s">
        <v>5299</v>
      </c>
      <c r="F2219" t="s">
        <v>14</v>
      </c>
      <c r="G2219" t="s">
        <v>100</v>
      </c>
      <c r="H2219" t="str">
        <f t="shared" si="227"/>
        <v>GRAVÍSSIMA (3X)</v>
      </c>
      <c r="I2219" s="2">
        <f t="shared" si="231"/>
        <v>574.62</v>
      </c>
    </row>
    <row r="2220" spans="1:9">
      <c r="A2220" t="s">
        <v>5300</v>
      </c>
      <c r="B2220" s="3" t="s">
        <v>5301</v>
      </c>
      <c r="C2220" t="s">
        <v>8</v>
      </c>
      <c r="D2220" s="1">
        <v>30</v>
      </c>
      <c r="E2220" t="s">
        <v>3803</v>
      </c>
      <c r="F2220" t="s">
        <v>14</v>
      </c>
      <c r="G2220" t="s">
        <v>100</v>
      </c>
      <c r="H2220" t="str">
        <f t="shared" si="227"/>
        <v>GRAVÍSSIMA (3X)</v>
      </c>
      <c r="I2220" s="2">
        <f t="shared" si="231"/>
        <v>574.62</v>
      </c>
    </row>
    <row r="2221" spans="1:9">
      <c r="A2221" t="s">
        <v>5302</v>
      </c>
      <c r="B2221" s="3" t="s">
        <v>5087</v>
      </c>
      <c r="C2221" t="s">
        <v>8</v>
      </c>
      <c r="D2221" s="1">
        <v>30</v>
      </c>
      <c r="E2221" t="s">
        <v>3793</v>
      </c>
      <c r="F2221" t="s">
        <v>14</v>
      </c>
      <c r="G2221" t="s">
        <v>100</v>
      </c>
      <c r="H2221" t="str">
        <f t="shared" si="227"/>
        <v>GRAVÍSSIMA (3X)</v>
      </c>
      <c r="I2221" s="2">
        <f t="shared" si="231"/>
        <v>574.62</v>
      </c>
    </row>
    <row r="2222" spans="1:9">
      <c r="A2222" t="s">
        <v>5303</v>
      </c>
      <c r="B2222" s="3" t="s">
        <v>5304</v>
      </c>
      <c r="C2222" t="s">
        <v>8</v>
      </c>
      <c r="D2222" s="1">
        <v>30</v>
      </c>
      <c r="E2222" t="s">
        <v>3793</v>
      </c>
      <c r="F2222" t="s">
        <v>14</v>
      </c>
      <c r="G2222" t="s">
        <v>100</v>
      </c>
      <c r="H2222" t="str">
        <f t="shared" si="227"/>
        <v>GRAVÍSSIMA (3X)</v>
      </c>
      <c r="I2222" s="2">
        <f t="shared" si="231"/>
        <v>574.62</v>
      </c>
    </row>
    <row r="2223" spans="1:9">
      <c r="A2223" t="s">
        <v>5305</v>
      </c>
      <c r="B2223" s="3" t="s">
        <v>5306</v>
      </c>
      <c r="C2223" t="s">
        <v>8</v>
      </c>
      <c r="D2223" s="1">
        <v>30</v>
      </c>
      <c r="E2223" t="s">
        <v>5307</v>
      </c>
      <c r="F2223" t="s">
        <v>14</v>
      </c>
      <c r="G2223" t="s">
        <v>100</v>
      </c>
      <c r="H2223" t="str">
        <f t="shared" si="227"/>
        <v>GRAVÍSSIMA (3X)</v>
      </c>
      <c r="I2223" s="2">
        <f t="shared" si="231"/>
        <v>574.62</v>
      </c>
    </row>
    <row r="2224" spans="1:9">
      <c r="A2224" t="s">
        <v>5308</v>
      </c>
      <c r="B2224" s="3" t="s">
        <v>5309</v>
      </c>
      <c r="C2224" t="s">
        <v>8</v>
      </c>
      <c r="D2224" s="1">
        <v>30</v>
      </c>
      <c r="E2224" t="s">
        <v>3793</v>
      </c>
      <c r="F2224" t="s">
        <v>14</v>
      </c>
      <c r="G2224" t="s">
        <v>100</v>
      </c>
      <c r="H2224" t="str">
        <f t="shared" si="227"/>
        <v>GRAVÍSSIMA (3X)</v>
      </c>
      <c r="I2224" s="2">
        <f t="shared" si="231"/>
        <v>574.62</v>
      </c>
    </row>
    <row r="2225" spans="1:9">
      <c r="A2225" t="s">
        <v>5310</v>
      </c>
      <c r="B2225" s="3" t="s">
        <v>5311</v>
      </c>
      <c r="C2225" t="s">
        <v>8</v>
      </c>
      <c r="D2225" s="1">
        <v>30</v>
      </c>
      <c r="E2225" t="s">
        <v>3793</v>
      </c>
      <c r="F2225" t="s">
        <v>14</v>
      </c>
      <c r="G2225" t="s">
        <v>48</v>
      </c>
      <c r="H2225" t="str">
        <f t="shared" si="227"/>
        <v>GRAVÍSSIMA (3X)</v>
      </c>
      <c r="I2225" s="2">
        <f t="shared" si="231"/>
        <v>574.62</v>
      </c>
    </row>
    <row r="2226" spans="1:9">
      <c r="A2226" t="s">
        <v>5312</v>
      </c>
      <c r="B2226" s="3" t="s">
        <v>5313</v>
      </c>
      <c r="C2226" t="s">
        <v>8</v>
      </c>
      <c r="D2226" s="1">
        <v>30</v>
      </c>
      <c r="E2226" t="s">
        <v>3793</v>
      </c>
      <c r="F2226" t="s">
        <v>14</v>
      </c>
      <c r="G2226" t="s">
        <v>100</v>
      </c>
      <c r="H2226" t="str">
        <f t="shared" si="227"/>
        <v>GRAVÍSSIMA (3X)</v>
      </c>
      <c r="I2226" s="2">
        <f t="shared" si="231"/>
        <v>574.62</v>
      </c>
    </row>
    <row r="2227" spans="1:9">
      <c r="A2227" t="s">
        <v>5314</v>
      </c>
      <c r="B2227" s="3" t="s">
        <v>5315</v>
      </c>
      <c r="C2227" t="s">
        <v>8</v>
      </c>
      <c r="D2227" s="1">
        <v>30</v>
      </c>
      <c r="E2227" t="s">
        <v>5316</v>
      </c>
      <c r="F2227" t="s">
        <v>40</v>
      </c>
      <c r="G2227" t="s">
        <v>11</v>
      </c>
      <c r="H2227" t="str">
        <f t="shared" si="227"/>
        <v>LEVE</v>
      </c>
      <c r="I2227" s="2">
        <v>53.2</v>
      </c>
    </row>
    <row r="2228" spans="1:9">
      <c r="A2228" t="s">
        <v>5317</v>
      </c>
      <c r="B2228" s="3" t="s">
        <v>5318</v>
      </c>
      <c r="C2228" t="s">
        <v>8</v>
      </c>
      <c r="D2228" s="1">
        <v>30</v>
      </c>
      <c r="E2228" t="s">
        <v>5316</v>
      </c>
      <c r="F2228" t="s">
        <v>25</v>
      </c>
      <c r="G2228" t="s">
        <v>11</v>
      </c>
      <c r="H2228" t="str">
        <f t="shared" si="227"/>
        <v>GRAVÍSSIMA</v>
      </c>
      <c r="I2228" s="2">
        <v>191.54</v>
      </c>
    </row>
    <row r="2229" spans="1:9">
      <c r="A2229" t="s">
        <v>5319</v>
      </c>
      <c r="B2229" s="3" t="s">
        <v>5320</v>
      </c>
      <c r="C2229" t="s">
        <v>8</v>
      </c>
      <c r="D2229" s="1">
        <v>30</v>
      </c>
      <c r="E2229" t="s">
        <v>5321</v>
      </c>
      <c r="F2229" t="s">
        <v>14</v>
      </c>
      <c r="G2229" t="s">
        <v>100</v>
      </c>
      <c r="H2229" t="str">
        <f t="shared" si="227"/>
        <v>GRAVÍSSIMA (3X)</v>
      </c>
      <c r="I2229" s="2">
        <f t="shared" ref="I2229:I2239" si="232">191.54*3</f>
        <v>574.62</v>
      </c>
    </row>
    <row r="2230" spans="1:9">
      <c r="A2230" t="s">
        <v>5322</v>
      </c>
      <c r="B2230" s="3" t="s">
        <v>5323</v>
      </c>
      <c r="C2230" t="s">
        <v>8</v>
      </c>
      <c r="D2230" s="1">
        <v>30</v>
      </c>
      <c r="E2230" t="s">
        <v>5324</v>
      </c>
      <c r="F2230" t="s">
        <v>14</v>
      </c>
      <c r="G2230" t="s">
        <v>100</v>
      </c>
      <c r="H2230" t="str">
        <f t="shared" si="227"/>
        <v>GRAVÍSSIMA (3X)</v>
      </c>
      <c r="I2230" s="2">
        <f t="shared" si="232"/>
        <v>574.62</v>
      </c>
    </row>
    <row r="2231" spans="1:9">
      <c r="A2231" t="s">
        <v>5325</v>
      </c>
      <c r="B2231" s="3" t="s">
        <v>5326</v>
      </c>
      <c r="C2231" t="s">
        <v>8</v>
      </c>
      <c r="D2231" s="1">
        <v>30</v>
      </c>
      <c r="E2231" t="s">
        <v>3793</v>
      </c>
      <c r="F2231" t="s">
        <v>14</v>
      </c>
      <c r="G2231" t="s">
        <v>100</v>
      </c>
      <c r="H2231" t="str">
        <f t="shared" si="227"/>
        <v>GRAVÍSSIMA (3X)</v>
      </c>
      <c r="I2231" s="2">
        <f t="shared" si="232"/>
        <v>574.62</v>
      </c>
    </row>
    <row r="2232" spans="1:9">
      <c r="A2232" t="s">
        <v>5327</v>
      </c>
      <c r="B2232" s="3" t="s">
        <v>5328</v>
      </c>
      <c r="C2232" t="s">
        <v>8</v>
      </c>
      <c r="D2232" s="1">
        <v>30</v>
      </c>
      <c r="E2232" t="s">
        <v>3793</v>
      </c>
      <c r="F2232" t="s">
        <v>14</v>
      </c>
      <c r="G2232" t="s">
        <v>100</v>
      </c>
      <c r="H2232" t="str">
        <f t="shared" si="227"/>
        <v>GRAVÍSSIMA (3X)</v>
      </c>
      <c r="I2232" s="2">
        <f t="shared" si="232"/>
        <v>574.62</v>
      </c>
    </row>
    <row r="2233" spans="1:9">
      <c r="A2233" t="s">
        <v>5329</v>
      </c>
      <c r="B2233" s="3" t="s">
        <v>5330</v>
      </c>
      <c r="C2233" t="s">
        <v>8</v>
      </c>
      <c r="D2233" s="1">
        <v>30</v>
      </c>
      <c r="E2233" t="s">
        <v>3793</v>
      </c>
      <c r="F2233" t="s">
        <v>14</v>
      </c>
      <c r="G2233" t="s">
        <v>100</v>
      </c>
      <c r="H2233" t="str">
        <f t="shared" si="227"/>
        <v>GRAVÍSSIMA (3X)</v>
      </c>
      <c r="I2233" s="2">
        <f t="shared" si="232"/>
        <v>574.62</v>
      </c>
    </row>
    <row r="2234" spans="1:9">
      <c r="A2234" t="s">
        <v>5331</v>
      </c>
      <c r="B2234" s="3" t="s">
        <v>5332</v>
      </c>
      <c r="C2234" t="s">
        <v>8</v>
      </c>
      <c r="D2234" s="1">
        <v>30</v>
      </c>
      <c r="E2234" t="s">
        <v>3793</v>
      </c>
      <c r="F2234" t="s">
        <v>14</v>
      </c>
      <c r="G2234" t="s">
        <v>100</v>
      </c>
      <c r="H2234" t="str">
        <f t="shared" si="227"/>
        <v>GRAVÍSSIMA (3X)</v>
      </c>
      <c r="I2234" s="2">
        <f t="shared" si="232"/>
        <v>574.62</v>
      </c>
    </row>
    <row r="2235" spans="1:9">
      <c r="A2235" t="s">
        <v>5333</v>
      </c>
      <c r="B2235" s="3" t="s">
        <v>5334</v>
      </c>
      <c r="C2235" t="s">
        <v>8</v>
      </c>
      <c r="D2235" s="1">
        <v>30</v>
      </c>
      <c r="E2235" t="s">
        <v>5335</v>
      </c>
      <c r="F2235" t="s">
        <v>14</v>
      </c>
      <c r="G2235" t="s">
        <v>597</v>
      </c>
      <c r="H2235" t="str">
        <f t="shared" si="227"/>
        <v>GRAVÍSSIMA (3X)</v>
      </c>
      <c r="I2235" s="2">
        <f t="shared" si="232"/>
        <v>574.62</v>
      </c>
    </row>
    <row r="2236" spans="1:9">
      <c r="A2236" t="s">
        <v>5336</v>
      </c>
      <c r="B2236" s="3" t="s">
        <v>5337</v>
      </c>
      <c r="C2236" t="s">
        <v>8</v>
      </c>
      <c r="D2236" s="1">
        <v>30</v>
      </c>
      <c r="E2236" t="s">
        <v>5338</v>
      </c>
      <c r="F2236" t="s">
        <v>14</v>
      </c>
      <c r="G2236" t="s">
        <v>148</v>
      </c>
      <c r="H2236" t="str">
        <f t="shared" si="227"/>
        <v>GRAVÍSSIMA (3X)</v>
      </c>
      <c r="I2236" s="2">
        <f t="shared" si="232"/>
        <v>574.62</v>
      </c>
    </row>
    <row r="2237" spans="1:9">
      <c r="A2237" t="s">
        <v>5339</v>
      </c>
      <c r="B2237" s="3" t="s">
        <v>5340</v>
      </c>
      <c r="C2237" t="s">
        <v>8</v>
      </c>
      <c r="D2237" s="1">
        <v>30</v>
      </c>
      <c r="E2237" t="s">
        <v>5338</v>
      </c>
      <c r="F2237" t="s">
        <v>14</v>
      </c>
      <c r="G2237" t="s">
        <v>148</v>
      </c>
      <c r="H2237" t="str">
        <f t="shared" si="227"/>
        <v>GRAVÍSSIMA (3X)</v>
      </c>
      <c r="I2237" s="2">
        <f t="shared" si="232"/>
        <v>574.62</v>
      </c>
    </row>
    <row r="2238" spans="1:9">
      <c r="A2238" t="s">
        <v>5341</v>
      </c>
      <c r="B2238" s="3" t="s">
        <v>5342</v>
      </c>
      <c r="C2238" t="s">
        <v>8</v>
      </c>
      <c r="D2238" s="1">
        <v>30</v>
      </c>
      <c r="E2238" t="s">
        <v>5335</v>
      </c>
      <c r="F2238" t="s">
        <v>14</v>
      </c>
      <c r="G2238" t="s">
        <v>100</v>
      </c>
      <c r="H2238" t="str">
        <f t="shared" si="227"/>
        <v>GRAVÍSSIMA (3X)</v>
      </c>
      <c r="I2238" s="2">
        <f t="shared" si="232"/>
        <v>574.62</v>
      </c>
    </row>
    <row r="2239" spans="1:9">
      <c r="A2239" t="s">
        <v>5343</v>
      </c>
      <c r="B2239" s="3" t="s">
        <v>5344</v>
      </c>
      <c r="C2239" t="s">
        <v>8</v>
      </c>
      <c r="D2239" s="1">
        <v>30</v>
      </c>
      <c r="E2239" t="s">
        <v>5345</v>
      </c>
      <c r="F2239" t="s">
        <v>14</v>
      </c>
      <c r="G2239" t="s">
        <v>100</v>
      </c>
      <c r="H2239" t="str">
        <f t="shared" si="227"/>
        <v>GRAVÍSSIMA (3X)</v>
      </c>
      <c r="I2239" s="2">
        <f t="shared" si="232"/>
        <v>574.62</v>
      </c>
    </row>
    <row r="2240" spans="1:9">
      <c r="A2240" t="s">
        <v>5346</v>
      </c>
      <c r="B2240" s="3" t="s">
        <v>5347</v>
      </c>
      <c r="C2240" t="s">
        <v>8</v>
      </c>
      <c r="D2240" s="1">
        <v>30</v>
      </c>
      <c r="E2240" t="s">
        <v>5348</v>
      </c>
      <c r="F2240" t="s">
        <v>25</v>
      </c>
      <c r="G2240" t="s">
        <v>11</v>
      </c>
      <c r="H2240" t="str">
        <f t="shared" si="227"/>
        <v>GRAVÍSSIMA</v>
      </c>
      <c r="I2240" s="2">
        <v>191.54</v>
      </c>
    </row>
    <row r="2241" spans="1:9">
      <c r="A2241" t="s">
        <v>5349</v>
      </c>
      <c r="B2241" s="3" t="s">
        <v>5350</v>
      </c>
      <c r="C2241" t="s">
        <v>8</v>
      </c>
      <c r="D2241" s="1">
        <v>30</v>
      </c>
      <c r="E2241" t="s">
        <v>5351</v>
      </c>
      <c r="F2241" t="s">
        <v>47</v>
      </c>
      <c r="G2241" t="s">
        <v>11</v>
      </c>
      <c r="H2241" t="str">
        <f t="shared" si="227"/>
        <v>GRAVÍSSIMA</v>
      </c>
      <c r="I2241" s="2">
        <v>191.54</v>
      </c>
    </row>
    <row r="2242" spans="1:9">
      <c r="A2242" t="s">
        <v>5352</v>
      </c>
      <c r="B2242" s="3" t="s">
        <v>5353</v>
      </c>
      <c r="C2242" t="s">
        <v>8</v>
      </c>
      <c r="D2242" s="1">
        <v>30</v>
      </c>
      <c r="E2242" t="s">
        <v>5351</v>
      </c>
      <c r="F2242" t="s">
        <v>47</v>
      </c>
      <c r="G2242" t="s">
        <v>11</v>
      </c>
      <c r="H2242" t="str">
        <f t="shared" si="227"/>
        <v>GRAVÍSSIMA</v>
      </c>
      <c r="I2242" s="2">
        <v>191.54</v>
      </c>
    </row>
    <row r="2243" spans="1:9">
      <c r="A2243" t="s">
        <v>5354</v>
      </c>
      <c r="B2243" s="3" t="s">
        <v>5355</v>
      </c>
      <c r="C2243" t="s">
        <v>8</v>
      </c>
      <c r="D2243" s="1">
        <v>30</v>
      </c>
      <c r="E2243" t="s">
        <v>5356</v>
      </c>
      <c r="F2243" t="s">
        <v>14</v>
      </c>
      <c r="G2243" t="s">
        <v>100</v>
      </c>
      <c r="H2243" t="str">
        <f t="shared" ref="H2243:H2306" si="233">IFERROR(VLOOKUP(VALUE(F2243),$T$3:$U$100,2,0),2)</f>
        <v>GRAVÍSSIMA (3X)</v>
      </c>
      <c r="I2243" s="2">
        <f t="shared" ref="I2243:I2247" si="234">191.54*3</f>
        <v>574.62</v>
      </c>
    </row>
    <row r="2244" spans="1:9">
      <c r="A2244" t="s">
        <v>5357</v>
      </c>
      <c r="B2244" s="3" t="s">
        <v>5358</v>
      </c>
      <c r="C2244" t="s">
        <v>8</v>
      </c>
      <c r="D2244" s="1">
        <v>30</v>
      </c>
      <c r="E2244" t="s">
        <v>5359</v>
      </c>
      <c r="F2244" t="s">
        <v>14</v>
      </c>
      <c r="G2244" t="s">
        <v>100</v>
      </c>
      <c r="H2244" t="str">
        <f t="shared" si="233"/>
        <v>GRAVÍSSIMA (3X)</v>
      </c>
      <c r="I2244" s="2">
        <f t="shared" si="234"/>
        <v>574.62</v>
      </c>
    </row>
    <row r="2245" spans="1:9">
      <c r="A2245" t="s">
        <v>5360</v>
      </c>
      <c r="B2245" s="3" t="s">
        <v>5361</v>
      </c>
      <c r="C2245" t="s">
        <v>8</v>
      </c>
      <c r="D2245" s="1">
        <v>30</v>
      </c>
      <c r="E2245" t="s">
        <v>5362</v>
      </c>
      <c r="F2245" t="s">
        <v>14</v>
      </c>
      <c r="G2245" t="s">
        <v>100</v>
      </c>
      <c r="H2245" t="str">
        <f t="shared" si="233"/>
        <v>GRAVÍSSIMA (3X)</v>
      </c>
      <c r="I2245" s="2">
        <f t="shared" si="234"/>
        <v>574.62</v>
      </c>
    </row>
    <row r="2246" spans="1:9">
      <c r="A2246" t="s">
        <v>5363</v>
      </c>
      <c r="B2246" s="3" t="s">
        <v>5364</v>
      </c>
      <c r="C2246" t="s">
        <v>8</v>
      </c>
      <c r="D2246" s="1">
        <v>30</v>
      </c>
      <c r="E2246" t="s">
        <v>5335</v>
      </c>
      <c r="F2246" t="s">
        <v>14</v>
      </c>
      <c r="G2246" t="s">
        <v>100</v>
      </c>
      <c r="H2246" t="str">
        <f t="shared" si="233"/>
        <v>GRAVÍSSIMA (3X)</v>
      </c>
      <c r="I2246" s="2">
        <f t="shared" si="234"/>
        <v>574.62</v>
      </c>
    </row>
    <row r="2247" spans="1:9">
      <c r="A2247" t="s">
        <v>5365</v>
      </c>
      <c r="B2247" s="3" t="s">
        <v>5366</v>
      </c>
      <c r="C2247" t="s">
        <v>8</v>
      </c>
      <c r="D2247" s="1">
        <v>30</v>
      </c>
      <c r="E2247" t="s">
        <v>5367</v>
      </c>
      <c r="F2247" t="s">
        <v>14</v>
      </c>
      <c r="G2247" t="s">
        <v>11</v>
      </c>
      <c r="H2247" t="str">
        <f t="shared" si="233"/>
        <v>GRAVÍSSIMA (3X)</v>
      </c>
      <c r="I2247" s="2">
        <f t="shared" si="234"/>
        <v>574.62</v>
      </c>
    </row>
    <row r="2248" spans="1:9">
      <c r="A2248" t="s">
        <v>5368</v>
      </c>
      <c r="B2248" s="3" t="s">
        <v>5369</v>
      </c>
      <c r="C2248" t="s">
        <v>8</v>
      </c>
      <c r="D2248" s="1">
        <v>30</v>
      </c>
      <c r="E2248" t="s">
        <v>5367</v>
      </c>
      <c r="F2248" t="s">
        <v>25</v>
      </c>
      <c r="G2248" t="s">
        <v>11</v>
      </c>
      <c r="H2248" t="str">
        <f t="shared" si="233"/>
        <v>GRAVÍSSIMA</v>
      </c>
      <c r="I2248" s="2">
        <v>191.54</v>
      </c>
    </row>
    <row r="2249" spans="1:9">
      <c r="A2249" t="s">
        <v>5370</v>
      </c>
      <c r="B2249" s="3" t="s">
        <v>5371</v>
      </c>
      <c r="C2249" t="s">
        <v>8</v>
      </c>
      <c r="D2249" s="1">
        <v>30</v>
      </c>
      <c r="E2249" t="s">
        <v>5367</v>
      </c>
      <c r="F2249" t="s">
        <v>14</v>
      </c>
      <c r="G2249" t="s">
        <v>100</v>
      </c>
      <c r="H2249" t="str">
        <f t="shared" si="233"/>
        <v>GRAVÍSSIMA (3X)</v>
      </c>
      <c r="I2249" s="2">
        <f>191.54*3</f>
        <v>574.62</v>
      </c>
    </row>
    <row r="2250" spans="1:9">
      <c r="A2250" t="s">
        <v>5372</v>
      </c>
      <c r="B2250" s="3" t="s">
        <v>5373</v>
      </c>
      <c r="C2250" t="s">
        <v>8</v>
      </c>
      <c r="D2250" s="1">
        <v>30</v>
      </c>
      <c r="E2250" t="s">
        <v>5374</v>
      </c>
      <c r="F2250" t="s">
        <v>40</v>
      </c>
      <c r="G2250" t="s">
        <v>11</v>
      </c>
      <c r="H2250" t="str">
        <f t="shared" si="233"/>
        <v>LEVE</v>
      </c>
      <c r="I2250" s="2">
        <v>53.2</v>
      </c>
    </row>
    <row r="2251" spans="1:9">
      <c r="A2251" t="s">
        <v>5375</v>
      </c>
      <c r="B2251" s="3" t="s">
        <v>5376</v>
      </c>
      <c r="C2251" t="s">
        <v>8</v>
      </c>
      <c r="D2251" s="1">
        <v>30</v>
      </c>
      <c r="E2251" t="s">
        <v>5374</v>
      </c>
      <c r="F2251" t="s">
        <v>14</v>
      </c>
      <c r="G2251" t="s">
        <v>11</v>
      </c>
      <c r="H2251" t="str">
        <f t="shared" si="233"/>
        <v>GRAVÍSSIMA (3X)</v>
      </c>
      <c r="I2251" s="2">
        <f t="shared" ref="I2251:I2252" si="235">191.54*3</f>
        <v>574.62</v>
      </c>
    </row>
    <row r="2252" spans="1:9">
      <c r="A2252" t="s">
        <v>5377</v>
      </c>
      <c r="B2252" s="3" t="s">
        <v>5378</v>
      </c>
      <c r="C2252" t="s">
        <v>8</v>
      </c>
      <c r="D2252" s="1">
        <v>30</v>
      </c>
      <c r="E2252" t="s">
        <v>5379</v>
      </c>
      <c r="F2252" t="s">
        <v>14</v>
      </c>
      <c r="G2252" t="s">
        <v>100</v>
      </c>
      <c r="H2252" t="str">
        <f t="shared" si="233"/>
        <v>GRAVÍSSIMA (3X)</v>
      </c>
      <c r="I2252" s="2">
        <f t="shared" si="235"/>
        <v>574.62</v>
      </c>
    </row>
    <row r="2253" spans="1:9">
      <c r="A2253" t="s">
        <v>5380</v>
      </c>
      <c r="B2253" s="3" t="s">
        <v>5381</v>
      </c>
      <c r="C2253" t="s">
        <v>8</v>
      </c>
      <c r="D2253" s="1">
        <v>30</v>
      </c>
      <c r="E2253" t="s">
        <v>5382</v>
      </c>
      <c r="F2253" t="s">
        <v>254</v>
      </c>
      <c r="G2253" t="s">
        <v>11</v>
      </c>
      <c r="H2253" t="str">
        <f t="shared" si="233"/>
        <v>GRAVE</v>
      </c>
      <c r="I2253" s="2">
        <v>127.69</v>
      </c>
    </row>
    <row r="2254" spans="1:9">
      <c r="A2254" t="s">
        <v>5383</v>
      </c>
      <c r="B2254" s="3" t="s">
        <v>5384</v>
      </c>
      <c r="C2254" t="s">
        <v>8</v>
      </c>
      <c r="D2254" s="1">
        <v>30</v>
      </c>
      <c r="E2254" t="s">
        <v>5385</v>
      </c>
      <c r="F2254" t="s">
        <v>25</v>
      </c>
      <c r="G2254" t="s">
        <v>286</v>
      </c>
      <c r="H2254" t="str">
        <f t="shared" si="233"/>
        <v>GRAVÍSSIMA</v>
      </c>
      <c r="I2254" s="2">
        <v>191.54</v>
      </c>
    </row>
    <row r="2255" spans="1:9">
      <c r="A2255" t="s">
        <v>5386</v>
      </c>
      <c r="B2255" s="3" t="s">
        <v>5387</v>
      </c>
      <c r="C2255" t="s">
        <v>8</v>
      </c>
      <c r="D2255" s="1">
        <v>30</v>
      </c>
      <c r="E2255" t="s">
        <v>5385</v>
      </c>
      <c r="F2255" t="s">
        <v>14</v>
      </c>
      <c r="G2255" t="s">
        <v>100</v>
      </c>
      <c r="H2255" t="str">
        <f t="shared" si="233"/>
        <v>GRAVÍSSIMA (3X)</v>
      </c>
      <c r="I2255" s="2">
        <f t="shared" ref="I2255:I2262" si="236">191.54*3</f>
        <v>574.62</v>
      </c>
    </row>
    <row r="2256" spans="1:9">
      <c r="A2256" t="s">
        <v>5388</v>
      </c>
      <c r="B2256" s="3" t="s">
        <v>5389</v>
      </c>
      <c r="C2256" t="s">
        <v>8</v>
      </c>
      <c r="D2256" s="1">
        <v>30</v>
      </c>
      <c r="E2256" t="s">
        <v>1983</v>
      </c>
      <c r="F2256" t="s">
        <v>14</v>
      </c>
      <c r="G2256" t="s">
        <v>100</v>
      </c>
      <c r="H2256" t="str">
        <f t="shared" si="233"/>
        <v>GRAVÍSSIMA (3X)</v>
      </c>
      <c r="I2256" s="2">
        <f t="shared" si="236"/>
        <v>574.62</v>
      </c>
    </row>
    <row r="2257" spans="1:9">
      <c r="A2257" t="s">
        <v>5390</v>
      </c>
      <c r="B2257" s="3" t="s">
        <v>5391</v>
      </c>
      <c r="C2257" t="s">
        <v>8</v>
      </c>
      <c r="D2257" s="1">
        <v>30</v>
      </c>
      <c r="E2257" t="s">
        <v>5299</v>
      </c>
      <c r="F2257" t="s">
        <v>14</v>
      </c>
      <c r="G2257" t="s">
        <v>100</v>
      </c>
      <c r="H2257" t="str">
        <f t="shared" si="233"/>
        <v>GRAVÍSSIMA (3X)</v>
      </c>
      <c r="I2257" s="2">
        <f t="shared" si="236"/>
        <v>574.62</v>
      </c>
    </row>
    <row r="2258" spans="1:9">
      <c r="A2258" t="s">
        <v>5392</v>
      </c>
      <c r="B2258" s="3" t="s">
        <v>5393</v>
      </c>
      <c r="C2258" t="s">
        <v>8</v>
      </c>
      <c r="D2258" s="1">
        <v>30</v>
      </c>
      <c r="E2258" t="s">
        <v>5299</v>
      </c>
      <c r="F2258" t="s">
        <v>14</v>
      </c>
      <c r="G2258" t="s">
        <v>100</v>
      </c>
      <c r="H2258" t="str">
        <f t="shared" si="233"/>
        <v>GRAVÍSSIMA (3X)</v>
      </c>
      <c r="I2258" s="2">
        <f t="shared" si="236"/>
        <v>574.62</v>
      </c>
    </row>
    <row r="2259" spans="1:9">
      <c r="A2259" t="s">
        <v>5394</v>
      </c>
      <c r="B2259" s="3" t="s">
        <v>5395</v>
      </c>
      <c r="C2259" t="s">
        <v>8</v>
      </c>
      <c r="D2259" s="1">
        <v>30</v>
      </c>
      <c r="E2259" t="s">
        <v>5299</v>
      </c>
      <c r="F2259" t="s">
        <v>14</v>
      </c>
      <c r="G2259" t="s">
        <v>100</v>
      </c>
      <c r="H2259" t="str">
        <f t="shared" si="233"/>
        <v>GRAVÍSSIMA (3X)</v>
      </c>
      <c r="I2259" s="2">
        <f t="shared" si="236"/>
        <v>574.62</v>
      </c>
    </row>
    <row r="2260" spans="1:9">
      <c r="A2260" t="s">
        <v>5396</v>
      </c>
      <c r="B2260" s="3" t="s">
        <v>5397</v>
      </c>
      <c r="C2260" t="s">
        <v>8</v>
      </c>
      <c r="D2260" s="1">
        <v>30</v>
      </c>
      <c r="E2260" t="s">
        <v>1983</v>
      </c>
      <c r="F2260" t="s">
        <v>14</v>
      </c>
      <c r="G2260" t="s">
        <v>100</v>
      </c>
      <c r="H2260" t="str">
        <f t="shared" si="233"/>
        <v>GRAVÍSSIMA (3X)</v>
      </c>
      <c r="I2260" s="2">
        <f t="shared" si="236"/>
        <v>574.62</v>
      </c>
    </row>
    <row r="2261" spans="1:9">
      <c r="A2261" t="s">
        <v>5398</v>
      </c>
      <c r="B2261" s="3" t="s">
        <v>5399</v>
      </c>
      <c r="C2261" t="s">
        <v>8</v>
      </c>
      <c r="D2261" s="1">
        <v>30</v>
      </c>
      <c r="E2261" t="s">
        <v>1983</v>
      </c>
      <c r="F2261" t="s">
        <v>14</v>
      </c>
      <c r="G2261" t="s">
        <v>100</v>
      </c>
      <c r="H2261" t="str">
        <f t="shared" si="233"/>
        <v>GRAVÍSSIMA (3X)</v>
      </c>
      <c r="I2261" s="2">
        <f t="shared" si="236"/>
        <v>574.62</v>
      </c>
    </row>
    <row r="2262" spans="1:9">
      <c r="A2262" t="s">
        <v>5400</v>
      </c>
      <c r="B2262" s="3" t="s">
        <v>5401</v>
      </c>
      <c r="C2262" t="s">
        <v>8</v>
      </c>
      <c r="D2262" s="1">
        <v>30</v>
      </c>
      <c r="E2262" t="s">
        <v>1983</v>
      </c>
      <c r="F2262" t="s">
        <v>14</v>
      </c>
      <c r="G2262" t="s">
        <v>100</v>
      </c>
      <c r="H2262" t="str">
        <f t="shared" si="233"/>
        <v>GRAVÍSSIMA (3X)</v>
      </c>
      <c r="I2262" s="2">
        <f t="shared" si="236"/>
        <v>574.62</v>
      </c>
    </row>
    <row r="2263" spans="1:9">
      <c r="A2263" t="s">
        <v>5402</v>
      </c>
      <c r="B2263" s="3" t="s">
        <v>5403</v>
      </c>
      <c r="C2263" t="s">
        <v>8</v>
      </c>
      <c r="D2263" s="1">
        <v>30</v>
      </c>
      <c r="E2263" t="s">
        <v>1983</v>
      </c>
      <c r="F2263" t="s">
        <v>25</v>
      </c>
      <c r="G2263" t="s">
        <v>11</v>
      </c>
      <c r="H2263" t="str">
        <f t="shared" si="233"/>
        <v>GRAVÍSSIMA</v>
      </c>
      <c r="I2263" s="2">
        <v>191.54</v>
      </c>
    </row>
    <row r="2264" spans="1:9">
      <c r="A2264" t="s">
        <v>5404</v>
      </c>
      <c r="B2264" s="3" t="s">
        <v>5405</v>
      </c>
      <c r="C2264" t="s">
        <v>8</v>
      </c>
      <c r="D2264" s="1">
        <v>30</v>
      </c>
      <c r="E2264" t="s">
        <v>5406</v>
      </c>
      <c r="F2264" t="s">
        <v>742</v>
      </c>
      <c r="G2264" t="s">
        <v>11</v>
      </c>
      <c r="H2264" t="str">
        <f t="shared" si="233"/>
        <v>GRAVE</v>
      </c>
      <c r="I2264" s="2">
        <v>127.69</v>
      </c>
    </row>
    <row r="2265" spans="1:9">
      <c r="A2265" t="s">
        <v>5407</v>
      </c>
      <c r="B2265" s="3" t="s">
        <v>5408</v>
      </c>
      <c r="C2265" t="s">
        <v>8</v>
      </c>
      <c r="D2265" s="1">
        <v>30</v>
      </c>
      <c r="E2265" t="s">
        <v>3787</v>
      </c>
      <c r="F2265" t="s">
        <v>14</v>
      </c>
      <c r="G2265" t="s">
        <v>100</v>
      </c>
      <c r="H2265" t="str">
        <f t="shared" si="233"/>
        <v>GRAVÍSSIMA (3X)</v>
      </c>
      <c r="I2265" s="2">
        <f t="shared" ref="I2265:I2267" si="237">191.54*3</f>
        <v>574.62</v>
      </c>
    </row>
    <row r="2266" spans="1:9">
      <c r="A2266" t="s">
        <v>5409</v>
      </c>
      <c r="B2266" s="3" t="s">
        <v>5410</v>
      </c>
      <c r="C2266" t="s">
        <v>8</v>
      </c>
      <c r="D2266" s="1">
        <v>30</v>
      </c>
      <c r="E2266" t="s">
        <v>3787</v>
      </c>
      <c r="F2266" t="s">
        <v>14</v>
      </c>
      <c r="G2266" t="s">
        <v>100</v>
      </c>
      <c r="H2266" t="str">
        <f t="shared" si="233"/>
        <v>GRAVÍSSIMA (3X)</v>
      </c>
      <c r="I2266" s="2">
        <f t="shared" si="237"/>
        <v>574.62</v>
      </c>
    </row>
    <row r="2267" spans="1:9">
      <c r="A2267" t="s">
        <v>5411</v>
      </c>
      <c r="B2267" s="3" t="s">
        <v>5412</v>
      </c>
      <c r="C2267" t="s">
        <v>8</v>
      </c>
      <c r="D2267" s="1">
        <v>30</v>
      </c>
      <c r="E2267" t="s">
        <v>3760</v>
      </c>
      <c r="F2267" t="s">
        <v>14</v>
      </c>
      <c r="G2267" t="s">
        <v>100</v>
      </c>
      <c r="H2267" t="str">
        <f t="shared" si="233"/>
        <v>GRAVÍSSIMA (3X)</v>
      </c>
      <c r="I2267" s="2">
        <f t="shared" si="237"/>
        <v>574.62</v>
      </c>
    </row>
    <row r="2268" spans="1:9">
      <c r="A2268" t="s">
        <v>5413</v>
      </c>
      <c r="B2268" s="3" t="s">
        <v>5414</v>
      </c>
      <c r="C2268" t="s">
        <v>8</v>
      </c>
      <c r="D2268" s="1">
        <v>30</v>
      </c>
      <c r="E2268" t="s">
        <v>5382</v>
      </c>
      <c r="F2268" t="s">
        <v>47</v>
      </c>
      <c r="G2268" t="s">
        <v>11</v>
      </c>
      <c r="H2268" t="str">
        <f t="shared" si="233"/>
        <v>GRAVÍSSIMA</v>
      </c>
      <c r="I2268" s="2">
        <v>191.54</v>
      </c>
    </row>
    <row r="2269" spans="1:9">
      <c r="A2269" t="s">
        <v>5415</v>
      </c>
      <c r="B2269" s="3" t="s">
        <v>5416</v>
      </c>
      <c r="C2269" t="s">
        <v>8</v>
      </c>
      <c r="D2269" s="1">
        <v>30</v>
      </c>
      <c r="E2269" t="s">
        <v>5382</v>
      </c>
      <c r="F2269" t="s">
        <v>40</v>
      </c>
      <c r="G2269" t="s">
        <v>11</v>
      </c>
      <c r="H2269" t="str">
        <f t="shared" si="233"/>
        <v>LEVE</v>
      </c>
      <c r="I2269" s="2">
        <v>53.2</v>
      </c>
    </row>
    <row r="2270" spans="1:9">
      <c r="A2270" t="s">
        <v>5417</v>
      </c>
      <c r="B2270" s="3" t="s">
        <v>5418</v>
      </c>
      <c r="C2270" t="s">
        <v>8</v>
      </c>
      <c r="D2270" s="1">
        <v>30</v>
      </c>
      <c r="E2270" t="s">
        <v>5382</v>
      </c>
      <c r="F2270" t="s">
        <v>14</v>
      </c>
      <c r="G2270" t="s">
        <v>11</v>
      </c>
      <c r="H2270" t="str">
        <f t="shared" si="233"/>
        <v>GRAVÍSSIMA (3X)</v>
      </c>
      <c r="I2270" s="2">
        <f>191.54*3</f>
        <v>574.62</v>
      </c>
    </row>
    <row r="2271" spans="1:9">
      <c r="A2271" t="s">
        <v>5419</v>
      </c>
      <c r="B2271" s="3" t="s">
        <v>5420</v>
      </c>
      <c r="C2271" t="s">
        <v>8</v>
      </c>
      <c r="D2271" s="1">
        <v>30</v>
      </c>
      <c r="E2271" t="s">
        <v>5382</v>
      </c>
      <c r="F2271" t="s">
        <v>25</v>
      </c>
      <c r="G2271" t="s">
        <v>11</v>
      </c>
      <c r="H2271" t="str">
        <f t="shared" si="233"/>
        <v>GRAVÍSSIMA</v>
      </c>
      <c r="I2271" s="2">
        <v>191.54</v>
      </c>
    </row>
    <row r="2272" spans="1:9">
      <c r="A2272" t="s">
        <v>5421</v>
      </c>
      <c r="B2272" s="3" t="s">
        <v>5422</v>
      </c>
      <c r="C2272" t="s">
        <v>8</v>
      </c>
      <c r="D2272" s="1">
        <v>30</v>
      </c>
      <c r="E2272" t="s">
        <v>5382</v>
      </c>
      <c r="F2272" t="s">
        <v>40</v>
      </c>
      <c r="G2272" t="s">
        <v>11</v>
      </c>
      <c r="H2272" t="str">
        <f t="shared" si="233"/>
        <v>LEVE</v>
      </c>
      <c r="I2272" s="2">
        <v>53.2</v>
      </c>
    </row>
    <row r="2273" spans="1:9">
      <c r="A2273" t="s">
        <v>5423</v>
      </c>
      <c r="B2273" s="3" t="s">
        <v>5424</v>
      </c>
      <c r="C2273" t="s">
        <v>8</v>
      </c>
      <c r="D2273" s="1">
        <v>30</v>
      </c>
      <c r="E2273" t="s">
        <v>5382</v>
      </c>
      <c r="F2273" t="s">
        <v>40</v>
      </c>
      <c r="G2273" t="s">
        <v>11</v>
      </c>
      <c r="H2273" t="str">
        <f t="shared" si="233"/>
        <v>LEVE</v>
      </c>
      <c r="I2273" s="2">
        <v>53.2</v>
      </c>
    </row>
    <row r="2274" spans="1:9">
      <c r="A2274" t="s">
        <v>5425</v>
      </c>
      <c r="B2274" s="3" t="s">
        <v>5426</v>
      </c>
      <c r="C2274" t="s">
        <v>8</v>
      </c>
      <c r="D2274" s="1">
        <v>30</v>
      </c>
      <c r="E2274" t="s">
        <v>5382</v>
      </c>
      <c r="F2274" t="s">
        <v>66</v>
      </c>
      <c r="G2274" t="s">
        <v>11</v>
      </c>
      <c r="H2274" t="str">
        <f t="shared" si="233"/>
        <v>MÉDIA</v>
      </c>
      <c r="I2274" s="2">
        <v>85.13</v>
      </c>
    </row>
    <row r="2275" spans="1:9">
      <c r="A2275" t="s">
        <v>5427</v>
      </c>
      <c r="B2275" s="3" t="s">
        <v>5428</v>
      </c>
      <c r="C2275" t="s">
        <v>8</v>
      </c>
      <c r="D2275" s="1">
        <v>30</v>
      </c>
      <c r="E2275" t="s">
        <v>5382</v>
      </c>
      <c r="F2275" t="s">
        <v>40</v>
      </c>
      <c r="G2275" t="s">
        <v>11</v>
      </c>
      <c r="H2275" t="str">
        <f t="shared" si="233"/>
        <v>LEVE</v>
      </c>
      <c r="I2275" s="2">
        <v>53.2</v>
      </c>
    </row>
    <row r="2276" spans="1:9">
      <c r="A2276" t="s">
        <v>5429</v>
      </c>
      <c r="B2276" s="3" t="s">
        <v>5430</v>
      </c>
      <c r="C2276" t="s">
        <v>8</v>
      </c>
      <c r="D2276" s="1">
        <v>30</v>
      </c>
      <c r="E2276" t="s">
        <v>5382</v>
      </c>
      <c r="F2276" t="s">
        <v>40</v>
      </c>
      <c r="G2276" t="s">
        <v>11</v>
      </c>
      <c r="H2276" t="str">
        <f t="shared" si="233"/>
        <v>LEVE</v>
      </c>
      <c r="I2276" s="2">
        <v>53.2</v>
      </c>
    </row>
    <row r="2277" spans="1:9">
      <c r="A2277" t="s">
        <v>5431</v>
      </c>
      <c r="B2277" s="3" t="s">
        <v>5432</v>
      </c>
      <c r="C2277" t="s">
        <v>8</v>
      </c>
      <c r="D2277" s="1">
        <v>30</v>
      </c>
      <c r="E2277" t="s">
        <v>5382</v>
      </c>
      <c r="F2277" t="s">
        <v>25</v>
      </c>
      <c r="G2277" t="s">
        <v>11</v>
      </c>
      <c r="H2277" t="str">
        <f t="shared" si="233"/>
        <v>GRAVÍSSIMA</v>
      </c>
      <c r="I2277" s="2">
        <v>191.54</v>
      </c>
    </row>
    <row r="2278" spans="1:9">
      <c r="A2278" t="s">
        <v>5433</v>
      </c>
      <c r="B2278" s="3" t="s">
        <v>5434</v>
      </c>
      <c r="C2278" t="s">
        <v>8</v>
      </c>
      <c r="D2278" s="1">
        <v>30</v>
      </c>
      <c r="E2278" t="s">
        <v>5382</v>
      </c>
      <c r="F2278" t="s">
        <v>14</v>
      </c>
      <c r="G2278" t="s">
        <v>100</v>
      </c>
      <c r="H2278" t="str">
        <f t="shared" si="233"/>
        <v>GRAVÍSSIMA (3X)</v>
      </c>
      <c r="I2278" s="2">
        <f>191.54*3</f>
        <v>574.62</v>
      </c>
    </row>
    <row r="2279" spans="1:9">
      <c r="A2279" t="s">
        <v>5435</v>
      </c>
      <c r="B2279" s="3" t="s">
        <v>5436</v>
      </c>
      <c r="C2279" t="s">
        <v>8</v>
      </c>
      <c r="D2279" s="1">
        <v>30</v>
      </c>
      <c r="E2279" t="s">
        <v>5382</v>
      </c>
      <c r="F2279" t="s">
        <v>28</v>
      </c>
      <c r="G2279" t="s">
        <v>11</v>
      </c>
      <c r="H2279" t="str">
        <f t="shared" si="233"/>
        <v>GRAVE</v>
      </c>
      <c r="I2279" s="2">
        <v>127.69</v>
      </c>
    </row>
    <row r="2280" spans="1:9">
      <c r="A2280" t="s">
        <v>5437</v>
      </c>
      <c r="B2280" s="3" t="s">
        <v>5438</v>
      </c>
      <c r="C2280" t="s">
        <v>8</v>
      </c>
      <c r="D2280" s="1">
        <v>30</v>
      </c>
      <c r="E2280" t="s">
        <v>5382</v>
      </c>
      <c r="F2280" t="s">
        <v>14</v>
      </c>
      <c r="G2280" t="s">
        <v>11</v>
      </c>
      <c r="H2280" t="str">
        <f t="shared" si="233"/>
        <v>GRAVÍSSIMA (3X)</v>
      </c>
      <c r="I2280" s="2">
        <f t="shared" ref="I2280:I2281" si="238">191.54*3</f>
        <v>574.62</v>
      </c>
    </row>
    <row r="2281" spans="1:9">
      <c r="A2281" t="s">
        <v>5439</v>
      </c>
      <c r="B2281" s="3" t="s">
        <v>5440</v>
      </c>
      <c r="C2281" t="s">
        <v>8</v>
      </c>
      <c r="D2281" s="1">
        <v>30</v>
      </c>
      <c r="E2281" t="s">
        <v>5382</v>
      </c>
      <c r="F2281" t="s">
        <v>14</v>
      </c>
      <c r="G2281" t="s">
        <v>11</v>
      </c>
      <c r="H2281" t="str">
        <f t="shared" si="233"/>
        <v>GRAVÍSSIMA (3X)</v>
      </c>
      <c r="I2281" s="2">
        <f t="shared" si="238"/>
        <v>574.62</v>
      </c>
    </row>
    <row r="2282" spans="1:9">
      <c r="A2282" t="s">
        <v>5441</v>
      </c>
      <c r="B2282" s="3" t="s">
        <v>5442</v>
      </c>
      <c r="C2282" t="s">
        <v>8</v>
      </c>
      <c r="D2282" s="1">
        <v>30</v>
      </c>
      <c r="E2282" t="s">
        <v>5382</v>
      </c>
      <c r="F2282" t="s">
        <v>124</v>
      </c>
      <c r="G2282" t="s">
        <v>11</v>
      </c>
      <c r="H2282" t="str">
        <f t="shared" si="233"/>
        <v>GRAVÍSSIMA</v>
      </c>
      <c r="I2282" s="2">
        <v>191.54</v>
      </c>
    </row>
    <row r="2283" spans="1:9">
      <c r="A2283" t="s">
        <v>5443</v>
      </c>
      <c r="B2283" s="3" t="s">
        <v>5444</v>
      </c>
      <c r="C2283" t="s">
        <v>8</v>
      </c>
      <c r="D2283" s="1">
        <v>30</v>
      </c>
      <c r="E2283" t="s">
        <v>5382</v>
      </c>
      <c r="F2283" t="s">
        <v>14</v>
      </c>
      <c r="G2283" t="s">
        <v>100</v>
      </c>
      <c r="H2283" t="str">
        <f t="shared" si="233"/>
        <v>GRAVÍSSIMA (3X)</v>
      </c>
      <c r="I2283" s="2">
        <f>191.54*3</f>
        <v>574.62</v>
      </c>
    </row>
    <row r="2284" spans="1:9">
      <c r="A2284" t="s">
        <v>5445</v>
      </c>
      <c r="B2284" s="3" t="s">
        <v>5446</v>
      </c>
      <c r="C2284" t="s">
        <v>8</v>
      </c>
      <c r="D2284" s="1">
        <v>30</v>
      </c>
      <c r="E2284" t="s">
        <v>5382</v>
      </c>
      <c r="F2284" t="s">
        <v>40</v>
      </c>
      <c r="G2284" t="s">
        <v>11</v>
      </c>
      <c r="H2284" t="str">
        <f t="shared" si="233"/>
        <v>LEVE</v>
      </c>
      <c r="I2284" s="2">
        <v>53.2</v>
      </c>
    </row>
    <row r="2285" spans="1:9">
      <c r="A2285" t="s">
        <v>5447</v>
      </c>
      <c r="B2285" s="3" t="s">
        <v>5448</v>
      </c>
      <c r="C2285" t="s">
        <v>8</v>
      </c>
      <c r="D2285" s="1">
        <v>30</v>
      </c>
      <c r="E2285" t="s">
        <v>5382</v>
      </c>
      <c r="F2285" t="s">
        <v>14</v>
      </c>
      <c r="G2285" t="s">
        <v>11</v>
      </c>
      <c r="H2285" t="str">
        <f t="shared" si="233"/>
        <v>GRAVÍSSIMA (3X)</v>
      </c>
      <c r="I2285" s="2">
        <f t="shared" ref="I2285:I2287" si="239">191.54*3</f>
        <v>574.62</v>
      </c>
    </row>
    <row r="2286" spans="1:9">
      <c r="A2286" t="s">
        <v>5449</v>
      </c>
      <c r="B2286" s="3" t="s">
        <v>5450</v>
      </c>
      <c r="C2286" t="s">
        <v>8</v>
      </c>
      <c r="D2286" s="1">
        <v>30</v>
      </c>
      <c r="E2286" t="s">
        <v>5382</v>
      </c>
      <c r="F2286" t="s">
        <v>14</v>
      </c>
      <c r="G2286" t="s">
        <v>100</v>
      </c>
      <c r="H2286" t="str">
        <f t="shared" si="233"/>
        <v>GRAVÍSSIMA (3X)</v>
      </c>
      <c r="I2286" s="2">
        <f t="shared" si="239"/>
        <v>574.62</v>
      </c>
    </row>
    <row r="2287" spans="1:9">
      <c r="A2287" t="s">
        <v>5451</v>
      </c>
      <c r="B2287" s="3" t="s">
        <v>5452</v>
      </c>
      <c r="C2287" t="s">
        <v>8</v>
      </c>
      <c r="D2287" s="1">
        <v>30</v>
      </c>
      <c r="E2287" t="s">
        <v>5382</v>
      </c>
      <c r="F2287" t="s">
        <v>14</v>
      </c>
      <c r="G2287" t="s">
        <v>100</v>
      </c>
      <c r="H2287" t="str">
        <f t="shared" si="233"/>
        <v>GRAVÍSSIMA (3X)</v>
      </c>
      <c r="I2287" s="2">
        <f t="shared" si="239"/>
        <v>574.62</v>
      </c>
    </row>
    <row r="2288" spans="1:9">
      <c r="A2288" t="s">
        <v>5453</v>
      </c>
      <c r="B2288" s="3" t="s">
        <v>5454</v>
      </c>
      <c r="C2288" t="s">
        <v>8</v>
      </c>
      <c r="D2288" s="1">
        <v>30</v>
      </c>
      <c r="E2288" t="s">
        <v>5382</v>
      </c>
      <c r="F2288" t="s">
        <v>25</v>
      </c>
      <c r="G2288" t="s">
        <v>11</v>
      </c>
      <c r="H2288" t="str">
        <f t="shared" si="233"/>
        <v>GRAVÍSSIMA</v>
      </c>
      <c r="I2288" s="2">
        <v>191.54</v>
      </c>
    </row>
    <row r="2289" spans="1:9">
      <c r="A2289" t="s">
        <v>5455</v>
      </c>
      <c r="B2289" s="3" t="s">
        <v>5456</v>
      </c>
      <c r="C2289" t="s">
        <v>8</v>
      </c>
      <c r="D2289" s="1">
        <v>30</v>
      </c>
      <c r="E2289" t="s">
        <v>5382</v>
      </c>
      <c r="F2289" t="s">
        <v>14</v>
      </c>
      <c r="G2289" t="s">
        <v>11</v>
      </c>
      <c r="H2289" t="str">
        <f t="shared" si="233"/>
        <v>GRAVÍSSIMA (3X)</v>
      </c>
      <c r="I2289" s="2">
        <f t="shared" ref="I2289:I2290" si="240">191.54*3</f>
        <v>574.62</v>
      </c>
    </row>
    <row r="2290" spans="1:9">
      <c r="A2290" t="s">
        <v>5457</v>
      </c>
      <c r="B2290" s="3" t="s">
        <v>5458</v>
      </c>
      <c r="C2290" t="s">
        <v>8</v>
      </c>
      <c r="D2290" s="1">
        <v>30</v>
      </c>
      <c r="E2290" t="s">
        <v>5382</v>
      </c>
      <c r="F2290" t="s">
        <v>14</v>
      </c>
      <c r="G2290" t="s">
        <v>100</v>
      </c>
      <c r="H2290" t="str">
        <f t="shared" si="233"/>
        <v>GRAVÍSSIMA (3X)</v>
      </c>
      <c r="I2290" s="2">
        <f t="shared" si="240"/>
        <v>574.62</v>
      </c>
    </row>
    <row r="2291" spans="1:9">
      <c r="A2291" t="s">
        <v>5459</v>
      </c>
      <c r="B2291" s="3" t="s">
        <v>5460</v>
      </c>
      <c r="C2291" t="s">
        <v>8</v>
      </c>
      <c r="D2291" s="1">
        <v>30</v>
      </c>
      <c r="E2291" t="s">
        <v>5382</v>
      </c>
      <c r="F2291" t="s">
        <v>40</v>
      </c>
      <c r="G2291" t="s">
        <v>11</v>
      </c>
      <c r="H2291" t="str">
        <f t="shared" si="233"/>
        <v>LEVE</v>
      </c>
      <c r="I2291" s="2">
        <v>53.2</v>
      </c>
    </row>
    <row r="2292" spans="1:9">
      <c r="A2292" t="s">
        <v>5461</v>
      </c>
      <c r="B2292" s="3" t="s">
        <v>5462</v>
      </c>
      <c r="C2292" t="s">
        <v>8</v>
      </c>
      <c r="D2292" s="1">
        <v>30</v>
      </c>
      <c r="E2292" t="s">
        <v>5463</v>
      </c>
      <c r="F2292" t="s">
        <v>351</v>
      </c>
      <c r="G2292" t="s">
        <v>11</v>
      </c>
      <c r="H2292" t="str">
        <f t="shared" si="233"/>
        <v>MÉDIA</v>
      </c>
      <c r="I2292" s="2">
        <v>85.13</v>
      </c>
    </row>
    <row r="2293" spans="1:9">
      <c r="A2293" t="s">
        <v>5464</v>
      </c>
      <c r="B2293" s="3" t="s">
        <v>5465</v>
      </c>
      <c r="C2293" t="s">
        <v>8</v>
      </c>
      <c r="D2293" s="1">
        <v>30</v>
      </c>
      <c r="E2293" t="s">
        <v>5367</v>
      </c>
      <c r="F2293" t="s">
        <v>14</v>
      </c>
      <c r="G2293" t="s">
        <v>11</v>
      </c>
      <c r="H2293" t="str">
        <f t="shared" si="233"/>
        <v>GRAVÍSSIMA (3X)</v>
      </c>
      <c r="I2293" s="2">
        <f>191.54*3</f>
        <v>574.62</v>
      </c>
    </row>
    <row r="2294" spans="1:9">
      <c r="A2294" t="s">
        <v>5466</v>
      </c>
      <c r="B2294" s="3" t="s">
        <v>5467</v>
      </c>
      <c r="C2294" t="s">
        <v>8</v>
      </c>
      <c r="D2294" s="1">
        <v>30</v>
      </c>
      <c r="E2294" t="s">
        <v>5367</v>
      </c>
      <c r="F2294" t="s">
        <v>75</v>
      </c>
      <c r="G2294" t="s">
        <v>11</v>
      </c>
      <c r="H2294" t="str">
        <f t="shared" si="233"/>
        <v>GRAVÍSSIMA</v>
      </c>
      <c r="I2294" s="2">
        <f>191.54</f>
        <v>191.54</v>
      </c>
    </row>
    <row r="2295" spans="1:9">
      <c r="A2295" t="s">
        <v>5468</v>
      </c>
      <c r="B2295" s="3" t="s">
        <v>5469</v>
      </c>
      <c r="C2295" t="s">
        <v>8</v>
      </c>
      <c r="D2295" s="1">
        <v>30</v>
      </c>
      <c r="E2295" t="s">
        <v>5470</v>
      </c>
      <c r="F2295" t="s">
        <v>14</v>
      </c>
      <c r="G2295" t="s">
        <v>100</v>
      </c>
      <c r="H2295" t="str">
        <f t="shared" si="233"/>
        <v>GRAVÍSSIMA (3X)</v>
      </c>
      <c r="I2295" s="2">
        <f t="shared" ref="I2295:I2297" si="241">191.54*3</f>
        <v>574.62</v>
      </c>
    </row>
    <row r="2296" spans="1:9">
      <c r="A2296" t="s">
        <v>5471</v>
      </c>
      <c r="B2296" s="3" t="s">
        <v>5472</v>
      </c>
      <c r="C2296" t="s">
        <v>8</v>
      </c>
      <c r="D2296" s="1">
        <v>30</v>
      </c>
      <c r="E2296" t="s">
        <v>5473</v>
      </c>
      <c r="F2296" t="s">
        <v>14</v>
      </c>
      <c r="G2296" t="s">
        <v>100</v>
      </c>
      <c r="H2296" t="str">
        <f t="shared" si="233"/>
        <v>GRAVÍSSIMA (3X)</v>
      </c>
      <c r="I2296" s="2">
        <f t="shared" si="241"/>
        <v>574.62</v>
      </c>
    </row>
    <row r="2297" spans="1:9">
      <c r="A2297" t="s">
        <v>5474</v>
      </c>
      <c r="B2297" s="3" t="s">
        <v>5475</v>
      </c>
      <c r="C2297" t="s">
        <v>8</v>
      </c>
      <c r="D2297" s="1">
        <v>30</v>
      </c>
      <c r="E2297" t="s">
        <v>5348</v>
      </c>
      <c r="F2297" t="s">
        <v>14</v>
      </c>
      <c r="G2297" t="s">
        <v>100</v>
      </c>
      <c r="H2297" t="str">
        <f t="shared" si="233"/>
        <v>GRAVÍSSIMA (3X)</v>
      </c>
      <c r="I2297" s="2">
        <f t="shared" si="241"/>
        <v>574.62</v>
      </c>
    </row>
    <row r="2298" spans="1:9">
      <c r="A2298" t="s">
        <v>5476</v>
      </c>
      <c r="B2298" s="3" t="s">
        <v>5477</v>
      </c>
      <c r="C2298" t="s">
        <v>8</v>
      </c>
      <c r="D2298" s="1">
        <v>30</v>
      </c>
      <c r="E2298" t="s">
        <v>5348</v>
      </c>
      <c r="F2298" t="s">
        <v>490</v>
      </c>
      <c r="G2298" t="s">
        <v>11</v>
      </c>
      <c r="H2298" t="str">
        <f t="shared" si="233"/>
        <v>GRAVÍSSIMA (3X)</v>
      </c>
      <c r="I2298" s="2">
        <f>191.53*3</f>
        <v>574.59</v>
      </c>
    </row>
    <row r="2299" spans="1:9">
      <c r="A2299" t="s">
        <v>5478</v>
      </c>
      <c r="B2299" s="3" t="s">
        <v>5479</v>
      </c>
      <c r="C2299" t="s">
        <v>8</v>
      </c>
      <c r="D2299" s="1">
        <v>30</v>
      </c>
      <c r="E2299" t="s">
        <v>5348</v>
      </c>
      <c r="F2299" t="s">
        <v>14</v>
      </c>
      <c r="G2299" t="s">
        <v>100</v>
      </c>
      <c r="H2299" t="str">
        <f t="shared" si="233"/>
        <v>GRAVÍSSIMA (3X)</v>
      </c>
      <c r="I2299" s="2">
        <f>191.54*3</f>
        <v>574.62</v>
      </c>
    </row>
    <row r="2300" spans="1:9">
      <c r="A2300" t="s">
        <v>5480</v>
      </c>
      <c r="B2300" s="3" t="s">
        <v>5481</v>
      </c>
      <c r="C2300" t="s">
        <v>8</v>
      </c>
      <c r="D2300" s="1">
        <v>30</v>
      </c>
      <c r="E2300" t="s">
        <v>5348</v>
      </c>
      <c r="F2300" t="s">
        <v>40</v>
      </c>
      <c r="G2300" t="s">
        <v>11</v>
      </c>
      <c r="H2300" t="str">
        <f t="shared" si="233"/>
        <v>LEVE</v>
      </c>
      <c r="I2300" s="2">
        <v>53.2</v>
      </c>
    </row>
    <row r="2301" spans="1:9">
      <c r="A2301" t="s">
        <v>5482</v>
      </c>
      <c r="B2301" s="3" t="s">
        <v>2555</v>
      </c>
      <c r="C2301" t="s">
        <v>8</v>
      </c>
      <c r="D2301" s="1">
        <v>30</v>
      </c>
      <c r="E2301" t="s">
        <v>5348</v>
      </c>
      <c r="F2301" t="s">
        <v>47</v>
      </c>
      <c r="G2301" t="s">
        <v>11</v>
      </c>
      <c r="H2301" t="str">
        <f t="shared" si="233"/>
        <v>GRAVÍSSIMA</v>
      </c>
      <c r="I2301" s="2">
        <v>191.54</v>
      </c>
    </row>
    <row r="2302" spans="1:9">
      <c r="A2302" t="s">
        <v>5483</v>
      </c>
      <c r="B2302" s="3" t="s">
        <v>5484</v>
      </c>
      <c r="C2302" t="s">
        <v>8</v>
      </c>
      <c r="D2302" s="1">
        <v>30</v>
      </c>
      <c r="E2302" t="s">
        <v>5348</v>
      </c>
      <c r="F2302" t="s">
        <v>14</v>
      </c>
      <c r="G2302" t="s">
        <v>11</v>
      </c>
      <c r="H2302" t="str">
        <f t="shared" si="233"/>
        <v>GRAVÍSSIMA (3X)</v>
      </c>
      <c r="I2302" s="2">
        <f>191.54*3</f>
        <v>574.62</v>
      </c>
    </row>
    <row r="2303" spans="1:9">
      <c r="A2303" t="s">
        <v>5485</v>
      </c>
      <c r="B2303" s="3" t="s">
        <v>5486</v>
      </c>
      <c r="C2303" t="s">
        <v>8</v>
      </c>
      <c r="D2303" s="1">
        <v>30</v>
      </c>
      <c r="E2303" t="s">
        <v>5487</v>
      </c>
      <c r="F2303" t="s">
        <v>25</v>
      </c>
      <c r="G2303" t="s">
        <v>11</v>
      </c>
      <c r="H2303" t="str">
        <f t="shared" si="233"/>
        <v>GRAVÍSSIMA</v>
      </c>
      <c r="I2303" s="2">
        <v>191.54</v>
      </c>
    </row>
    <row r="2304" spans="1:9">
      <c r="A2304" t="s">
        <v>5488</v>
      </c>
      <c r="B2304" s="3" t="s">
        <v>5489</v>
      </c>
      <c r="C2304" t="s">
        <v>8</v>
      </c>
      <c r="D2304" s="1">
        <v>30</v>
      </c>
      <c r="E2304" t="s">
        <v>5348</v>
      </c>
      <c r="F2304" t="s">
        <v>1768</v>
      </c>
      <c r="G2304" t="s">
        <v>11</v>
      </c>
      <c r="H2304">
        <f t="shared" si="233"/>
        <v>2</v>
      </c>
      <c r="I2304" s="2">
        <f t="shared" ref="I2304:I2305" si="242">191.53*3</f>
        <v>574.59</v>
      </c>
    </row>
    <row r="2305" spans="1:9">
      <c r="A2305" t="s">
        <v>5490</v>
      </c>
      <c r="B2305" s="3" t="s">
        <v>5491</v>
      </c>
      <c r="C2305" t="s">
        <v>8</v>
      </c>
      <c r="D2305" s="1">
        <v>30</v>
      </c>
      <c r="E2305" t="s">
        <v>5348</v>
      </c>
      <c r="F2305" t="s">
        <v>1768</v>
      </c>
      <c r="G2305" t="s">
        <v>11</v>
      </c>
      <c r="H2305">
        <f t="shared" si="233"/>
        <v>2</v>
      </c>
      <c r="I2305" s="2">
        <f t="shared" si="242"/>
        <v>574.59</v>
      </c>
    </row>
    <row r="2306" spans="1:9">
      <c r="A2306" t="s">
        <v>5492</v>
      </c>
      <c r="B2306" s="3" t="s">
        <v>5493</v>
      </c>
      <c r="C2306" t="s">
        <v>8</v>
      </c>
      <c r="D2306" s="1">
        <v>30</v>
      </c>
      <c r="E2306" t="s">
        <v>5348</v>
      </c>
      <c r="F2306" t="s">
        <v>14</v>
      </c>
      <c r="G2306" t="s">
        <v>48</v>
      </c>
      <c r="H2306" t="str">
        <f t="shared" si="233"/>
        <v>GRAVÍSSIMA (3X)</v>
      </c>
      <c r="I2306" s="2">
        <f>191.54*3</f>
        <v>574.62</v>
      </c>
    </row>
    <row r="2307" spans="1:9">
      <c r="A2307" t="s">
        <v>5494</v>
      </c>
      <c r="B2307" s="3" t="s">
        <v>5495</v>
      </c>
      <c r="C2307" t="s">
        <v>8</v>
      </c>
      <c r="D2307" s="1">
        <v>30</v>
      </c>
      <c r="E2307" t="s">
        <v>5348</v>
      </c>
      <c r="F2307" t="s">
        <v>124</v>
      </c>
      <c r="G2307" t="s">
        <v>48</v>
      </c>
      <c r="H2307" t="str">
        <f t="shared" ref="H2307:H2370" si="243">IFERROR(VLOOKUP(VALUE(F2307),$T$3:$U$100,2,0),2)</f>
        <v>GRAVÍSSIMA</v>
      </c>
      <c r="I2307" s="2">
        <v>191.54</v>
      </c>
    </row>
    <row r="2308" spans="1:9">
      <c r="A2308" t="s">
        <v>5496</v>
      </c>
      <c r="B2308" s="3" t="s">
        <v>5497</v>
      </c>
      <c r="C2308" t="s">
        <v>8</v>
      </c>
      <c r="D2308" s="1">
        <v>30</v>
      </c>
      <c r="E2308" t="s">
        <v>5348</v>
      </c>
      <c r="F2308" t="s">
        <v>40</v>
      </c>
      <c r="G2308" t="s">
        <v>48</v>
      </c>
      <c r="H2308" t="str">
        <f t="shared" si="243"/>
        <v>LEVE</v>
      </c>
      <c r="I2308" s="2">
        <v>53.2</v>
      </c>
    </row>
    <row r="2309" spans="1:9">
      <c r="A2309" t="s">
        <v>5498</v>
      </c>
      <c r="B2309" s="3" t="s">
        <v>5499</v>
      </c>
      <c r="C2309" t="s">
        <v>8</v>
      </c>
      <c r="D2309" s="1">
        <v>30</v>
      </c>
      <c r="E2309" t="s">
        <v>5348</v>
      </c>
      <c r="F2309" t="s">
        <v>14</v>
      </c>
      <c r="G2309" t="s">
        <v>11</v>
      </c>
      <c r="H2309" t="str">
        <f t="shared" si="243"/>
        <v>GRAVÍSSIMA (3X)</v>
      </c>
      <c r="I2309" s="2">
        <f>191.54*3</f>
        <v>574.62</v>
      </c>
    </row>
    <row r="2310" spans="1:9">
      <c r="A2310" t="s">
        <v>5500</v>
      </c>
      <c r="B2310" s="3" t="s">
        <v>5501</v>
      </c>
      <c r="C2310" t="s">
        <v>8</v>
      </c>
      <c r="D2310" s="1">
        <v>30</v>
      </c>
      <c r="E2310" t="s">
        <v>5348</v>
      </c>
      <c r="F2310" t="s">
        <v>25</v>
      </c>
      <c r="G2310" t="s">
        <v>11</v>
      </c>
      <c r="H2310" t="str">
        <f t="shared" si="243"/>
        <v>GRAVÍSSIMA</v>
      </c>
      <c r="I2310" s="2">
        <v>191.54</v>
      </c>
    </row>
    <row r="2311" spans="1:9">
      <c r="A2311" t="s">
        <v>5502</v>
      </c>
      <c r="B2311" s="3" t="s">
        <v>5503</v>
      </c>
      <c r="C2311" t="s">
        <v>8</v>
      </c>
      <c r="D2311" s="1">
        <v>30</v>
      </c>
      <c r="E2311" t="s">
        <v>5348</v>
      </c>
      <c r="F2311" t="s">
        <v>40</v>
      </c>
      <c r="G2311" t="s">
        <v>11</v>
      </c>
      <c r="H2311" t="str">
        <f t="shared" si="243"/>
        <v>LEVE</v>
      </c>
      <c r="I2311" s="2">
        <v>53.2</v>
      </c>
    </row>
    <row r="2312" spans="1:9">
      <c r="A2312" t="s">
        <v>5504</v>
      </c>
      <c r="B2312" s="3" t="s">
        <v>5505</v>
      </c>
      <c r="C2312" t="s">
        <v>8</v>
      </c>
      <c r="D2312" s="1">
        <v>30</v>
      </c>
      <c r="E2312" t="s">
        <v>5348</v>
      </c>
      <c r="F2312" t="s">
        <v>14</v>
      </c>
      <c r="G2312" t="s">
        <v>11</v>
      </c>
      <c r="H2312" t="str">
        <f t="shared" si="243"/>
        <v>GRAVÍSSIMA (3X)</v>
      </c>
      <c r="I2312" s="2">
        <f>191.54*3</f>
        <v>574.62</v>
      </c>
    </row>
    <row r="2313" spans="1:9">
      <c r="A2313" t="s">
        <v>5506</v>
      </c>
      <c r="B2313" s="3" t="s">
        <v>5507</v>
      </c>
      <c r="C2313" t="s">
        <v>8</v>
      </c>
      <c r="D2313" s="1">
        <v>30</v>
      </c>
      <c r="E2313" t="s">
        <v>5348</v>
      </c>
      <c r="F2313" t="s">
        <v>225</v>
      </c>
      <c r="G2313" t="s">
        <v>11</v>
      </c>
      <c r="H2313" t="str">
        <f t="shared" si="243"/>
        <v>GRAVÍSSIMA - 10x</v>
      </c>
      <c r="I2313" s="2">
        <f>191.53*10</f>
        <v>1915.3</v>
      </c>
    </row>
    <row r="2314" spans="1:9">
      <c r="A2314" t="s">
        <v>5508</v>
      </c>
      <c r="B2314" s="3" t="s">
        <v>5509</v>
      </c>
      <c r="C2314" t="s">
        <v>8</v>
      </c>
      <c r="D2314" s="1">
        <v>30</v>
      </c>
      <c r="E2314" t="s">
        <v>5348</v>
      </c>
      <c r="F2314" t="s">
        <v>40</v>
      </c>
      <c r="G2314" t="s">
        <v>11</v>
      </c>
      <c r="H2314" t="str">
        <f t="shared" si="243"/>
        <v>LEVE</v>
      </c>
      <c r="I2314" s="2">
        <v>53.2</v>
      </c>
    </row>
    <row r="2315" spans="1:9">
      <c r="A2315" t="s">
        <v>5510</v>
      </c>
      <c r="B2315" s="3" t="s">
        <v>5511</v>
      </c>
      <c r="C2315" t="s">
        <v>8</v>
      </c>
      <c r="D2315" s="1">
        <v>30</v>
      </c>
      <c r="E2315" t="s">
        <v>5348</v>
      </c>
      <c r="F2315" t="s">
        <v>18</v>
      </c>
      <c r="G2315" t="s">
        <v>11</v>
      </c>
      <c r="H2315" t="str">
        <f t="shared" si="243"/>
        <v>GRAVÍSSIMA</v>
      </c>
      <c r="I2315" s="2">
        <f>191.53*1</f>
        <v>191.53</v>
      </c>
    </row>
    <row r="2316" spans="1:9">
      <c r="A2316" t="s">
        <v>5512</v>
      </c>
      <c r="B2316" s="3" t="s">
        <v>5513</v>
      </c>
      <c r="C2316" t="s">
        <v>8</v>
      </c>
      <c r="D2316" s="1">
        <v>30</v>
      </c>
      <c r="E2316" t="s">
        <v>5348</v>
      </c>
      <c r="F2316" t="s">
        <v>25</v>
      </c>
      <c r="G2316" t="s">
        <v>11</v>
      </c>
      <c r="H2316" t="str">
        <f t="shared" si="243"/>
        <v>GRAVÍSSIMA</v>
      </c>
      <c r="I2316" s="2">
        <v>191.54</v>
      </c>
    </row>
    <row r="2317" spans="1:9">
      <c r="A2317" t="s">
        <v>5514</v>
      </c>
      <c r="B2317" s="3" t="s">
        <v>5515</v>
      </c>
      <c r="C2317" t="s">
        <v>8</v>
      </c>
      <c r="D2317" s="1">
        <v>30</v>
      </c>
      <c r="E2317" t="s">
        <v>5348</v>
      </c>
      <c r="F2317" t="s">
        <v>14</v>
      </c>
      <c r="G2317" t="s">
        <v>100</v>
      </c>
      <c r="H2317" t="str">
        <f t="shared" si="243"/>
        <v>GRAVÍSSIMA (3X)</v>
      </c>
      <c r="I2317" s="2">
        <f>191.54*3</f>
        <v>574.62</v>
      </c>
    </row>
    <row r="2318" spans="1:9">
      <c r="A2318" t="s">
        <v>5516</v>
      </c>
      <c r="B2318" s="3" t="s">
        <v>5517</v>
      </c>
      <c r="C2318" t="s">
        <v>8</v>
      </c>
      <c r="D2318" s="1">
        <v>30</v>
      </c>
      <c r="E2318" t="s">
        <v>5348</v>
      </c>
      <c r="F2318" t="s">
        <v>40</v>
      </c>
      <c r="G2318" t="s">
        <v>11</v>
      </c>
      <c r="H2318" t="str">
        <f t="shared" si="243"/>
        <v>LEVE</v>
      </c>
      <c r="I2318" s="2">
        <v>53.2</v>
      </c>
    </row>
    <row r="2319" spans="1:9">
      <c r="A2319" t="s">
        <v>5518</v>
      </c>
      <c r="B2319" s="3" t="s">
        <v>5519</v>
      </c>
      <c r="C2319" t="s">
        <v>8</v>
      </c>
      <c r="D2319" s="1">
        <v>30</v>
      </c>
      <c r="E2319" t="s">
        <v>5348</v>
      </c>
      <c r="F2319" t="s">
        <v>14</v>
      </c>
      <c r="G2319" t="s">
        <v>100</v>
      </c>
      <c r="H2319" t="str">
        <f t="shared" si="243"/>
        <v>GRAVÍSSIMA (3X)</v>
      </c>
      <c r="I2319" s="2">
        <f t="shared" ref="I2319:I2322" si="244">191.54*3</f>
        <v>574.62</v>
      </c>
    </row>
    <row r="2320" spans="1:9">
      <c r="A2320" t="s">
        <v>5520</v>
      </c>
      <c r="B2320" s="3" t="s">
        <v>5521</v>
      </c>
      <c r="C2320" t="s">
        <v>8</v>
      </c>
      <c r="D2320" s="1">
        <v>30</v>
      </c>
      <c r="E2320" t="s">
        <v>1978</v>
      </c>
      <c r="F2320" t="s">
        <v>14</v>
      </c>
      <c r="G2320" t="s">
        <v>100</v>
      </c>
      <c r="H2320" t="str">
        <f t="shared" si="243"/>
        <v>GRAVÍSSIMA (3X)</v>
      </c>
      <c r="I2320" s="2">
        <f t="shared" si="244"/>
        <v>574.62</v>
      </c>
    </row>
    <row r="2321" spans="1:9">
      <c r="A2321" t="s">
        <v>5522</v>
      </c>
      <c r="B2321" s="3" t="s">
        <v>5523</v>
      </c>
      <c r="C2321" t="s">
        <v>8</v>
      </c>
      <c r="D2321" s="1">
        <v>30</v>
      </c>
      <c r="E2321" t="s">
        <v>1978</v>
      </c>
      <c r="F2321" t="s">
        <v>14</v>
      </c>
      <c r="G2321" t="s">
        <v>100</v>
      </c>
      <c r="H2321" t="str">
        <f t="shared" si="243"/>
        <v>GRAVÍSSIMA (3X)</v>
      </c>
      <c r="I2321" s="2">
        <f t="shared" si="244"/>
        <v>574.62</v>
      </c>
    </row>
    <row r="2322" spans="1:9">
      <c r="A2322" t="s">
        <v>5524</v>
      </c>
      <c r="B2322" s="3" t="s">
        <v>5525</v>
      </c>
      <c r="C2322" t="s">
        <v>8</v>
      </c>
      <c r="D2322" s="1">
        <v>30</v>
      </c>
      <c r="E2322" t="s">
        <v>5526</v>
      </c>
      <c r="F2322" t="s">
        <v>14</v>
      </c>
      <c r="G2322" t="s">
        <v>11</v>
      </c>
      <c r="H2322" t="str">
        <f t="shared" si="243"/>
        <v>GRAVÍSSIMA (3X)</v>
      </c>
      <c r="I2322" s="2">
        <f t="shared" si="244"/>
        <v>574.62</v>
      </c>
    </row>
    <row r="2323" spans="1:9">
      <c r="A2323" t="s">
        <v>5527</v>
      </c>
      <c r="B2323" s="3" t="s">
        <v>5528</v>
      </c>
      <c r="C2323" t="s">
        <v>8</v>
      </c>
      <c r="D2323" s="1">
        <v>30</v>
      </c>
      <c r="E2323" t="s">
        <v>5526</v>
      </c>
      <c r="F2323" t="s">
        <v>225</v>
      </c>
      <c r="G2323" t="s">
        <v>11</v>
      </c>
      <c r="H2323" t="str">
        <f t="shared" si="243"/>
        <v>GRAVÍSSIMA - 10x</v>
      </c>
      <c r="I2323" s="2">
        <f>191.53*10</f>
        <v>1915.3</v>
      </c>
    </row>
    <row r="2324" spans="1:9">
      <c r="A2324" t="s">
        <v>5529</v>
      </c>
      <c r="B2324" s="3" t="s">
        <v>5530</v>
      </c>
      <c r="C2324" t="s">
        <v>8</v>
      </c>
      <c r="D2324" s="1">
        <v>30</v>
      </c>
      <c r="E2324" t="s">
        <v>1978</v>
      </c>
      <c r="F2324" t="s">
        <v>14</v>
      </c>
      <c r="G2324" t="s">
        <v>100</v>
      </c>
      <c r="H2324" t="str">
        <f t="shared" si="243"/>
        <v>GRAVÍSSIMA (3X)</v>
      </c>
      <c r="I2324" s="2">
        <f t="shared" ref="I2324:I2335" si="245">191.54*3</f>
        <v>574.62</v>
      </c>
    </row>
    <row r="2325" spans="1:9">
      <c r="A2325" t="s">
        <v>5531</v>
      </c>
      <c r="B2325" s="3" t="s">
        <v>5532</v>
      </c>
      <c r="C2325" t="s">
        <v>8</v>
      </c>
      <c r="D2325" s="1">
        <v>30</v>
      </c>
      <c r="E2325" t="s">
        <v>1978</v>
      </c>
      <c r="F2325" t="s">
        <v>14</v>
      </c>
      <c r="G2325" t="s">
        <v>100</v>
      </c>
      <c r="H2325" t="str">
        <f t="shared" si="243"/>
        <v>GRAVÍSSIMA (3X)</v>
      </c>
      <c r="I2325" s="2">
        <f t="shared" si="245"/>
        <v>574.62</v>
      </c>
    </row>
    <row r="2326" spans="1:9">
      <c r="A2326" t="s">
        <v>5533</v>
      </c>
      <c r="B2326" s="3" t="s">
        <v>5534</v>
      </c>
      <c r="C2326" t="s">
        <v>8</v>
      </c>
      <c r="D2326" s="1">
        <v>30</v>
      </c>
      <c r="E2326" t="s">
        <v>1978</v>
      </c>
      <c r="F2326" t="s">
        <v>14</v>
      </c>
      <c r="G2326" t="s">
        <v>100</v>
      </c>
      <c r="H2326" t="str">
        <f t="shared" si="243"/>
        <v>GRAVÍSSIMA (3X)</v>
      </c>
      <c r="I2326" s="2">
        <f t="shared" si="245"/>
        <v>574.62</v>
      </c>
    </row>
    <row r="2327" spans="1:9">
      <c r="A2327" t="s">
        <v>5535</v>
      </c>
      <c r="B2327" s="3" t="s">
        <v>5536</v>
      </c>
      <c r="C2327" t="s">
        <v>8</v>
      </c>
      <c r="D2327" s="1">
        <v>30</v>
      </c>
      <c r="E2327" t="s">
        <v>1978</v>
      </c>
      <c r="F2327" t="s">
        <v>14</v>
      </c>
      <c r="G2327" t="s">
        <v>100</v>
      </c>
      <c r="H2327" t="str">
        <f t="shared" si="243"/>
        <v>GRAVÍSSIMA (3X)</v>
      </c>
      <c r="I2327" s="2">
        <f t="shared" si="245"/>
        <v>574.62</v>
      </c>
    </row>
    <row r="2328" spans="1:9">
      <c r="A2328" t="s">
        <v>5537</v>
      </c>
      <c r="B2328" s="3" t="s">
        <v>5538</v>
      </c>
      <c r="C2328" t="s">
        <v>8</v>
      </c>
      <c r="D2328" s="1">
        <v>30</v>
      </c>
      <c r="E2328" t="s">
        <v>1978</v>
      </c>
      <c r="F2328" t="s">
        <v>14</v>
      </c>
      <c r="G2328" t="s">
        <v>100</v>
      </c>
      <c r="H2328" t="str">
        <f t="shared" si="243"/>
        <v>GRAVÍSSIMA (3X)</v>
      </c>
      <c r="I2328" s="2">
        <f t="shared" si="245"/>
        <v>574.62</v>
      </c>
    </row>
    <row r="2329" spans="1:9">
      <c r="A2329" t="s">
        <v>5539</v>
      </c>
      <c r="B2329" s="3" t="s">
        <v>5540</v>
      </c>
      <c r="C2329" t="s">
        <v>8</v>
      </c>
      <c r="D2329" s="1">
        <v>30</v>
      </c>
      <c r="E2329" t="s">
        <v>1978</v>
      </c>
      <c r="F2329" t="s">
        <v>14</v>
      </c>
      <c r="G2329" t="s">
        <v>100</v>
      </c>
      <c r="H2329" t="str">
        <f t="shared" si="243"/>
        <v>GRAVÍSSIMA (3X)</v>
      </c>
      <c r="I2329" s="2">
        <f t="shared" si="245"/>
        <v>574.62</v>
      </c>
    </row>
    <row r="2330" spans="1:9">
      <c r="A2330" t="s">
        <v>5541</v>
      </c>
      <c r="B2330" s="3" t="s">
        <v>5542</v>
      </c>
      <c r="C2330" t="s">
        <v>8</v>
      </c>
      <c r="D2330" s="1">
        <v>30</v>
      </c>
      <c r="E2330" t="s">
        <v>1978</v>
      </c>
      <c r="F2330" t="s">
        <v>14</v>
      </c>
      <c r="G2330" t="s">
        <v>100</v>
      </c>
      <c r="H2330" t="str">
        <f t="shared" si="243"/>
        <v>GRAVÍSSIMA (3X)</v>
      </c>
      <c r="I2330" s="2">
        <f t="shared" si="245"/>
        <v>574.62</v>
      </c>
    </row>
    <row r="2331" spans="1:9">
      <c r="A2331" t="s">
        <v>5543</v>
      </c>
      <c r="B2331" s="3" t="s">
        <v>5544</v>
      </c>
      <c r="C2331" t="s">
        <v>8</v>
      </c>
      <c r="D2331" s="1">
        <v>30</v>
      </c>
      <c r="E2331" t="s">
        <v>1978</v>
      </c>
      <c r="F2331" t="s">
        <v>14</v>
      </c>
      <c r="G2331" t="s">
        <v>100</v>
      </c>
      <c r="H2331" t="str">
        <f t="shared" si="243"/>
        <v>GRAVÍSSIMA (3X)</v>
      </c>
      <c r="I2331" s="2">
        <f t="shared" si="245"/>
        <v>574.62</v>
      </c>
    </row>
    <row r="2332" spans="1:9">
      <c r="A2332" t="s">
        <v>5545</v>
      </c>
      <c r="B2332" s="3" t="s">
        <v>5546</v>
      </c>
      <c r="C2332" t="s">
        <v>8</v>
      </c>
      <c r="D2332" s="1">
        <v>30</v>
      </c>
      <c r="E2332" t="s">
        <v>1978</v>
      </c>
      <c r="F2332" t="s">
        <v>14</v>
      </c>
      <c r="G2332" t="s">
        <v>100</v>
      </c>
      <c r="H2332" t="str">
        <f t="shared" si="243"/>
        <v>GRAVÍSSIMA (3X)</v>
      </c>
      <c r="I2332" s="2">
        <f t="shared" si="245"/>
        <v>574.62</v>
      </c>
    </row>
    <row r="2333" spans="1:9">
      <c r="A2333" t="s">
        <v>5547</v>
      </c>
      <c r="B2333" s="3" t="s">
        <v>5548</v>
      </c>
      <c r="C2333" t="s">
        <v>8</v>
      </c>
      <c r="D2333" s="1">
        <v>30</v>
      </c>
      <c r="E2333" t="s">
        <v>1978</v>
      </c>
      <c r="F2333" t="s">
        <v>14</v>
      </c>
      <c r="G2333" t="s">
        <v>100</v>
      </c>
      <c r="H2333" t="str">
        <f t="shared" si="243"/>
        <v>GRAVÍSSIMA (3X)</v>
      </c>
      <c r="I2333" s="2">
        <f t="shared" si="245"/>
        <v>574.62</v>
      </c>
    </row>
    <row r="2334" spans="1:9">
      <c r="A2334" t="s">
        <v>5549</v>
      </c>
      <c r="B2334" s="3" t="s">
        <v>5550</v>
      </c>
      <c r="C2334" t="s">
        <v>8</v>
      </c>
      <c r="D2334" s="1">
        <v>30</v>
      </c>
      <c r="E2334" t="s">
        <v>1978</v>
      </c>
      <c r="F2334" t="s">
        <v>14</v>
      </c>
      <c r="G2334" t="s">
        <v>100</v>
      </c>
      <c r="H2334" t="str">
        <f t="shared" si="243"/>
        <v>GRAVÍSSIMA (3X)</v>
      </c>
      <c r="I2334" s="2">
        <f t="shared" si="245"/>
        <v>574.62</v>
      </c>
    </row>
    <row r="2335" spans="1:9">
      <c r="A2335" t="s">
        <v>5551</v>
      </c>
      <c r="B2335" s="3" t="s">
        <v>5552</v>
      </c>
      <c r="C2335" t="s">
        <v>8</v>
      </c>
      <c r="D2335" s="1">
        <v>30</v>
      </c>
      <c r="E2335" t="s">
        <v>1978</v>
      </c>
      <c r="F2335" t="s">
        <v>14</v>
      </c>
      <c r="G2335" t="s">
        <v>48</v>
      </c>
      <c r="H2335" t="str">
        <f t="shared" si="243"/>
        <v>GRAVÍSSIMA (3X)</v>
      </c>
      <c r="I2335" s="2">
        <f t="shared" si="245"/>
        <v>574.62</v>
      </c>
    </row>
    <row r="2336" spans="1:9">
      <c r="A2336" t="s">
        <v>5553</v>
      </c>
      <c r="B2336" s="3" t="s">
        <v>5554</v>
      </c>
      <c r="C2336" t="s">
        <v>8</v>
      </c>
      <c r="D2336" s="1">
        <v>30</v>
      </c>
      <c r="E2336" t="s">
        <v>1978</v>
      </c>
      <c r="F2336" t="s">
        <v>124</v>
      </c>
      <c r="G2336" t="s">
        <v>48</v>
      </c>
      <c r="H2336" t="str">
        <f t="shared" si="243"/>
        <v>GRAVÍSSIMA</v>
      </c>
      <c r="I2336" s="2">
        <v>191.54</v>
      </c>
    </row>
    <row r="2337" spans="1:9">
      <c r="A2337" t="s">
        <v>5555</v>
      </c>
      <c r="B2337" s="3" t="s">
        <v>5556</v>
      </c>
      <c r="C2337" t="s">
        <v>8</v>
      </c>
      <c r="D2337" s="1">
        <v>30</v>
      </c>
      <c r="E2337" t="s">
        <v>5348</v>
      </c>
      <c r="F2337" t="s">
        <v>14</v>
      </c>
      <c r="G2337" t="s">
        <v>100</v>
      </c>
      <c r="H2337" t="str">
        <f t="shared" si="243"/>
        <v>GRAVÍSSIMA (3X)</v>
      </c>
      <c r="I2337" s="2">
        <f t="shared" ref="I2337:I2351" si="246">191.54*3</f>
        <v>574.62</v>
      </c>
    </row>
    <row r="2338" spans="1:9">
      <c r="A2338" t="s">
        <v>5557</v>
      </c>
      <c r="B2338" s="3" t="s">
        <v>5558</v>
      </c>
      <c r="C2338" t="s">
        <v>8</v>
      </c>
      <c r="D2338" s="1">
        <v>30</v>
      </c>
      <c r="E2338" t="s">
        <v>5559</v>
      </c>
      <c r="F2338" t="s">
        <v>14</v>
      </c>
      <c r="G2338" t="s">
        <v>100</v>
      </c>
      <c r="H2338" t="str">
        <f t="shared" si="243"/>
        <v>GRAVÍSSIMA (3X)</v>
      </c>
      <c r="I2338" s="2">
        <f t="shared" si="246"/>
        <v>574.62</v>
      </c>
    </row>
    <row r="2339" spans="1:9">
      <c r="A2339" t="s">
        <v>5560</v>
      </c>
      <c r="B2339" s="3" t="s">
        <v>5561</v>
      </c>
      <c r="C2339" t="s">
        <v>8</v>
      </c>
      <c r="D2339" s="1">
        <v>30</v>
      </c>
      <c r="E2339" t="s">
        <v>5348</v>
      </c>
      <c r="F2339" t="s">
        <v>14</v>
      </c>
      <c r="G2339" t="s">
        <v>100</v>
      </c>
      <c r="H2339" t="str">
        <f t="shared" si="243"/>
        <v>GRAVÍSSIMA (3X)</v>
      </c>
      <c r="I2339" s="2">
        <f t="shared" si="246"/>
        <v>574.62</v>
      </c>
    </row>
    <row r="2340" spans="1:9">
      <c r="A2340" t="s">
        <v>5562</v>
      </c>
      <c r="B2340" s="3" t="s">
        <v>5563</v>
      </c>
      <c r="C2340" t="s">
        <v>8</v>
      </c>
      <c r="D2340" s="1">
        <v>30</v>
      </c>
      <c r="E2340" t="s">
        <v>5348</v>
      </c>
      <c r="F2340" t="s">
        <v>14</v>
      </c>
      <c r="G2340" t="s">
        <v>100</v>
      </c>
      <c r="H2340" t="str">
        <f t="shared" si="243"/>
        <v>GRAVÍSSIMA (3X)</v>
      </c>
      <c r="I2340" s="2">
        <f t="shared" si="246"/>
        <v>574.62</v>
      </c>
    </row>
    <row r="2341" spans="1:9">
      <c r="A2341" t="s">
        <v>5564</v>
      </c>
      <c r="B2341" s="3" t="s">
        <v>5565</v>
      </c>
      <c r="C2341" t="s">
        <v>8</v>
      </c>
      <c r="D2341" s="1">
        <v>30</v>
      </c>
      <c r="E2341" t="s">
        <v>5348</v>
      </c>
      <c r="F2341" t="s">
        <v>14</v>
      </c>
      <c r="G2341" t="s">
        <v>100</v>
      </c>
      <c r="H2341" t="str">
        <f t="shared" si="243"/>
        <v>GRAVÍSSIMA (3X)</v>
      </c>
      <c r="I2341" s="2">
        <f t="shared" si="246"/>
        <v>574.62</v>
      </c>
    </row>
    <row r="2342" spans="1:9">
      <c r="A2342" t="s">
        <v>5566</v>
      </c>
      <c r="B2342" s="3" t="s">
        <v>5567</v>
      </c>
      <c r="C2342" t="s">
        <v>8</v>
      </c>
      <c r="D2342" s="1">
        <v>30</v>
      </c>
      <c r="E2342" t="s">
        <v>5348</v>
      </c>
      <c r="F2342" t="s">
        <v>14</v>
      </c>
      <c r="G2342" t="s">
        <v>100</v>
      </c>
      <c r="H2342" t="str">
        <f t="shared" si="243"/>
        <v>GRAVÍSSIMA (3X)</v>
      </c>
      <c r="I2342" s="2">
        <f t="shared" si="246"/>
        <v>574.62</v>
      </c>
    </row>
    <row r="2343" spans="1:9">
      <c r="A2343" t="s">
        <v>5568</v>
      </c>
      <c r="B2343" s="3" t="s">
        <v>5569</v>
      </c>
      <c r="C2343" t="s">
        <v>8</v>
      </c>
      <c r="D2343" s="1">
        <v>30</v>
      </c>
      <c r="E2343" t="s">
        <v>5348</v>
      </c>
      <c r="F2343" t="s">
        <v>14</v>
      </c>
      <c r="G2343" t="s">
        <v>100</v>
      </c>
      <c r="H2343" t="str">
        <f t="shared" si="243"/>
        <v>GRAVÍSSIMA (3X)</v>
      </c>
      <c r="I2343" s="2">
        <f t="shared" si="246"/>
        <v>574.62</v>
      </c>
    </row>
    <row r="2344" spans="1:9">
      <c r="A2344" t="s">
        <v>5570</v>
      </c>
      <c r="B2344" s="3" t="s">
        <v>5571</v>
      </c>
      <c r="C2344" t="s">
        <v>8</v>
      </c>
      <c r="D2344" s="1">
        <v>30</v>
      </c>
      <c r="E2344" t="s">
        <v>5348</v>
      </c>
      <c r="F2344" t="s">
        <v>14</v>
      </c>
      <c r="G2344" t="s">
        <v>100</v>
      </c>
      <c r="H2344" t="str">
        <f t="shared" si="243"/>
        <v>GRAVÍSSIMA (3X)</v>
      </c>
      <c r="I2344" s="2">
        <f t="shared" si="246"/>
        <v>574.62</v>
      </c>
    </row>
    <row r="2345" spans="1:9">
      <c r="A2345" t="s">
        <v>5572</v>
      </c>
      <c r="B2345" s="3" t="s">
        <v>5573</v>
      </c>
      <c r="C2345" t="s">
        <v>8</v>
      </c>
      <c r="D2345" s="1">
        <v>30</v>
      </c>
      <c r="E2345" t="s">
        <v>5348</v>
      </c>
      <c r="F2345" t="s">
        <v>14</v>
      </c>
      <c r="G2345" t="s">
        <v>100</v>
      </c>
      <c r="H2345" t="str">
        <f t="shared" si="243"/>
        <v>GRAVÍSSIMA (3X)</v>
      </c>
      <c r="I2345" s="2">
        <f t="shared" si="246"/>
        <v>574.62</v>
      </c>
    </row>
    <row r="2346" spans="1:9">
      <c r="A2346" t="s">
        <v>5574</v>
      </c>
      <c r="B2346" s="3" t="s">
        <v>5575</v>
      </c>
      <c r="C2346" t="s">
        <v>8</v>
      </c>
      <c r="D2346" s="1">
        <v>30</v>
      </c>
      <c r="E2346" t="s">
        <v>5348</v>
      </c>
      <c r="F2346" t="s">
        <v>14</v>
      </c>
      <c r="G2346" t="s">
        <v>100</v>
      </c>
      <c r="H2346" t="str">
        <f t="shared" si="243"/>
        <v>GRAVÍSSIMA (3X)</v>
      </c>
      <c r="I2346" s="2">
        <f t="shared" si="246"/>
        <v>574.62</v>
      </c>
    </row>
    <row r="2347" spans="1:9">
      <c r="A2347" t="s">
        <v>5576</v>
      </c>
      <c r="B2347" s="3" t="s">
        <v>5577</v>
      </c>
      <c r="C2347" t="s">
        <v>8</v>
      </c>
      <c r="D2347" s="1">
        <v>30</v>
      </c>
      <c r="E2347" t="s">
        <v>5348</v>
      </c>
      <c r="F2347" t="s">
        <v>14</v>
      </c>
      <c r="G2347" t="s">
        <v>100</v>
      </c>
      <c r="H2347" t="str">
        <f t="shared" si="243"/>
        <v>GRAVÍSSIMA (3X)</v>
      </c>
      <c r="I2347" s="2">
        <f t="shared" si="246"/>
        <v>574.62</v>
      </c>
    </row>
    <row r="2348" spans="1:9">
      <c r="A2348" t="s">
        <v>5578</v>
      </c>
      <c r="B2348" s="3" t="s">
        <v>5579</v>
      </c>
      <c r="C2348" t="s">
        <v>8</v>
      </c>
      <c r="D2348" s="1">
        <v>30</v>
      </c>
      <c r="E2348" t="s">
        <v>5348</v>
      </c>
      <c r="F2348" t="s">
        <v>14</v>
      </c>
      <c r="G2348" t="s">
        <v>100</v>
      </c>
      <c r="H2348" t="str">
        <f t="shared" si="243"/>
        <v>GRAVÍSSIMA (3X)</v>
      </c>
      <c r="I2348" s="2">
        <f t="shared" si="246"/>
        <v>574.62</v>
      </c>
    </row>
    <row r="2349" spans="1:9">
      <c r="A2349" t="s">
        <v>5580</v>
      </c>
      <c r="B2349" s="3" t="s">
        <v>5581</v>
      </c>
      <c r="C2349" t="s">
        <v>8</v>
      </c>
      <c r="D2349" s="1">
        <v>30</v>
      </c>
      <c r="E2349" t="s">
        <v>5348</v>
      </c>
      <c r="F2349" t="s">
        <v>14</v>
      </c>
      <c r="G2349" t="s">
        <v>100</v>
      </c>
      <c r="H2349" t="str">
        <f t="shared" si="243"/>
        <v>GRAVÍSSIMA (3X)</v>
      </c>
      <c r="I2349" s="2">
        <f t="shared" si="246"/>
        <v>574.62</v>
      </c>
    </row>
    <row r="2350" spans="1:9">
      <c r="A2350" t="s">
        <v>5582</v>
      </c>
      <c r="B2350" s="3" t="s">
        <v>5583</v>
      </c>
      <c r="C2350" t="s">
        <v>8</v>
      </c>
      <c r="D2350" s="1">
        <v>30</v>
      </c>
      <c r="E2350" t="s">
        <v>5348</v>
      </c>
      <c r="F2350" t="s">
        <v>14</v>
      </c>
      <c r="G2350" t="s">
        <v>48</v>
      </c>
      <c r="H2350" t="str">
        <f t="shared" si="243"/>
        <v>GRAVÍSSIMA (3X)</v>
      </c>
      <c r="I2350" s="2">
        <f t="shared" si="246"/>
        <v>574.62</v>
      </c>
    </row>
    <row r="2351" spans="1:9">
      <c r="A2351" t="s">
        <v>5584</v>
      </c>
      <c r="B2351" s="3" t="s">
        <v>5585</v>
      </c>
      <c r="C2351" t="s">
        <v>8</v>
      </c>
      <c r="D2351" s="1">
        <v>30</v>
      </c>
      <c r="E2351" t="s">
        <v>5348</v>
      </c>
      <c r="F2351" t="s">
        <v>14</v>
      </c>
      <c r="G2351" t="s">
        <v>100</v>
      </c>
      <c r="H2351" t="str">
        <f t="shared" si="243"/>
        <v>GRAVÍSSIMA (3X)</v>
      </c>
      <c r="I2351" s="2">
        <f t="shared" si="246"/>
        <v>574.62</v>
      </c>
    </row>
    <row r="2352" spans="1:9">
      <c r="A2352" t="s">
        <v>5586</v>
      </c>
      <c r="B2352" s="3" t="s">
        <v>5587</v>
      </c>
      <c r="C2352" t="s">
        <v>8</v>
      </c>
      <c r="D2352" s="1">
        <v>30</v>
      </c>
      <c r="E2352" t="s">
        <v>5588</v>
      </c>
      <c r="F2352" t="s">
        <v>421</v>
      </c>
      <c r="G2352" t="s">
        <v>48</v>
      </c>
      <c r="H2352" t="str">
        <f t="shared" si="243"/>
        <v>GRAVÍSSIMA</v>
      </c>
      <c r="I2352" s="2">
        <v>191.54</v>
      </c>
    </row>
    <row r="2353" spans="1:9">
      <c r="A2353" t="s">
        <v>5589</v>
      </c>
      <c r="B2353" s="3" t="s">
        <v>5590</v>
      </c>
      <c r="C2353" t="s">
        <v>8</v>
      </c>
      <c r="D2353" s="1">
        <v>31</v>
      </c>
      <c r="E2353" t="s">
        <v>5591</v>
      </c>
      <c r="F2353" t="s">
        <v>40</v>
      </c>
      <c r="G2353" t="s">
        <v>505</v>
      </c>
      <c r="H2353" t="str">
        <f t="shared" si="243"/>
        <v>LEVE</v>
      </c>
      <c r="I2353" s="2">
        <v>53.2</v>
      </c>
    </row>
    <row r="2354" spans="1:9">
      <c r="A2354" t="s">
        <v>5592</v>
      </c>
      <c r="B2354" s="3" t="s">
        <v>5593</v>
      </c>
      <c r="C2354" t="s">
        <v>8</v>
      </c>
      <c r="D2354" s="1">
        <v>31</v>
      </c>
      <c r="E2354" t="s">
        <v>5594</v>
      </c>
      <c r="F2354" t="s">
        <v>14</v>
      </c>
      <c r="G2354" t="s">
        <v>100</v>
      </c>
      <c r="H2354" t="str">
        <f t="shared" si="243"/>
        <v>GRAVÍSSIMA (3X)</v>
      </c>
      <c r="I2354" s="2">
        <f t="shared" ref="I2354:I2358" si="247">191.54*3</f>
        <v>574.62</v>
      </c>
    </row>
    <row r="2355" spans="1:9">
      <c r="A2355" t="s">
        <v>5595</v>
      </c>
      <c r="B2355" s="3" t="s">
        <v>5596</v>
      </c>
      <c r="C2355" t="s">
        <v>8</v>
      </c>
      <c r="D2355" s="1">
        <v>31</v>
      </c>
      <c r="E2355" t="s">
        <v>5597</v>
      </c>
      <c r="F2355" t="s">
        <v>14</v>
      </c>
      <c r="G2355" t="s">
        <v>100</v>
      </c>
      <c r="H2355" t="str">
        <f t="shared" si="243"/>
        <v>GRAVÍSSIMA (3X)</v>
      </c>
      <c r="I2355" s="2">
        <f t="shared" si="247"/>
        <v>574.62</v>
      </c>
    </row>
    <row r="2356" spans="1:9">
      <c r="A2356" t="s">
        <v>5598</v>
      </c>
      <c r="B2356" s="3" t="s">
        <v>5599</v>
      </c>
      <c r="C2356" t="s">
        <v>8</v>
      </c>
      <c r="D2356" s="1">
        <v>31</v>
      </c>
      <c r="E2356" t="s">
        <v>5594</v>
      </c>
      <c r="F2356" t="s">
        <v>14</v>
      </c>
      <c r="G2356" t="s">
        <v>100</v>
      </c>
      <c r="H2356" t="str">
        <f t="shared" si="243"/>
        <v>GRAVÍSSIMA (3X)</v>
      </c>
      <c r="I2356" s="2">
        <f t="shared" si="247"/>
        <v>574.62</v>
      </c>
    </row>
    <row r="2357" spans="1:9">
      <c r="A2357" t="s">
        <v>5600</v>
      </c>
      <c r="B2357" s="3" t="s">
        <v>5601</v>
      </c>
      <c r="C2357" t="s">
        <v>8</v>
      </c>
      <c r="D2357" s="1">
        <v>31</v>
      </c>
      <c r="E2357" t="s">
        <v>5594</v>
      </c>
      <c r="F2357" t="s">
        <v>14</v>
      </c>
      <c r="G2357" t="s">
        <v>100</v>
      </c>
      <c r="H2357" t="str">
        <f t="shared" si="243"/>
        <v>GRAVÍSSIMA (3X)</v>
      </c>
      <c r="I2357" s="2">
        <f t="shared" si="247"/>
        <v>574.62</v>
      </c>
    </row>
    <row r="2358" spans="1:9">
      <c r="A2358" t="s">
        <v>5602</v>
      </c>
      <c r="B2358" s="3" t="s">
        <v>5603</v>
      </c>
      <c r="C2358" t="s">
        <v>8</v>
      </c>
      <c r="D2358" s="1">
        <v>31</v>
      </c>
      <c r="E2358" t="s">
        <v>5591</v>
      </c>
      <c r="F2358" t="s">
        <v>14</v>
      </c>
      <c r="G2358" t="s">
        <v>100</v>
      </c>
      <c r="H2358" t="str">
        <f t="shared" si="243"/>
        <v>GRAVÍSSIMA (3X)</v>
      </c>
      <c r="I2358" s="2">
        <f t="shared" si="247"/>
        <v>574.62</v>
      </c>
    </row>
    <row r="2359" spans="1:9">
      <c r="A2359" t="s">
        <v>5604</v>
      </c>
      <c r="B2359" s="3" t="s">
        <v>5605</v>
      </c>
      <c r="C2359" t="s">
        <v>8</v>
      </c>
      <c r="D2359" s="1">
        <v>31</v>
      </c>
      <c r="E2359" t="s">
        <v>5591</v>
      </c>
      <c r="F2359" t="s">
        <v>40</v>
      </c>
      <c r="G2359" t="s">
        <v>505</v>
      </c>
      <c r="H2359" t="str">
        <f t="shared" si="243"/>
        <v>LEVE</v>
      </c>
      <c r="I2359" s="2">
        <v>53.2</v>
      </c>
    </row>
    <row r="2360" spans="1:9">
      <c r="A2360" t="s">
        <v>5606</v>
      </c>
      <c r="B2360" s="3" t="s">
        <v>5607</v>
      </c>
      <c r="C2360" t="s">
        <v>8</v>
      </c>
      <c r="D2360" s="1">
        <v>31</v>
      </c>
      <c r="E2360" t="s">
        <v>5608</v>
      </c>
      <c r="F2360" t="s">
        <v>14</v>
      </c>
      <c r="G2360" t="s">
        <v>100</v>
      </c>
      <c r="H2360" t="str">
        <f t="shared" si="243"/>
        <v>GRAVÍSSIMA (3X)</v>
      </c>
      <c r="I2360" s="2">
        <f>191.54*3</f>
        <v>574.62</v>
      </c>
    </row>
    <row r="2361" spans="1:9">
      <c r="A2361" t="s">
        <v>5609</v>
      </c>
      <c r="B2361" s="3" t="s">
        <v>5610</v>
      </c>
      <c r="C2361" t="s">
        <v>8</v>
      </c>
      <c r="D2361" s="1">
        <v>31</v>
      </c>
      <c r="E2361" t="s">
        <v>3954</v>
      </c>
      <c r="F2361" t="s">
        <v>40</v>
      </c>
      <c r="G2361" t="s">
        <v>19</v>
      </c>
      <c r="H2361" t="str">
        <f t="shared" si="243"/>
        <v>LEVE</v>
      </c>
      <c r="I2361" s="2">
        <v>53.2</v>
      </c>
    </row>
    <row r="2362" spans="1:9">
      <c r="A2362" t="s">
        <v>5611</v>
      </c>
      <c r="B2362" s="3" t="s">
        <v>5612</v>
      </c>
      <c r="C2362" t="s">
        <v>8</v>
      </c>
      <c r="D2362" s="1">
        <v>31</v>
      </c>
      <c r="E2362" t="s">
        <v>3954</v>
      </c>
      <c r="F2362" t="s">
        <v>40</v>
      </c>
      <c r="G2362" t="s">
        <v>19</v>
      </c>
      <c r="H2362" t="str">
        <f t="shared" si="243"/>
        <v>LEVE</v>
      </c>
      <c r="I2362" s="2">
        <v>53.2</v>
      </c>
    </row>
    <row r="2363" spans="1:9">
      <c r="A2363" t="s">
        <v>5613</v>
      </c>
      <c r="B2363" s="3" t="s">
        <v>5614</v>
      </c>
      <c r="C2363" t="s">
        <v>8</v>
      </c>
      <c r="D2363" s="1">
        <v>31</v>
      </c>
      <c r="E2363" t="s">
        <v>3954</v>
      </c>
      <c r="F2363" t="s">
        <v>14</v>
      </c>
      <c r="G2363" t="s">
        <v>100</v>
      </c>
      <c r="H2363" t="str">
        <f t="shared" si="243"/>
        <v>GRAVÍSSIMA (3X)</v>
      </c>
      <c r="I2363" s="2">
        <f>191.54*3</f>
        <v>574.62</v>
      </c>
    </row>
    <row r="2364" spans="1:9">
      <c r="A2364" t="s">
        <v>5615</v>
      </c>
      <c r="B2364" s="3" t="s">
        <v>5616</v>
      </c>
      <c r="C2364" t="s">
        <v>8</v>
      </c>
      <c r="D2364" s="1">
        <v>31</v>
      </c>
      <c r="E2364" t="s">
        <v>5617</v>
      </c>
      <c r="F2364" t="s">
        <v>5618</v>
      </c>
      <c r="G2364" t="s">
        <v>210</v>
      </c>
      <c r="H2364">
        <f t="shared" si="243"/>
        <v>2</v>
      </c>
      <c r="I2364"/>
    </row>
    <row r="2365" spans="1:9">
      <c r="A2365" t="s">
        <v>5619</v>
      </c>
      <c r="B2365" s="3" t="s">
        <v>5620</v>
      </c>
      <c r="C2365" t="s">
        <v>8</v>
      </c>
      <c r="D2365" s="1">
        <v>31</v>
      </c>
      <c r="E2365" t="s">
        <v>1799</v>
      </c>
      <c r="F2365" t="s">
        <v>14</v>
      </c>
      <c r="G2365" t="s">
        <v>100</v>
      </c>
      <c r="H2365" t="str">
        <f t="shared" si="243"/>
        <v>GRAVÍSSIMA (3X)</v>
      </c>
      <c r="I2365" s="2">
        <f t="shared" ref="I2365:I2372" si="248">191.54*3</f>
        <v>574.62</v>
      </c>
    </row>
    <row r="2366" spans="1:9">
      <c r="A2366" t="s">
        <v>5621</v>
      </c>
      <c r="B2366" s="3" t="s">
        <v>5622</v>
      </c>
      <c r="C2366" t="s">
        <v>8</v>
      </c>
      <c r="D2366" s="1">
        <v>31</v>
      </c>
      <c r="E2366" t="s">
        <v>1799</v>
      </c>
      <c r="F2366" t="s">
        <v>14</v>
      </c>
      <c r="G2366" t="s">
        <v>100</v>
      </c>
      <c r="H2366" t="str">
        <f t="shared" si="243"/>
        <v>GRAVÍSSIMA (3X)</v>
      </c>
      <c r="I2366" s="2">
        <f t="shared" si="248"/>
        <v>574.62</v>
      </c>
    </row>
    <row r="2367" spans="1:9">
      <c r="A2367" t="s">
        <v>5623</v>
      </c>
      <c r="B2367" s="3" t="s">
        <v>5624</v>
      </c>
      <c r="C2367" t="s">
        <v>8</v>
      </c>
      <c r="D2367" s="1">
        <v>31</v>
      </c>
      <c r="E2367" t="s">
        <v>1799</v>
      </c>
      <c r="F2367" t="s">
        <v>14</v>
      </c>
      <c r="G2367" t="s">
        <v>100</v>
      </c>
      <c r="H2367" t="str">
        <f t="shared" si="243"/>
        <v>GRAVÍSSIMA (3X)</v>
      </c>
      <c r="I2367" s="2">
        <f t="shared" si="248"/>
        <v>574.62</v>
      </c>
    </row>
    <row r="2368" spans="1:9">
      <c r="A2368" t="s">
        <v>5625</v>
      </c>
      <c r="B2368" s="3" t="s">
        <v>5626</v>
      </c>
      <c r="C2368" t="s">
        <v>8</v>
      </c>
      <c r="D2368" s="1">
        <v>31</v>
      </c>
      <c r="E2368" t="s">
        <v>1799</v>
      </c>
      <c r="F2368" t="s">
        <v>14</v>
      </c>
      <c r="G2368" t="s">
        <v>100</v>
      </c>
      <c r="H2368" t="str">
        <f t="shared" si="243"/>
        <v>GRAVÍSSIMA (3X)</v>
      </c>
      <c r="I2368" s="2">
        <f t="shared" si="248"/>
        <v>574.62</v>
      </c>
    </row>
    <row r="2369" spans="1:9">
      <c r="A2369" t="s">
        <v>5627</v>
      </c>
      <c r="B2369" s="3" t="s">
        <v>5628</v>
      </c>
      <c r="C2369" t="s">
        <v>8</v>
      </c>
      <c r="D2369" s="1">
        <v>31</v>
      </c>
      <c r="E2369" t="s">
        <v>1799</v>
      </c>
      <c r="F2369" t="s">
        <v>14</v>
      </c>
      <c r="G2369" t="s">
        <v>100</v>
      </c>
      <c r="H2369" t="str">
        <f t="shared" si="243"/>
        <v>GRAVÍSSIMA (3X)</v>
      </c>
      <c r="I2369" s="2">
        <f t="shared" si="248"/>
        <v>574.62</v>
      </c>
    </row>
    <row r="2370" spans="1:9">
      <c r="A2370" t="s">
        <v>5629</v>
      </c>
      <c r="B2370" s="3" t="s">
        <v>5630</v>
      </c>
      <c r="C2370" t="s">
        <v>8</v>
      </c>
      <c r="D2370" s="1">
        <v>31</v>
      </c>
      <c r="E2370" t="s">
        <v>1799</v>
      </c>
      <c r="F2370" t="s">
        <v>14</v>
      </c>
      <c r="G2370" t="s">
        <v>100</v>
      </c>
      <c r="H2370" t="str">
        <f t="shared" si="243"/>
        <v>GRAVÍSSIMA (3X)</v>
      </c>
      <c r="I2370" s="2">
        <f t="shared" si="248"/>
        <v>574.62</v>
      </c>
    </row>
    <row r="2371" spans="1:9">
      <c r="A2371" t="s">
        <v>5631</v>
      </c>
      <c r="B2371" s="3" t="s">
        <v>5632</v>
      </c>
      <c r="C2371" t="s">
        <v>8</v>
      </c>
      <c r="D2371" s="1">
        <v>31</v>
      </c>
      <c r="E2371" t="s">
        <v>1799</v>
      </c>
      <c r="F2371" t="s">
        <v>14</v>
      </c>
      <c r="G2371" t="s">
        <v>100</v>
      </c>
      <c r="H2371" t="str">
        <f t="shared" ref="H2371:H2434" si="249">IFERROR(VLOOKUP(VALUE(F2371),$T$3:$U$100,2,0),2)</f>
        <v>GRAVÍSSIMA (3X)</v>
      </c>
      <c r="I2371" s="2">
        <f t="shared" si="248"/>
        <v>574.62</v>
      </c>
    </row>
    <row r="2372" spans="1:9">
      <c r="A2372" t="s">
        <v>5633</v>
      </c>
      <c r="B2372" s="3" t="s">
        <v>5634</v>
      </c>
      <c r="C2372" t="s">
        <v>8</v>
      </c>
      <c r="D2372" s="1">
        <v>31</v>
      </c>
      <c r="E2372" t="s">
        <v>1799</v>
      </c>
      <c r="F2372" t="s">
        <v>14</v>
      </c>
      <c r="G2372" t="s">
        <v>100</v>
      </c>
      <c r="H2372" t="str">
        <f t="shared" si="249"/>
        <v>GRAVÍSSIMA (3X)</v>
      </c>
      <c r="I2372" s="2">
        <f t="shared" si="248"/>
        <v>574.62</v>
      </c>
    </row>
    <row r="2373" spans="1:9">
      <c r="A2373" t="s">
        <v>5635</v>
      </c>
      <c r="B2373" s="3" t="s">
        <v>5636</v>
      </c>
      <c r="C2373" t="s">
        <v>8</v>
      </c>
      <c r="D2373" s="1">
        <v>31</v>
      </c>
      <c r="E2373" t="s">
        <v>1799</v>
      </c>
      <c r="F2373" t="s">
        <v>421</v>
      </c>
      <c r="G2373" t="s">
        <v>48</v>
      </c>
      <c r="H2373" t="str">
        <f t="shared" si="249"/>
        <v>GRAVÍSSIMA</v>
      </c>
      <c r="I2373" s="2">
        <v>191.54</v>
      </c>
    </row>
    <row r="2374" spans="1:9">
      <c r="A2374" t="s">
        <v>5637</v>
      </c>
      <c r="B2374" s="3" t="s">
        <v>5638</v>
      </c>
      <c r="C2374" t="s">
        <v>8</v>
      </c>
      <c r="D2374" s="1">
        <v>31</v>
      </c>
      <c r="E2374" t="s">
        <v>5639</v>
      </c>
      <c r="F2374" t="s">
        <v>14</v>
      </c>
      <c r="G2374" t="s">
        <v>11</v>
      </c>
      <c r="H2374" t="str">
        <f t="shared" si="249"/>
        <v>GRAVÍSSIMA (3X)</v>
      </c>
      <c r="I2374" s="2">
        <f>191.54*3</f>
        <v>574.62</v>
      </c>
    </row>
    <row r="2375" spans="1:9">
      <c r="A2375" t="s">
        <v>5640</v>
      </c>
      <c r="B2375" s="3" t="s">
        <v>5641</v>
      </c>
      <c r="C2375" t="s">
        <v>8</v>
      </c>
      <c r="D2375" s="1">
        <v>31</v>
      </c>
      <c r="E2375" t="s">
        <v>5639</v>
      </c>
      <c r="F2375" t="s">
        <v>25</v>
      </c>
      <c r="G2375" t="s">
        <v>258</v>
      </c>
      <c r="H2375" t="str">
        <f t="shared" si="249"/>
        <v>GRAVÍSSIMA</v>
      </c>
      <c r="I2375" s="2">
        <v>191.54</v>
      </c>
    </row>
    <row r="2376" spans="1:9">
      <c r="A2376" t="s">
        <v>5642</v>
      </c>
      <c r="B2376" s="3" t="s">
        <v>5643</v>
      </c>
      <c r="C2376" t="s">
        <v>8</v>
      </c>
      <c r="D2376" s="1">
        <v>31</v>
      </c>
      <c r="E2376" t="s">
        <v>5639</v>
      </c>
      <c r="F2376" t="s">
        <v>25</v>
      </c>
      <c r="G2376" t="s">
        <v>258</v>
      </c>
      <c r="H2376" t="str">
        <f t="shared" si="249"/>
        <v>GRAVÍSSIMA</v>
      </c>
      <c r="I2376" s="2">
        <v>191.54</v>
      </c>
    </row>
    <row r="2377" spans="1:9">
      <c r="A2377" t="s">
        <v>5644</v>
      </c>
      <c r="B2377" s="3" t="s">
        <v>5645</v>
      </c>
      <c r="C2377" t="s">
        <v>8</v>
      </c>
      <c r="D2377" s="1">
        <v>31</v>
      </c>
      <c r="E2377" t="s">
        <v>5639</v>
      </c>
      <c r="F2377" t="s">
        <v>25</v>
      </c>
      <c r="G2377" t="s">
        <v>258</v>
      </c>
      <c r="H2377" t="str">
        <f t="shared" si="249"/>
        <v>GRAVÍSSIMA</v>
      </c>
      <c r="I2377" s="2">
        <v>191.54</v>
      </c>
    </row>
    <row r="2378" spans="1:9">
      <c r="A2378" t="s">
        <v>5646</v>
      </c>
      <c r="B2378" s="3" t="s">
        <v>5647</v>
      </c>
      <c r="C2378" t="s">
        <v>8</v>
      </c>
      <c r="D2378" s="1">
        <v>31</v>
      </c>
      <c r="E2378" t="s">
        <v>5639</v>
      </c>
      <c r="F2378" t="s">
        <v>5648</v>
      </c>
      <c r="G2378" t="s">
        <v>505</v>
      </c>
      <c r="H2378">
        <f t="shared" si="249"/>
        <v>2</v>
      </c>
      <c r="I2378" s="2">
        <v>127.69</v>
      </c>
    </row>
    <row r="2379" spans="1:9">
      <c r="A2379" t="s">
        <v>5649</v>
      </c>
      <c r="B2379" s="3" t="s">
        <v>5650</v>
      </c>
      <c r="C2379" t="s">
        <v>8</v>
      </c>
      <c r="D2379" s="1">
        <v>31</v>
      </c>
      <c r="E2379" t="s">
        <v>5651</v>
      </c>
      <c r="F2379" t="s">
        <v>14</v>
      </c>
      <c r="G2379" t="s">
        <v>100</v>
      </c>
      <c r="H2379" t="str">
        <f t="shared" si="249"/>
        <v>GRAVÍSSIMA (3X)</v>
      </c>
      <c r="I2379" s="2">
        <f t="shared" ref="I2379:I2384" si="250">191.54*3</f>
        <v>574.62</v>
      </c>
    </row>
    <row r="2380" spans="1:9">
      <c r="A2380" t="s">
        <v>5652</v>
      </c>
      <c r="B2380" s="3" t="s">
        <v>5653</v>
      </c>
      <c r="C2380" t="s">
        <v>8</v>
      </c>
      <c r="D2380" s="1">
        <v>31</v>
      </c>
      <c r="E2380" t="s">
        <v>5651</v>
      </c>
      <c r="F2380" t="s">
        <v>14</v>
      </c>
      <c r="G2380" t="s">
        <v>100</v>
      </c>
      <c r="H2380" t="str">
        <f t="shared" si="249"/>
        <v>GRAVÍSSIMA (3X)</v>
      </c>
      <c r="I2380" s="2">
        <f t="shared" si="250"/>
        <v>574.62</v>
      </c>
    </row>
    <row r="2381" spans="1:9">
      <c r="A2381" t="s">
        <v>5654</v>
      </c>
      <c r="B2381" s="3" t="s">
        <v>5655</v>
      </c>
      <c r="C2381" t="s">
        <v>8</v>
      </c>
      <c r="D2381" s="1">
        <v>31</v>
      </c>
      <c r="E2381" t="s">
        <v>5651</v>
      </c>
      <c r="F2381" t="s">
        <v>14</v>
      </c>
      <c r="G2381" t="s">
        <v>100</v>
      </c>
      <c r="H2381" t="str">
        <f t="shared" si="249"/>
        <v>GRAVÍSSIMA (3X)</v>
      </c>
      <c r="I2381" s="2">
        <f t="shared" si="250"/>
        <v>574.62</v>
      </c>
    </row>
    <row r="2382" spans="1:9">
      <c r="A2382" t="s">
        <v>5656</v>
      </c>
      <c r="B2382" s="3" t="s">
        <v>5657</v>
      </c>
      <c r="C2382" t="s">
        <v>8</v>
      </c>
      <c r="D2382" s="1">
        <v>31</v>
      </c>
      <c r="E2382" t="s">
        <v>2033</v>
      </c>
      <c r="F2382" t="s">
        <v>14</v>
      </c>
      <c r="G2382" t="s">
        <v>100</v>
      </c>
      <c r="H2382" t="str">
        <f t="shared" si="249"/>
        <v>GRAVÍSSIMA (3X)</v>
      </c>
      <c r="I2382" s="2">
        <f t="shared" si="250"/>
        <v>574.62</v>
      </c>
    </row>
    <row r="2383" spans="1:9">
      <c r="A2383" t="s">
        <v>5658</v>
      </c>
      <c r="B2383" s="3" t="s">
        <v>5659</v>
      </c>
      <c r="C2383" t="s">
        <v>8</v>
      </c>
      <c r="D2383" s="1">
        <v>31</v>
      </c>
      <c r="E2383" t="s">
        <v>2033</v>
      </c>
      <c r="F2383" t="s">
        <v>14</v>
      </c>
      <c r="G2383" t="s">
        <v>100</v>
      </c>
      <c r="H2383" t="str">
        <f t="shared" si="249"/>
        <v>GRAVÍSSIMA (3X)</v>
      </c>
      <c r="I2383" s="2">
        <f t="shared" si="250"/>
        <v>574.62</v>
      </c>
    </row>
    <row r="2384" spans="1:9">
      <c r="A2384" t="s">
        <v>5661</v>
      </c>
      <c r="B2384" s="3" t="s">
        <v>5662</v>
      </c>
      <c r="C2384" t="s">
        <v>8</v>
      </c>
      <c r="D2384" s="1">
        <v>38</v>
      </c>
      <c r="E2384" t="s">
        <v>5660</v>
      </c>
      <c r="F2384" t="s">
        <v>14</v>
      </c>
      <c r="G2384" t="s">
        <v>100</v>
      </c>
      <c r="H2384" t="str">
        <f t="shared" si="249"/>
        <v>GRAVÍSSIMA (3X)</v>
      </c>
      <c r="I2384" s="2">
        <f t="shared" si="250"/>
        <v>574.62</v>
      </c>
    </row>
    <row r="2385" spans="1:9">
      <c r="A2385" t="s">
        <v>5663</v>
      </c>
      <c r="B2385" s="3" t="s">
        <v>4840</v>
      </c>
      <c r="C2385" t="s">
        <v>8</v>
      </c>
      <c r="D2385" s="1">
        <v>31</v>
      </c>
      <c r="E2385" t="s">
        <v>5664</v>
      </c>
      <c r="F2385" t="s">
        <v>421</v>
      </c>
      <c r="G2385" t="s">
        <v>48</v>
      </c>
      <c r="H2385" t="str">
        <f t="shared" si="249"/>
        <v>GRAVÍSSIMA</v>
      </c>
      <c r="I2385" s="2">
        <v>191.54</v>
      </c>
    </row>
    <row r="2386" spans="1:9">
      <c r="A2386" t="s">
        <v>5665</v>
      </c>
      <c r="B2386" s="3" t="s">
        <v>5666</v>
      </c>
      <c r="C2386" t="s">
        <v>8</v>
      </c>
      <c r="D2386" s="1">
        <v>31</v>
      </c>
      <c r="E2386" t="s">
        <v>5660</v>
      </c>
      <c r="F2386" t="s">
        <v>421</v>
      </c>
      <c r="G2386" t="s">
        <v>48</v>
      </c>
      <c r="H2386" t="str">
        <f t="shared" si="249"/>
        <v>GRAVÍSSIMA</v>
      </c>
      <c r="I2386" s="2">
        <v>191.54</v>
      </c>
    </row>
    <row r="2387" spans="1:9">
      <c r="A2387" t="s">
        <v>5667</v>
      </c>
      <c r="B2387" s="3" t="s">
        <v>5668</v>
      </c>
      <c r="C2387" t="s">
        <v>8</v>
      </c>
      <c r="D2387" s="1">
        <v>31</v>
      </c>
      <c r="E2387" t="s">
        <v>5669</v>
      </c>
      <c r="F2387" t="s">
        <v>14</v>
      </c>
      <c r="G2387" t="s">
        <v>19</v>
      </c>
      <c r="H2387" t="str">
        <f t="shared" si="249"/>
        <v>GRAVÍSSIMA (3X)</v>
      </c>
      <c r="I2387" s="2">
        <f t="shared" ref="I2387:I2388" si="251">191.54*3</f>
        <v>574.62</v>
      </c>
    </row>
    <row r="2388" spans="1:9">
      <c r="A2388" t="s">
        <v>5670</v>
      </c>
      <c r="B2388" s="3" t="s">
        <v>5671</v>
      </c>
      <c r="C2388" t="s">
        <v>8</v>
      </c>
      <c r="D2388" s="1">
        <v>11</v>
      </c>
      <c r="E2388" t="s">
        <v>5672</v>
      </c>
      <c r="F2388" t="s">
        <v>14</v>
      </c>
      <c r="G2388" t="s">
        <v>100</v>
      </c>
      <c r="H2388" t="str">
        <f t="shared" si="249"/>
        <v>GRAVÍSSIMA (3X)</v>
      </c>
      <c r="I2388" s="2">
        <f t="shared" si="251"/>
        <v>574.62</v>
      </c>
    </row>
    <row r="2389" spans="1:9">
      <c r="A2389" t="s">
        <v>5673</v>
      </c>
      <c r="B2389" s="3" t="s">
        <v>5674</v>
      </c>
      <c r="C2389" t="s">
        <v>8</v>
      </c>
      <c r="D2389" s="1">
        <v>11</v>
      </c>
      <c r="E2389" t="s">
        <v>5675</v>
      </c>
      <c r="F2389" t="s">
        <v>40</v>
      </c>
      <c r="G2389" t="s">
        <v>258</v>
      </c>
      <c r="H2389" t="str">
        <f t="shared" si="249"/>
        <v>LEVE</v>
      </c>
      <c r="I2389" s="2">
        <v>53.2</v>
      </c>
    </row>
    <row r="2390" spans="1:9">
      <c r="A2390" t="s">
        <v>5676</v>
      </c>
      <c r="B2390" s="3" t="s">
        <v>5677</v>
      </c>
      <c r="C2390" t="s">
        <v>8</v>
      </c>
      <c r="D2390" s="1">
        <v>11</v>
      </c>
      <c r="E2390" t="s">
        <v>5678</v>
      </c>
      <c r="F2390" t="s">
        <v>47</v>
      </c>
      <c r="G2390" t="s">
        <v>11</v>
      </c>
      <c r="H2390" t="str">
        <f t="shared" si="249"/>
        <v>GRAVÍSSIMA</v>
      </c>
      <c r="I2390" s="2">
        <v>191.54</v>
      </c>
    </row>
    <row r="2391" spans="1:9">
      <c r="A2391" t="s">
        <v>5679</v>
      </c>
      <c r="B2391" s="3" t="s">
        <v>5680</v>
      </c>
      <c r="C2391" t="s">
        <v>8</v>
      </c>
      <c r="D2391" s="1">
        <v>11</v>
      </c>
      <c r="E2391" t="s">
        <v>5681</v>
      </c>
      <c r="F2391" t="s">
        <v>14</v>
      </c>
      <c r="G2391" t="s">
        <v>100</v>
      </c>
      <c r="H2391" t="str">
        <f t="shared" si="249"/>
        <v>GRAVÍSSIMA (3X)</v>
      </c>
      <c r="I2391" s="2">
        <f t="shared" ref="I2391:I2394" si="252">191.54*3</f>
        <v>574.62</v>
      </c>
    </row>
    <row r="2392" spans="1:9">
      <c r="A2392" t="s">
        <v>5682</v>
      </c>
      <c r="B2392" s="3" t="s">
        <v>5683</v>
      </c>
      <c r="C2392" t="s">
        <v>8</v>
      </c>
      <c r="D2392" s="1">
        <v>11</v>
      </c>
      <c r="E2392" t="s">
        <v>5684</v>
      </c>
      <c r="F2392" t="s">
        <v>14</v>
      </c>
      <c r="G2392" t="s">
        <v>100</v>
      </c>
      <c r="H2392" t="str">
        <f t="shared" si="249"/>
        <v>GRAVÍSSIMA (3X)</v>
      </c>
      <c r="I2392" s="2">
        <f t="shared" si="252"/>
        <v>574.62</v>
      </c>
    </row>
    <row r="2393" spans="1:9">
      <c r="A2393" t="s">
        <v>5685</v>
      </c>
      <c r="B2393" s="3" t="s">
        <v>5686</v>
      </c>
      <c r="C2393" t="s">
        <v>8</v>
      </c>
      <c r="D2393" s="1">
        <v>11</v>
      </c>
      <c r="E2393" t="s">
        <v>5687</v>
      </c>
      <c r="F2393" t="s">
        <v>14</v>
      </c>
      <c r="G2393" t="s">
        <v>100</v>
      </c>
      <c r="H2393" t="str">
        <f t="shared" si="249"/>
        <v>GRAVÍSSIMA (3X)</v>
      </c>
      <c r="I2393" s="2">
        <f t="shared" si="252"/>
        <v>574.62</v>
      </c>
    </row>
    <row r="2394" spans="1:9">
      <c r="A2394" t="s">
        <v>5688</v>
      </c>
      <c r="B2394" s="3" t="s">
        <v>5689</v>
      </c>
      <c r="C2394" t="s">
        <v>8</v>
      </c>
      <c r="D2394" s="1">
        <v>11</v>
      </c>
      <c r="E2394" t="s">
        <v>5690</v>
      </c>
      <c r="F2394" t="s">
        <v>14</v>
      </c>
      <c r="G2394" t="s">
        <v>100</v>
      </c>
      <c r="H2394" t="str">
        <f t="shared" si="249"/>
        <v>GRAVÍSSIMA (3X)</v>
      </c>
      <c r="I2394" s="2">
        <f t="shared" si="252"/>
        <v>574.62</v>
      </c>
    </row>
    <row r="2395" spans="1:9">
      <c r="A2395" t="s">
        <v>5691</v>
      </c>
      <c r="B2395" s="3" t="s">
        <v>5692</v>
      </c>
      <c r="C2395" t="s">
        <v>8</v>
      </c>
      <c r="D2395" s="1">
        <v>23</v>
      </c>
      <c r="E2395" t="s">
        <v>5693</v>
      </c>
      <c r="F2395" t="s">
        <v>25</v>
      </c>
      <c r="G2395" t="s">
        <v>505</v>
      </c>
      <c r="H2395" t="str">
        <f t="shared" si="249"/>
        <v>GRAVÍSSIMA</v>
      </c>
      <c r="I2395" s="2">
        <v>191.54</v>
      </c>
    </row>
    <row r="2396" spans="1:9">
      <c r="A2396" t="s">
        <v>5694</v>
      </c>
      <c r="B2396" s="3" t="s">
        <v>5695</v>
      </c>
      <c r="C2396" t="s">
        <v>8</v>
      </c>
      <c r="D2396" s="1">
        <v>23</v>
      </c>
      <c r="E2396" t="s">
        <v>5693</v>
      </c>
      <c r="F2396" t="s">
        <v>25</v>
      </c>
      <c r="G2396" t="s">
        <v>148</v>
      </c>
      <c r="H2396" t="str">
        <f t="shared" si="249"/>
        <v>GRAVÍSSIMA</v>
      </c>
      <c r="I2396" s="2">
        <v>191.54</v>
      </c>
    </row>
    <row r="2397" spans="1:9">
      <c r="A2397" t="s">
        <v>5696</v>
      </c>
      <c r="B2397" s="3" t="s">
        <v>5697</v>
      </c>
      <c r="C2397" t="s">
        <v>8</v>
      </c>
      <c r="D2397" s="1">
        <v>23</v>
      </c>
      <c r="E2397" t="s">
        <v>5698</v>
      </c>
      <c r="F2397" t="s">
        <v>25</v>
      </c>
      <c r="G2397" t="s">
        <v>148</v>
      </c>
      <c r="H2397" t="str">
        <f t="shared" si="249"/>
        <v>GRAVÍSSIMA</v>
      </c>
      <c r="I2397" s="2">
        <v>191.54</v>
      </c>
    </row>
    <row r="2398" spans="1:9">
      <c r="A2398" t="s">
        <v>5699</v>
      </c>
      <c r="B2398" s="3" t="s">
        <v>5700</v>
      </c>
      <c r="C2398" t="s">
        <v>8</v>
      </c>
      <c r="D2398" s="1">
        <v>23</v>
      </c>
      <c r="E2398" t="s">
        <v>5701</v>
      </c>
      <c r="F2398" t="s">
        <v>25</v>
      </c>
      <c r="G2398" t="s">
        <v>11</v>
      </c>
      <c r="H2398" t="str">
        <f t="shared" si="249"/>
        <v>GRAVÍSSIMA</v>
      </c>
      <c r="I2398" s="2">
        <v>191.54</v>
      </c>
    </row>
    <row r="2399" spans="1:9">
      <c r="A2399" t="s">
        <v>5702</v>
      </c>
      <c r="B2399" s="3" t="s">
        <v>5703</v>
      </c>
      <c r="C2399" t="s">
        <v>8</v>
      </c>
      <c r="D2399" s="1">
        <v>23</v>
      </c>
      <c r="E2399" t="s">
        <v>5704</v>
      </c>
      <c r="F2399" t="s">
        <v>25</v>
      </c>
      <c r="G2399" t="s">
        <v>11</v>
      </c>
      <c r="H2399" t="str">
        <f t="shared" si="249"/>
        <v>GRAVÍSSIMA</v>
      </c>
      <c r="I2399" s="2">
        <v>191.54</v>
      </c>
    </row>
    <row r="2400" spans="1:9">
      <c r="A2400" t="s">
        <v>5705</v>
      </c>
      <c r="B2400" s="3" t="s">
        <v>5706</v>
      </c>
      <c r="C2400" t="s">
        <v>8</v>
      </c>
      <c r="D2400" s="1">
        <v>23</v>
      </c>
      <c r="F2400" t="s">
        <v>25</v>
      </c>
      <c r="G2400" t="s">
        <v>148</v>
      </c>
      <c r="H2400" t="str">
        <f t="shared" si="249"/>
        <v>GRAVÍSSIMA</v>
      </c>
      <c r="I2400" s="2">
        <v>191.54</v>
      </c>
    </row>
    <row r="2401" spans="1:9">
      <c r="A2401" t="s">
        <v>5707</v>
      </c>
      <c r="B2401" s="3" t="s">
        <v>5708</v>
      </c>
      <c r="C2401" t="s">
        <v>8</v>
      </c>
      <c r="D2401" s="1">
        <v>23</v>
      </c>
      <c r="E2401" t="s">
        <v>5704</v>
      </c>
      <c r="F2401" t="s">
        <v>25</v>
      </c>
      <c r="G2401" t="s">
        <v>11</v>
      </c>
      <c r="H2401" t="str">
        <f t="shared" si="249"/>
        <v>GRAVÍSSIMA</v>
      </c>
      <c r="I2401" s="2">
        <v>191.54</v>
      </c>
    </row>
    <row r="2402" spans="1:9">
      <c r="A2402" t="s">
        <v>5709</v>
      </c>
      <c r="B2402" s="3" t="s">
        <v>5710</v>
      </c>
      <c r="C2402" t="s">
        <v>8</v>
      </c>
      <c r="D2402" s="1">
        <v>23</v>
      </c>
      <c r="E2402" t="s">
        <v>5711</v>
      </c>
      <c r="F2402" t="s">
        <v>25</v>
      </c>
      <c r="G2402" t="s">
        <v>11</v>
      </c>
      <c r="H2402" t="str">
        <f t="shared" si="249"/>
        <v>GRAVÍSSIMA</v>
      </c>
      <c r="I2402" s="2">
        <v>191.54</v>
      </c>
    </row>
    <row r="2403" spans="1:9">
      <c r="A2403" t="s">
        <v>5712</v>
      </c>
      <c r="B2403" s="3" t="s">
        <v>5713</v>
      </c>
      <c r="C2403" t="s">
        <v>8</v>
      </c>
      <c r="D2403" s="1">
        <v>23</v>
      </c>
      <c r="E2403" t="s">
        <v>5701</v>
      </c>
      <c r="F2403" t="s">
        <v>25</v>
      </c>
      <c r="G2403" t="s">
        <v>11</v>
      </c>
      <c r="H2403" t="str">
        <f t="shared" si="249"/>
        <v>GRAVÍSSIMA</v>
      </c>
      <c r="I2403" s="2">
        <v>191.54</v>
      </c>
    </row>
    <row r="2404" spans="1:9">
      <c r="A2404" t="s">
        <v>5714</v>
      </c>
      <c r="B2404" s="3" t="s">
        <v>5715</v>
      </c>
      <c r="C2404" t="s">
        <v>8</v>
      </c>
      <c r="D2404" s="1">
        <v>23</v>
      </c>
      <c r="E2404" t="s">
        <v>5701</v>
      </c>
      <c r="F2404" t="s">
        <v>25</v>
      </c>
      <c r="G2404" t="s">
        <v>48</v>
      </c>
      <c r="H2404" t="str">
        <f t="shared" si="249"/>
        <v>GRAVÍSSIMA</v>
      </c>
      <c r="I2404" s="2">
        <v>191.54</v>
      </c>
    </row>
    <row r="2405" spans="1:9">
      <c r="A2405" t="s">
        <v>5716</v>
      </c>
      <c r="B2405" s="3" t="s">
        <v>5717</v>
      </c>
      <c r="C2405" t="s">
        <v>8</v>
      </c>
      <c r="D2405" s="1">
        <v>23</v>
      </c>
      <c r="E2405" t="s">
        <v>5701</v>
      </c>
      <c r="F2405">
        <v>62120</v>
      </c>
      <c r="G2405" t="s">
        <v>286</v>
      </c>
      <c r="H2405">
        <f t="shared" si="249"/>
        <v>2</v>
      </c>
      <c r="I2405" s="2">
        <v>85.13</v>
      </c>
    </row>
    <row r="2406" spans="1:9">
      <c r="A2406" t="s">
        <v>5719</v>
      </c>
      <c r="B2406" s="3" t="s">
        <v>5720</v>
      </c>
      <c r="C2406" t="s">
        <v>8</v>
      </c>
      <c r="D2406" s="1">
        <v>23</v>
      </c>
      <c r="E2406" t="s">
        <v>5701</v>
      </c>
      <c r="F2406" t="s">
        <v>25</v>
      </c>
      <c r="G2406" t="s">
        <v>19</v>
      </c>
      <c r="H2406" t="str">
        <f t="shared" si="249"/>
        <v>GRAVÍSSIMA</v>
      </c>
      <c r="I2406" s="2">
        <v>191.54</v>
      </c>
    </row>
    <row r="2407" spans="1:9">
      <c r="A2407" t="s">
        <v>5721</v>
      </c>
      <c r="B2407" s="3" t="s">
        <v>5722</v>
      </c>
      <c r="C2407" t="s">
        <v>8</v>
      </c>
      <c r="D2407" s="1">
        <v>23</v>
      </c>
      <c r="E2407" t="s">
        <v>5723</v>
      </c>
      <c r="F2407" t="s">
        <v>25</v>
      </c>
      <c r="G2407" t="s">
        <v>11</v>
      </c>
      <c r="H2407" t="str">
        <f t="shared" si="249"/>
        <v>GRAVÍSSIMA</v>
      </c>
      <c r="I2407" s="2">
        <v>191.54</v>
      </c>
    </row>
    <row r="2408" spans="1:9">
      <c r="A2408" t="s">
        <v>5724</v>
      </c>
      <c r="B2408" s="3" t="s">
        <v>5725</v>
      </c>
      <c r="C2408" t="s">
        <v>8</v>
      </c>
      <c r="D2408" s="1">
        <v>23</v>
      </c>
      <c r="E2408" t="s">
        <v>5723</v>
      </c>
      <c r="F2408" t="s">
        <v>436</v>
      </c>
      <c r="G2408" t="s">
        <v>11</v>
      </c>
      <c r="H2408" t="str">
        <f t="shared" si="249"/>
        <v>MÉDIA</v>
      </c>
      <c r="I2408" s="2">
        <v>85.13</v>
      </c>
    </row>
    <row r="2409" spans="1:9">
      <c r="A2409" t="s">
        <v>5726</v>
      </c>
      <c r="B2409" s="3" t="s">
        <v>5727</v>
      </c>
      <c r="C2409" t="s">
        <v>8</v>
      </c>
      <c r="D2409" s="1">
        <v>23</v>
      </c>
      <c r="E2409" t="s">
        <v>5723</v>
      </c>
      <c r="F2409" t="s">
        <v>436</v>
      </c>
      <c r="G2409" t="s">
        <v>11</v>
      </c>
      <c r="H2409" t="str">
        <f t="shared" si="249"/>
        <v>MÉDIA</v>
      </c>
      <c r="I2409" s="2">
        <v>85.13</v>
      </c>
    </row>
    <row r="2410" spans="1:9">
      <c r="A2410" t="s">
        <v>5728</v>
      </c>
      <c r="B2410" s="3" t="s">
        <v>5729</v>
      </c>
      <c r="C2410" t="s">
        <v>8</v>
      </c>
      <c r="D2410" s="1">
        <v>23</v>
      </c>
      <c r="E2410" t="s">
        <v>5730</v>
      </c>
      <c r="F2410" t="s">
        <v>25</v>
      </c>
      <c r="G2410" t="s">
        <v>148</v>
      </c>
      <c r="H2410" t="str">
        <f t="shared" si="249"/>
        <v>GRAVÍSSIMA</v>
      </c>
      <c r="I2410" s="2">
        <v>191.54</v>
      </c>
    </row>
    <row r="2411" spans="1:9">
      <c r="A2411" t="s">
        <v>5731</v>
      </c>
      <c r="B2411" s="3" t="s">
        <v>5732</v>
      </c>
      <c r="C2411" t="s">
        <v>8</v>
      </c>
      <c r="D2411" s="1">
        <v>23</v>
      </c>
      <c r="E2411" t="s">
        <v>5730</v>
      </c>
      <c r="F2411" t="s">
        <v>14</v>
      </c>
      <c r="G2411" t="s">
        <v>148</v>
      </c>
      <c r="H2411" t="str">
        <f t="shared" si="249"/>
        <v>GRAVÍSSIMA (3X)</v>
      </c>
      <c r="I2411" s="2">
        <f>191.54*3</f>
        <v>574.62</v>
      </c>
    </row>
    <row r="2412" spans="1:9">
      <c r="A2412" t="s">
        <v>5733</v>
      </c>
      <c r="B2412" s="3" t="s">
        <v>5734</v>
      </c>
      <c r="C2412" t="s">
        <v>8</v>
      </c>
      <c r="D2412" s="1">
        <v>23</v>
      </c>
      <c r="E2412" t="s">
        <v>5730</v>
      </c>
      <c r="F2412" t="s">
        <v>40</v>
      </c>
      <c r="G2412" t="s">
        <v>11</v>
      </c>
      <c r="H2412" t="str">
        <f t="shared" si="249"/>
        <v>LEVE</v>
      </c>
      <c r="I2412" s="2">
        <v>53.2</v>
      </c>
    </row>
    <row r="2413" spans="1:9">
      <c r="A2413" t="s">
        <v>5735</v>
      </c>
      <c r="B2413" s="3" t="s">
        <v>5736</v>
      </c>
      <c r="C2413" t="s">
        <v>8</v>
      </c>
      <c r="D2413" s="1">
        <v>23</v>
      </c>
      <c r="E2413" t="s">
        <v>5737</v>
      </c>
      <c r="F2413" t="s">
        <v>40</v>
      </c>
      <c r="G2413" t="s">
        <v>48</v>
      </c>
      <c r="H2413" t="str">
        <f t="shared" si="249"/>
        <v>LEVE</v>
      </c>
      <c r="I2413" s="2">
        <v>53.2</v>
      </c>
    </row>
    <row r="2414" spans="1:9">
      <c r="A2414" t="s">
        <v>5738</v>
      </c>
      <c r="B2414" s="3" t="s">
        <v>5739</v>
      </c>
      <c r="C2414" t="s">
        <v>8</v>
      </c>
      <c r="D2414" s="1">
        <v>23</v>
      </c>
      <c r="E2414" t="s">
        <v>5737</v>
      </c>
      <c r="F2414" t="s">
        <v>421</v>
      </c>
      <c r="G2414" t="s">
        <v>48</v>
      </c>
      <c r="H2414" t="str">
        <f t="shared" si="249"/>
        <v>GRAVÍSSIMA</v>
      </c>
      <c r="I2414" s="2">
        <v>191.54</v>
      </c>
    </row>
    <row r="2415" spans="1:9">
      <c r="A2415" t="s">
        <v>5740</v>
      </c>
      <c r="B2415" s="3" t="s">
        <v>5741</v>
      </c>
      <c r="C2415" t="s">
        <v>8</v>
      </c>
      <c r="D2415" s="1">
        <v>23</v>
      </c>
      <c r="E2415" t="s">
        <v>5737</v>
      </c>
      <c r="F2415" t="s">
        <v>40</v>
      </c>
      <c r="G2415" t="s">
        <v>19</v>
      </c>
      <c r="H2415" t="str">
        <f t="shared" si="249"/>
        <v>LEVE</v>
      </c>
      <c r="I2415" s="2">
        <v>53.2</v>
      </c>
    </row>
    <row r="2416" spans="1:9">
      <c r="A2416" t="s">
        <v>5742</v>
      </c>
      <c r="B2416" s="3" t="s">
        <v>5743</v>
      </c>
      <c r="C2416" t="s">
        <v>8</v>
      </c>
      <c r="D2416" s="1">
        <v>23</v>
      </c>
      <c r="E2416" t="s">
        <v>3486</v>
      </c>
      <c r="F2416" t="s">
        <v>14</v>
      </c>
      <c r="G2416" t="s">
        <v>286</v>
      </c>
      <c r="H2416" t="str">
        <f t="shared" si="249"/>
        <v>GRAVÍSSIMA (3X)</v>
      </c>
      <c r="I2416" s="2">
        <f>191.54*3</f>
        <v>574.62</v>
      </c>
    </row>
    <row r="2417" spans="1:9">
      <c r="A2417" t="s">
        <v>5744</v>
      </c>
      <c r="B2417" s="3" t="s">
        <v>5745</v>
      </c>
      <c r="C2417" t="s">
        <v>8</v>
      </c>
      <c r="D2417" s="1">
        <v>23</v>
      </c>
      <c r="E2417" t="s">
        <v>5737</v>
      </c>
      <c r="F2417" t="s">
        <v>40</v>
      </c>
      <c r="G2417" t="s">
        <v>286</v>
      </c>
      <c r="H2417" t="str">
        <f t="shared" si="249"/>
        <v>LEVE</v>
      </c>
      <c r="I2417" s="2">
        <v>53.2</v>
      </c>
    </row>
    <row r="2418" spans="1:9">
      <c r="A2418" t="s">
        <v>5746</v>
      </c>
      <c r="B2418" s="3" t="s">
        <v>5747</v>
      </c>
      <c r="C2418" t="s">
        <v>8</v>
      </c>
      <c r="D2418" s="1">
        <v>23</v>
      </c>
      <c r="E2418" t="s">
        <v>5737</v>
      </c>
      <c r="F2418" t="s">
        <v>40</v>
      </c>
      <c r="G2418" t="s">
        <v>597</v>
      </c>
      <c r="H2418" t="str">
        <f t="shared" si="249"/>
        <v>LEVE</v>
      </c>
      <c r="I2418" s="2">
        <v>53.2</v>
      </c>
    </row>
    <row r="2419" spans="1:9">
      <c r="A2419" t="s">
        <v>5748</v>
      </c>
      <c r="B2419" s="3" t="s">
        <v>5749</v>
      </c>
      <c r="C2419" t="s">
        <v>8</v>
      </c>
      <c r="D2419" s="1">
        <v>23</v>
      </c>
      <c r="E2419" t="s">
        <v>5737</v>
      </c>
      <c r="F2419" t="s">
        <v>14</v>
      </c>
      <c r="G2419" t="s">
        <v>100</v>
      </c>
      <c r="H2419" t="str">
        <f t="shared" si="249"/>
        <v>GRAVÍSSIMA (3X)</v>
      </c>
      <c r="I2419" s="2">
        <f>191.54*3</f>
        <v>574.62</v>
      </c>
    </row>
    <row r="2420" spans="1:9">
      <c r="A2420" t="s">
        <v>5750</v>
      </c>
      <c r="B2420" s="3" t="s">
        <v>5751</v>
      </c>
      <c r="C2420" t="s">
        <v>8</v>
      </c>
      <c r="D2420" s="1">
        <v>500</v>
      </c>
      <c r="E2420" t="s">
        <v>5752</v>
      </c>
      <c r="F2420" t="s">
        <v>78</v>
      </c>
      <c r="G2420" t="s">
        <v>286</v>
      </c>
      <c r="H2420" t="str">
        <f t="shared" si="249"/>
        <v>MÉDIA</v>
      </c>
      <c r="I2420" s="2">
        <v>85.13</v>
      </c>
    </row>
    <row r="2421" spans="1:9">
      <c r="A2421" t="s">
        <v>5753</v>
      </c>
      <c r="B2421" s="3" t="s">
        <v>5754</v>
      </c>
      <c r="C2421" t="s">
        <v>8</v>
      </c>
      <c r="D2421" s="1">
        <v>500</v>
      </c>
      <c r="E2421" t="s">
        <v>2907</v>
      </c>
      <c r="F2421" t="s">
        <v>5755</v>
      </c>
      <c r="G2421" t="s">
        <v>210</v>
      </c>
      <c r="H2421">
        <f t="shared" si="249"/>
        <v>2</v>
      </c>
      <c r="I2421" s="2">
        <v>85.13</v>
      </c>
    </row>
    <row r="2422" spans="1:9">
      <c r="A2422" t="s">
        <v>5756</v>
      </c>
      <c r="B2422" s="3" t="s">
        <v>5757</v>
      </c>
      <c r="C2422" t="s">
        <v>8</v>
      </c>
      <c r="D2422" s="1">
        <v>500</v>
      </c>
      <c r="E2422" t="s">
        <v>2907</v>
      </c>
      <c r="F2422" t="s">
        <v>47</v>
      </c>
      <c r="G2422" t="s">
        <v>11</v>
      </c>
      <c r="H2422" t="str">
        <f t="shared" si="249"/>
        <v>GRAVÍSSIMA</v>
      </c>
      <c r="I2422" s="2">
        <v>191.54</v>
      </c>
    </row>
    <row r="2423" spans="1:9">
      <c r="A2423" t="s">
        <v>5758</v>
      </c>
      <c r="B2423" s="3" t="s">
        <v>5759</v>
      </c>
      <c r="C2423" t="s">
        <v>8</v>
      </c>
      <c r="D2423" s="1">
        <v>500</v>
      </c>
      <c r="E2423" t="s">
        <v>2907</v>
      </c>
      <c r="F2423" t="s">
        <v>47</v>
      </c>
      <c r="G2423" t="s">
        <v>11</v>
      </c>
      <c r="H2423" t="str">
        <f t="shared" si="249"/>
        <v>GRAVÍSSIMA</v>
      </c>
      <c r="I2423" s="2">
        <v>191.54</v>
      </c>
    </row>
    <row r="2424" spans="1:9">
      <c r="A2424" t="s">
        <v>5760</v>
      </c>
      <c r="B2424" s="3" t="s">
        <v>5761</v>
      </c>
      <c r="C2424" t="s">
        <v>8</v>
      </c>
      <c r="D2424" s="1">
        <v>500</v>
      </c>
      <c r="E2424" t="s">
        <v>2907</v>
      </c>
      <c r="F2424" t="s">
        <v>124</v>
      </c>
      <c r="G2424" t="s">
        <v>11</v>
      </c>
      <c r="H2424" t="str">
        <f t="shared" si="249"/>
        <v>GRAVÍSSIMA</v>
      </c>
      <c r="I2424" s="2">
        <v>191.54</v>
      </c>
    </row>
    <row r="2425" spans="1:9">
      <c r="A2425" t="s">
        <v>5762</v>
      </c>
      <c r="B2425" s="3" t="s">
        <v>5763</v>
      </c>
      <c r="C2425" t="s">
        <v>8</v>
      </c>
      <c r="D2425" s="1">
        <v>500</v>
      </c>
      <c r="E2425" t="s">
        <v>2907</v>
      </c>
      <c r="F2425" t="s">
        <v>78</v>
      </c>
      <c r="G2425" t="s">
        <v>11</v>
      </c>
      <c r="H2425" t="str">
        <f t="shared" si="249"/>
        <v>MÉDIA</v>
      </c>
      <c r="I2425" s="2">
        <v>85.13</v>
      </c>
    </row>
    <row r="2426" spans="1:9">
      <c r="A2426" t="s">
        <v>5764</v>
      </c>
      <c r="B2426" s="3" t="s">
        <v>5765</v>
      </c>
      <c r="C2426" t="s">
        <v>8</v>
      </c>
      <c r="D2426" s="1">
        <v>500</v>
      </c>
      <c r="E2426" t="s">
        <v>2907</v>
      </c>
      <c r="F2426" t="s">
        <v>47</v>
      </c>
      <c r="G2426" t="s">
        <v>11</v>
      </c>
      <c r="H2426" t="str">
        <f t="shared" si="249"/>
        <v>GRAVÍSSIMA</v>
      </c>
      <c r="I2426" s="2">
        <v>191.54</v>
      </c>
    </row>
    <row r="2427" spans="1:9">
      <c r="A2427" t="s">
        <v>5766</v>
      </c>
      <c r="B2427" s="3" t="s">
        <v>5767</v>
      </c>
      <c r="C2427" t="s">
        <v>8</v>
      </c>
      <c r="D2427" s="1">
        <v>500</v>
      </c>
      <c r="E2427" t="s">
        <v>2907</v>
      </c>
      <c r="F2427" t="s">
        <v>78</v>
      </c>
      <c r="G2427" t="s">
        <v>11</v>
      </c>
      <c r="H2427" t="str">
        <f t="shared" si="249"/>
        <v>MÉDIA</v>
      </c>
      <c r="I2427" s="2">
        <v>85.13</v>
      </c>
    </row>
    <row r="2428" spans="1:9">
      <c r="A2428" t="s">
        <v>5768</v>
      </c>
      <c r="B2428" s="3" t="s">
        <v>5769</v>
      </c>
      <c r="C2428" t="s">
        <v>8</v>
      </c>
      <c r="D2428" s="1">
        <v>500</v>
      </c>
      <c r="E2428" t="s">
        <v>2907</v>
      </c>
      <c r="F2428" t="s">
        <v>78</v>
      </c>
      <c r="G2428" t="s">
        <v>11</v>
      </c>
      <c r="H2428" t="str">
        <f t="shared" si="249"/>
        <v>MÉDIA</v>
      </c>
      <c r="I2428" s="2">
        <v>85.13</v>
      </c>
    </row>
    <row r="2429" spans="1:9">
      <c r="A2429" t="s">
        <v>5770</v>
      </c>
      <c r="B2429" s="3" t="s">
        <v>5771</v>
      </c>
      <c r="C2429" t="s">
        <v>8</v>
      </c>
      <c r="D2429" s="1">
        <v>500</v>
      </c>
      <c r="E2429" t="s">
        <v>2907</v>
      </c>
      <c r="F2429" t="s">
        <v>78</v>
      </c>
      <c r="G2429" t="s">
        <v>11</v>
      </c>
      <c r="H2429" t="str">
        <f t="shared" si="249"/>
        <v>MÉDIA</v>
      </c>
      <c r="I2429" s="2">
        <v>85.13</v>
      </c>
    </row>
    <row r="2430" spans="1:9">
      <c r="A2430" t="s">
        <v>5772</v>
      </c>
      <c r="B2430" s="3" t="s">
        <v>5773</v>
      </c>
      <c r="C2430" t="s">
        <v>8</v>
      </c>
      <c r="D2430" s="1">
        <v>500</v>
      </c>
      <c r="E2430" t="s">
        <v>2907</v>
      </c>
      <c r="F2430" t="s">
        <v>184</v>
      </c>
      <c r="G2430" t="s">
        <v>11</v>
      </c>
      <c r="H2430">
        <f t="shared" si="249"/>
        <v>2</v>
      </c>
      <c r="I2430" s="2">
        <v>127.69</v>
      </c>
    </row>
    <row r="2431" spans="1:9">
      <c r="A2431" t="s">
        <v>5774</v>
      </c>
      <c r="B2431" s="3" t="s">
        <v>5775</v>
      </c>
      <c r="C2431" t="s">
        <v>8</v>
      </c>
      <c r="D2431" s="1">
        <v>500</v>
      </c>
      <c r="E2431" t="s">
        <v>74</v>
      </c>
      <c r="F2431" t="s">
        <v>78</v>
      </c>
      <c r="G2431" t="s">
        <v>11</v>
      </c>
      <c r="H2431" t="str">
        <f t="shared" si="249"/>
        <v>MÉDIA</v>
      </c>
      <c r="I2431" s="2">
        <v>85.13</v>
      </c>
    </row>
    <row r="2432" spans="1:9">
      <c r="A2432" t="s">
        <v>5776</v>
      </c>
      <c r="B2432" s="3" t="s">
        <v>5777</v>
      </c>
      <c r="C2432" t="s">
        <v>8</v>
      </c>
      <c r="D2432" s="1">
        <v>500</v>
      </c>
      <c r="E2432" t="s">
        <v>1091</v>
      </c>
      <c r="F2432" t="s">
        <v>436</v>
      </c>
      <c r="G2432" t="s">
        <v>286</v>
      </c>
      <c r="H2432" t="str">
        <f t="shared" si="249"/>
        <v>MÉDIA</v>
      </c>
      <c r="I2432" s="2">
        <v>85.13</v>
      </c>
    </row>
    <row r="2433" spans="1:9">
      <c r="A2433" t="s">
        <v>5778</v>
      </c>
      <c r="B2433" s="3" t="s">
        <v>5779</v>
      </c>
      <c r="C2433" t="s">
        <v>8</v>
      </c>
      <c r="D2433" s="1">
        <v>500</v>
      </c>
      <c r="E2433" t="s">
        <v>1091</v>
      </c>
      <c r="F2433" t="s">
        <v>47</v>
      </c>
      <c r="G2433" t="s">
        <v>286</v>
      </c>
      <c r="H2433" t="str">
        <f t="shared" si="249"/>
        <v>GRAVÍSSIMA</v>
      </c>
      <c r="I2433" s="2">
        <v>191.54</v>
      </c>
    </row>
    <row r="2434" spans="1:9">
      <c r="A2434" t="s">
        <v>5780</v>
      </c>
      <c r="B2434" s="3" t="s">
        <v>5781</v>
      </c>
      <c r="C2434" t="s">
        <v>8</v>
      </c>
      <c r="D2434" s="1">
        <v>500</v>
      </c>
      <c r="E2434" t="s">
        <v>2899</v>
      </c>
      <c r="F2434" t="s">
        <v>78</v>
      </c>
      <c r="G2434" t="s">
        <v>1532</v>
      </c>
      <c r="H2434" t="str">
        <f t="shared" si="249"/>
        <v>MÉDIA</v>
      </c>
      <c r="I2434" s="2">
        <v>85.13</v>
      </c>
    </row>
    <row r="2435" spans="1:9">
      <c r="A2435" t="s">
        <v>5782</v>
      </c>
      <c r="B2435" s="3" t="s">
        <v>5783</v>
      </c>
      <c r="C2435" t="s">
        <v>8</v>
      </c>
      <c r="D2435" s="1">
        <v>500</v>
      </c>
      <c r="E2435" t="s">
        <v>1091</v>
      </c>
      <c r="F2435" t="s">
        <v>47</v>
      </c>
      <c r="G2435" t="s">
        <v>148</v>
      </c>
      <c r="H2435" t="str">
        <f t="shared" ref="H2435:H2498" si="253">IFERROR(VLOOKUP(VALUE(F2435),$T$3:$U$100,2,0),2)</f>
        <v>GRAVÍSSIMA</v>
      </c>
      <c r="I2435" s="2">
        <v>191.54</v>
      </c>
    </row>
    <row r="2436" spans="1:9">
      <c r="A2436" t="s">
        <v>5784</v>
      </c>
      <c r="B2436" s="3" t="s">
        <v>5785</v>
      </c>
      <c r="C2436" t="s">
        <v>8</v>
      </c>
      <c r="D2436" s="1">
        <v>500</v>
      </c>
      <c r="E2436" t="s">
        <v>1091</v>
      </c>
      <c r="F2436" t="s">
        <v>47</v>
      </c>
      <c r="G2436" t="s">
        <v>1233</v>
      </c>
      <c r="H2436" t="str">
        <f t="shared" si="253"/>
        <v>GRAVÍSSIMA</v>
      </c>
      <c r="I2436" s="2">
        <v>191.54</v>
      </c>
    </row>
    <row r="2437" spans="1:9">
      <c r="A2437" t="s">
        <v>5786</v>
      </c>
      <c r="B2437" s="3" t="s">
        <v>5787</v>
      </c>
      <c r="C2437" t="s">
        <v>8</v>
      </c>
      <c r="D2437" s="1">
        <v>500</v>
      </c>
      <c r="E2437" t="s">
        <v>2902</v>
      </c>
      <c r="F2437" t="s">
        <v>47</v>
      </c>
      <c r="G2437" t="s">
        <v>228</v>
      </c>
      <c r="H2437" t="str">
        <f t="shared" si="253"/>
        <v>GRAVÍSSIMA</v>
      </c>
      <c r="I2437" s="2">
        <v>191.54</v>
      </c>
    </row>
    <row r="2438" spans="1:9">
      <c r="A2438" t="s">
        <v>5788</v>
      </c>
      <c r="B2438" s="3" t="s">
        <v>5789</v>
      </c>
      <c r="C2438" t="s">
        <v>8</v>
      </c>
      <c r="D2438" s="1">
        <v>500</v>
      </c>
      <c r="E2438" t="s">
        <v>1091</v>
      </c>
      <c r="F2438" t="s">
        <v>47</v>
      </c>
      <c r="G2438" t="s">
        <v>11</v>
      </c>
      <c r="H2438" t="str">
        <f t="shared" si="253"/>
        <v>GRAVÍSSIMA</v>
      </c>
      <c r="I2438" s="2">
        <v>191.54</v>
      </c>
    </row>
    <row r="2439" spans="1:9">
      <c r="A2439" t="s">
        <v>5790</v>
      </c>
      <c r="B2439" s="3" t="s">
        <v>5791</v>
      </c>
      <c r="C2439" t="s">
        <v>8</v>
      </c>
      <c r="D2439" s="1">
        <v>500</v>
      </c>
      <c r="E2439" t="s">
        <v>1091</v>
      </c>
      <c r="F2439" t="s">
        <v>47</v>
      </c>
      <c r="G2439" t="s">
        <v>11</v>
      </c>
      <c r="H2439" t="str">
        <f t="shared" si="253"/>
        <v>GRAVÍSSIMA</v>
      </c>
      <c r="I2439" s="2">
        <v>191.54</v>
      </c>
    </row>
    <row r="2440" spans="1:9">
      <c r="A2440" t="s">
        <v>5792</v>
      </c>
      <c r="B2440" s="3" t="s">
        <v>5793</v>
      </c>
      <c r="C2440" t="s">
        <v>8</v>
      </c>
      <c r="D2440" s="1">
        <v>500</v>
      </c>
      <c r="E2440" t="s">
        <v>1091</v>
      </c>
      <c r="F2440" t="s">
        <v>47</v>
      </c>
      <c r="G2440" t="s">
        <v>11</v>
      </c>
      <c r="H2440" t="str">
        <f t="shared" si="253"/>
        <v>GRAVÍSSIMA</v>
      </c>
      <c r="I2440" s="2">
        <v>191.54</v>
      </c>
    </row>
    <row r="2441" spans="1:9">
      <c r="A2441" t="s">
        <v>5794</v>
      </c>
      <c r="B2441" s="3" t="s">
        <v>5795</v>
      </c>
      <c r="C2441" t="s">
        <v>8</v>
      </c>
      <c r="D2441" s="1">
        <v>500</v>
      </c>
      <c r="E2441" t="s">
        <v>1091</v>
      </c>
      <c r="F2441" t="s">
        <v>1285</v>
      </c>
      <c r="G2441" t="s">
        <v>505</v>
      </c>
      <c r="H2441">
        <f t="shared" si="253"/>
        <v>2</v>
      </c>
      <c r="I2441" s="2">
        <f>127.69*1</f>
        <v>127.69</v>
      </c>
    </row>
    <row r="2442" spans="1:9">
      <c r="A2442" t="s">
        <v>5796</v>
      </c>
      <c r="B2442" s="3" t="s">
        <v>5797</v>
      </c>
      <c r="C2442" t="s">
        <v>8</v>
      </c>
      <c r="D2442" s="1">
        <v>500</v>
      </c>
      <c r="E2442" t="s">
        <v>5798</v>
      </c>
      <c r="F2442" t="s">
        <v>47</v>
      </c>
      <c r="G2442" t="s">
        <v>11</v>
      </c>
      <c r="H2442" t="str">
        <f t="shared" si="253"/>
        <v>GRAVÍSSIMA</v>
      </c>
      <c r="I2442" s="2">
        <v>191.54</v>
      </c>
    </row>
    <row r="2443" spans="1:9">
      <c r="A2443" t="s">
        <v>5799</v>
      </c>
      <c r="B2443" s="3" t="s">
        <v>5800</v>
      </c>
      <c r="C2443" t="s">
        <v>8</v>
      </c>
      <c r="D2443" s="1">
        <v>500</v>
      </c>
      <c r="E2443" t="s">
        <v>2899</v>
      </c>
      <c r="F2443" t="s">
        <v>47</v>
      </c>
      <c r="G2443" t="s">
        <v>11</v>
      </c>
      <c r="H2443" t="str">
        <f t="shared" si="253"/>
        <v>GRAVÍSSIMA</v>
      </c>
      <c r="I2443" s="2">
        <v>191.54</v>
      </c>
    </row>
    <row r="2444" spans="1:9">
      <c r="A2444" t="s">
        <v>5801</v>
      </c>
      <c r="B2444" s="3" t="s">
        <v>5802</v>
      </c>
      <c r="C2444" t="s">
        <v>8</v>
      </c>
      <c r="D2444" s="1">
        <v>500</v>
      </c>
      <c r="E2444" t="s">
        <v>2899</v>
      </c>
      <c r="F2444" t="s">
        <v>47</v>
      </c>
      <c r="G2444" t="s">
        <v>11</v>
      </c>
      <c r="H2444" t="str">
        <f t="shared" si="253"/>
        <v>GRAVÍSSIMA</v>
      </c>
      <c r="I2444" s="2">
        <v>191.54</v>
      </c>
    </row>
    <row r="2445" spans="1:9">
      <c r="A2445" t="s">
        <v>5803</v>
      </c>
      <c r="B2445" s="3" t="s">
        <v>5804</v>
      </c>
      <c r="C2445" t="s">
        <v>8</v>
      </c>
      <c r="D2445" s="1">
        <v>500</v>
      </c>
      <c r="E2445" t="s">
        <v>2899</v>
      </c>
      <c r="F2445" t="s">
        <v>47</v>
      </c>
      <c r="G2445" t="s">
        <v>11</v>
      </c>
      <c r="H2445" t="str">
        <f t="shared" si="253"/>
        <v>GRAVÍSSIMA</v>
      </c>
      <c r="I2445" s="2">
        <v>191.54</v>
      </c>
    </row>
    <row r="2446" spans="1:9">
      <c r="A2446" t="s">
        <v>5805</v>
      </c>
      <c r="B2446" s="3" t="s">
        <v>5806</v>
      </c>
      <c r="C2446" t="s">
        <v>8</v>
      </c>
      <c r="D2446" s="1">
        <v>500</v>
      </c>
      <c r="E2446" t="s">
        <v>2899</v>
      </c>
      <c r="F2446" t="s">
        <v>47</v>
      </c>
      <c r="G2446" t="s">
        <v>11</v>
      </c>
      <c r="H2446" t="str">
        <f t="shared" si="253"/>
        <v>GRAVÍSSIMA</v>
      </c>
      <c r="I2446" s="2">
        <v>191.54</v>
      </c>
    </row>
    <row r="2447" spans="1:9">
      <c r="A2447" t="s">
        <v>5807</v>
      </c>
      <c r="B2447" s="3" t="s">
        <v>5808</v>
      </c>
      <c r="C2447" t="s">
        <v>8</v>
      </c>
      <c r="D2447" s="1">
        <v>500</v>
      </c>
      <c r="E2447" t="s">
        <v>2899</v>
      </c>
      <c r="F2447" t="s">
        <v>47</v>
      </c>
      <c r="G2447" t="s">
        <v>11</v>
      </c>
      <c r="H2447" t="str">
        <f t="shared" si="253"/>
        <v>GRAVÍSSIMA</v>
      </c>
      <c r="I2447" s="2">
        <v>191.54</v>
      </c>
    </row>
    <row r="2448" spans="1:9">
      <c r="A2448" t="s">
        <v>5809</v>
      </c>
      <c r="B2448" s="3" t="s">
        <v>5810</v>
      </c>
      <c r="C2448" t="s">
        <v>8</v>
      </c>
      <c r="D2448" s="1">
        <v>500</v>
      </c>
      <c r="E2448" t="s">
        <v>2899</v>
      </c>
      <c r="F2448" t="s">
        <v>47</v>
      </c>
      <c r="G2448" t="s">
        <v>11</v>
      </c>
      <c r="H2448" t="str">
        <f t="shared" si="253"/>
        <v>GRAVÍSSIMA</v>
      </c>
      <c r="I2448" s="2">
        <v>191.54</v>
      </c>
    </row>
    <row r="2449" spans="1:9">
      <c r="A2449" t="s">
        <v>5811</v>
      </c>
      <c r="B2449" s="3" t="s">
        <v>5812</v>
      </c>
      <c r="C2449" t="s">
        <v>8</v>
      </c>
      <c r="D2449" s="1">
        <v>500</v>
      </c>
      <c r="E2449" t="s">
        <v>2899</v>
      </c>
      <c r="F2449" t="s">
        <v>78</v>
      </c>
      <c r="G2449" t="s">
        <v>11</v>
      </c>
      <c r="H2449" t="str">
        <f t="shared" si="253"/>
        <v>MÉDIA</v>
      </c>
      <c r="I2449" s="2">
        <v>85.13</v>
      </c>
    </row>
    <row r="2450" spans="1:9">
      <c r="A2450" t="s">
        <v>5813</v>
      </c>
      <c r="B2450" s="3" t="s">
        <v>5814</v>
      </c>
      <c r="C2450" t="s">
        <v>8</v>
      </c>
      <c r="D2450" s="1">
        <v>500</v>
      </c>
      <c r="E2450" t="s">
        <v>2899</v>
      </c>
      <c r="F2450" t="s">
        <v>47</v>
      </c>
      <c r="G2450" t="s">
        <v>11</v>
      </c>
      <c r="H2450" t="str">
        <f t="shared" si="253"/>
        <v>GRAVÍSSIMA</v>
      </c>
      <c r="I2450" s="2">
        <v>191.54</v>
      </c>
    </row>
    <row r="2451" spans="1:9">
      <c r="A2451" t="s">
        <v>5815</v>
      </c>
      <c r="B2451" s="3" t="s">
        <v>5816</v>
      </c>
      <c r="C2451" t="s">
        <v>8</v>
      </c>
      <c r="D2451" s="1">
        <v>9</v>
      </c>
      <c r="E2451" t="s">
        <v>5817</v>
      </c>
      <c r="F2451" t="s">
        <v>184</v>
      </c>
      <c r="G2451" t="s">
        <v>505</v>
      </c>
      <c r="H2451">
        <f t="shared" si="253"/>
        <v>2</v>
      </c>
      <c r="I2451" s="2">
        <v>127.69</v>
      </c>
    </row>
    <row r="2452" spans="1:9">
      <c r="A2452" t="s">
        <v>5818</v>
      </c>
      <c r="B2452" s="3" t="s">
        <v>5819</v>
      </c>
      <c r="C2452" t="s">
        <v>8</v>
      </c>
      <c r="D2452" s="1">
        <v>9</v>
      </c>
      <c r="E2452" t="s">
        <v>5820</v>
      </c>
      <c r="F2452" t="s">
        <v>25</v>
      </c>
      <c r="G2452" t="s">
        <v>11</v>
      </c>
      <c r="H2452" t="str">
        <f t="shared" si="253"/>
        <v>GRAVÍSSIMA</v>
      </c>
      <c r="I2452" s="2">
        <v>191.54</v>
      </c>
    </row>
    <row r="2453" spans="1:9">
      <c r="A2453" t="s">
        <v>5821</v>
      </c>
      <c r="B2453" s="3" t="s">
        <v>5822</v>
      </c>
      <c r="C2453" t="s">
        <v>8</v>
      </c>
      <c r="D2453" s="1">
        <v>9</v>
      </c>
      <c r="E2453" t="s">
        <v>5820</v>
      </c>
      <c r="F2453" t="s">
        <v>40</v>
      </c>
      <c r="G2453" t="s">
        <v>11</v>
      </c>
      <c r="H2453" t="str">
        <f t="shared" si="253"/>
        <v>LEVE</v>
      </c>
      <c r="I2453" s="2">
        <v>53.2</v>
      </c>
    </row>
    <row r="2454" spans="1:9">
      <c r="A2454" t="s">
        <v>5823</v>
      </c>
      <c r="B2454" s="3" t="s">
        <v>5824</v>
      </c>
      <c r="C2454" t="s">
        <v>8</v>
      </c>
      <c r="D2454" s="1">
        <v>9</v>
      </c>
      <c r="E2454" t="s">
        <v>5825</v>
      </c>
      <c r="F2454" t="s">
        <v>28</v>
      </c>
      <c r="G2454" t="s">
        <v>11</v>
      </c>
      <c r="H2454" t="str">
        <f t="shared" si="253"/>
        <v>GRAVE</v>
      </c>
      <c r="I2454" s="2">
        <v>127.69</v>
      </c>
    </row>
    <row r="2455" spans="1:9">
      <c r="A2455" t="s">
        <v>5826</v>
      </c>
      <c r="B2455" s="3" t="s">
        <v>5827</v>
      </c>
      <c r="C2455" t="s">
        <v>8</v>
      </c>
      <c r="D2455" s="1">
        <v>9</v>
      </c>
      <c r="E2455" t="s">
        <v>5825</v>
      </c>
      <c r="F2455" t="s">
        <v>273</v>
      </c>
      <c r="G2455" t="s">
        <v>11</v>
      </c>
      <c r="H2455" t="str">
        <f t="shared" si="253"/>
        <v>GRAVÍSSIMA</v>
      </c>
      <c r="I2455" s="2">
        <v>191.54</v>
      </c>
    </row>
    <row r="2456" spans="1:9">
      <c r="A2456" t="s">
        <v>5828</v>
      </c>
      <c r="B2456" s="3" t="s">
        <v>5829</v>
      </c>
      <c r="C2456" t="s">
        <v>8</v>
      </c>
      <c r="D2456" s="1">
        <v>9</v>
      </c>
      <c r="E2456" t="s">
        <v>5825</v>
      </c>
      <c r="F2456" t="s">
        <v>28</v>
      </c>
      <c r="G2456" t="s">
        <v>11</v>
      </c>
      <c r="H2456" t="str">
        <f t="shared" si="253"/>
        <v>GRAVE</v>
      </c>
      <c r="I2456" s="2">
        <v>127.69</v>
      </c>
    </row>
    <row r="2457" spans="1:9">
      <c r="A2457" t="s">
        <v>5830</v>
      </c>
      <c r="B2457" s="3" t="s">
        <v>5831</v>
      </c>
      <c r="C2457" t="s">
        <v>8</v>
      </c>
      <c r="D2457" s="1">
        <v>9</v>
      </c>
      <c r="E2457" t="s">
        <v>5825</v>
      </c>
      <c r="F2457" t="s">
        <v>28</v>
      </c>
      <c r="G2457" t="s">
        <v>11</v>
      </c>
      <c r="H2457" t="str">
        <f t="shared" si="253"/>
        <v>GRAVE</v>
      </c>
      <c r="I2457" s="2">
        <v>127.69</v>
      </c>
    </row>
    <row r="2458" spans="1:9">
      <c r="A2458" t="s">
        <v>5832</v>
      </c>
      <c r="B2458" s="3" t="s">
        <v>5833</v>
      </c>
      <c r="C2458" t="s">
        <v>8</v>
      </c>
      <c r="D2458" s="1">
        <v>9</v>
      </c>
      <c r="E2458" t="s">
        <v>5825</v>
      </c>
      <c r="F2458" t="s">
        <v>273</v>
      </c>
      <c r="G2458" t="s">
        <v>11</v>
      </c>
      <c r="H2458" t="str">
        <f t="shared" si="253"/>
        <v>GRAVÍSSIMA</v>
      </c>
      <c r="I2458" s="2">
        <v>191.54</v>
      </c>
    </row>
    <row r="2459" spans="1:9">
      <c r="A2459" t="s">
        <v>5834</v>
      </c>
      <c r="B2459" s="3" t="s">
        <v>5835</v>
      </c>
      <c r="C2459" t="s">
        <v>8</v>
      </c>
      <c r="D2459" s="1">
        <v>9</v>
      </c>
      <c r="E2459" t="s">
        <v>5825</v>
      </c>
      <c r="F2459" t="s">
        <v>273</v>
      </c>
      <c r="G2459" t="s">
        <v>11</v>
      </c>
      <c r="H2459" t="str">
        <f t="shared" si="253"/>
        <v>GRAVÍSSIMA</v>
      </c>
      <c r="I2459" s="2">
        <v>191.54</v>
      </c>
    </row>
    <row r="2460" spans="1:9">
      <c r="A2460" t="s">
        <v>5836</v>
      </c>
      <c r="B2460" s="3" t="s">
        <v>5837</v>
      </c>
      <c r="C2460" t="s">
        <v>8</v>
      </c>
      <c r="D2460" s="1">
        <v>9</v>
      </c>
      <c r="E2460" t="s">
        <v>5825</v>
      </c>
      <c r="F2460" t="s">
        <v>28</v>
      </c>
      <c r="G2460" t="s">
        <v>11</v>
      </c>
      <c r="H2460" t="str">
        <f t="shared" si="253"/>
        <v>GRAVE</v>
      </c>
      <c r="I2460" s="2">
        <v>127.69</v>
      </c>
    </row>
    <row r="2461" spans="1:9">
      <c r="A2461" t="s">
        <v>5838</v>
      </c>
      <c r="B2461" s="3" t="s">
        <v>5839</v>
      </c>
      <c r="C2461" t="s">
        <v>8</v>
      </c>
      <c r="D2461" s="1">
        <v>9</v>
      </c>
      <c r="E2461" t="s">
        <v>5825</v>
      </c>
      <c r="F2461" t="s">
        <v>28</v>
      </c>
      <c r="G2461" t="s">
        <v>597</v>
      </c>
      <c r="H2461" t="str">
        <f t="shared" si="253"/>
        <v>GRAVE</v>
      </c>
      <c r="I2461" s="2">
        <v>127.69</v>
      </c>
    </row>
    <row r="2462" spans="1:9">
      <c r="A2462" t="s">
        <v>5840</v>
      </c>
      <c r="B2462" s="3" t="s">
        <v>5841</v>
      </c>
      <c r="C2462" t="s">
        <v>8</v>
      </c>
      <c r="D2462" s="1">
        <v>9</v>
      </c>
      <c r="E2462" t="s">
        <v>5825</v>
      </c>
      <c r="F2462" t="s">
        <v>14</v>
      </c>
      <c r="G2462" t="s">
        <v>100</v>
      </c>
      <c r="H2462" t="str">
        <f t="shared" si="253"/>
        <v>GRAVÍSSIMA (3X)</v>
      </c>
      <c r="I2462" s="2">
        <f>191.54*3</f>
        <v>574.62</v>
      </c>
    </row>
    <row r="2463" spans="1:9">
      <c r="A2463" t="s">
        <v>5842</v>
      </c>
      <c r="B2463" s="3" t="s">
        <v>5843</v>
      </c>
      <c r="C2463" t="s">
        <v>8</v>
      </c>
      <c r="D2463" s="1">
        <v>9</v>
      </c>
      <c r="E2463" t="s">
        <v>5825</v>
      </c>
      <c r="F2463" t="s">
        <v>25</v>
      </c>
      <c r="G2463" t="s">
        <v>11</v>
      </c>
      <c r="H2463" t="str">
        <f t="shared" si="253"/>
        <v>GRAVÍSSIMA</v>
      </c>
      <c r="I2463" s="2">
        <v>191.54</v>
      </c>
    </row>
    <row r="2464" spans="1:9">
      <c r="A2464" t="s">
        <v>5844</v>
      </c>
      <c r="B2464" s="3" t="s">
        <v>5845</v>
      </c>
      <c r="C2464" t="s">
        <v>8</v>
      </c>
      <c r="D2464" s="1">
        <v>9</v>
      </c>
      <c r="E2464" t="s">
        <v>5825</v>
      </c>
      <c r="F2464" t="s">
        <v>25</v>
      </c>
      <c r="G2464" t="s">
        <v>11</v>
      </c>
      <c r="H2464" t="str">
        <f t="shared" si="253"/>
        <v>GRAVÍSSIMA</v>
      </c>
      <c r="I2464" s="2">
        <v>191.54</v>
      </c>
    </row>
    <row r="2465" spans="1:9">
      <c r="A2465" t="s">
        <v>5846</v>
      </c>
      <c r="B2465" s="3" t="s">
        <v>5847</v>
      </c>
      <c r="C2465" t="s">
        <v>8</v>
      </c>
      <c r="D2465" s="1">
        <v>9</v>
      </c>
      <c r="E2465" t="s">
        <v>5848</v>
      </c>
      <c r="F2465" t="s">
        <v>83</v>
      </c>
      <c r="G2465" t="s">
        <v>11</v>
      </c>
      <c r="H2465" t="str">
        <f t="shared" si="253"/>
        <v>GRAVÍSSIMA</v>
      </c>
      <c r="I2465" s="2">
        <v>191.54</v>
      </c>
    </row>
    <row r="2466" spans="1:9">
      <c r="A2466" t="s">
        <v>5849</v>
      </c>
      <c r="B2466" s="3" t="s">
        <v>5850</v>
      </c>
      <c r="C2466" t="s">
        <v>8</v>
      </c>
      <c r="D2466" s="1">
        <v>9</v>
      </c>
      <c r="E2466" t="s">
        <v>5825</v>
      </c>
      <c r="F2466" t="s">
        <v>273</v>
      </c>
      <c r="G2466" t="s">
        <v>11</v>
      </c>
      <c r="H2466" t="str">
        <f t="shared" si="253"/>
        <v>GRAVÍSSIMA</v>
      </c>
      <c r="I2466" s="2">
        <v>191.54</v>
      </c>
    </row>
    <row r="2467" spans="1:9">
      <c r="A2467" t="s">
        <v>5851</v>
      </c>
      <c r="B2467" s="3" t="s">
        <v>5852</v>
      </c>
      <c r="C2467" t="s">
        <v>8</v>
      </c>
      <c r="D2467" s="1">
        <v>9</v>
      </c>
      <c r="E2467" t="s">
        <v>5853</v>
      </c>
      <c r="F2467" t="s">
        <v>28</v>
      </c>
      <c r="G2467" t="s">
        <v>11</v>
      </c>
      <c r="H2467" t="str">
        <f t="shared" si="253"/>
        <v>GRAVE</v>
      </c>
      <c r="I2467" s="2">
        <v>127.69</v>
      </c>
    </row>
    <row r="2468" spans="1:9">
      <c r="A2468" t="s">
        <v>5854</v>
      </c>
      <c r="B2468" s="3" t="s">
        <v>5855</v>
      </c>
      <c r="C2468" t="s">
        <v>8</v>
      </c>
      <c r="D2468" s="1">
        <v>9</v>
      </c>
      <c r="E2468" t="s">
        <v>5853</v>
      </c>
      <c r="F2468" t="s">
        <v>28</v>
      </c>
      <c r="G2468" t="s">
        <v>11</v>
      </c>
      <c r="H2468" t="str">
        <f t="shared" si="253"/>
        <v>GRAVE</v>
      </c>
      <c r="I2468" s="2">
        <v>127.69</v>
      </c>
    </row>
    <row r="2469" spans="1:9">
      <c r="A2469" t="s">
        <v>5856</v>
      </c>
      <c r="B2469" s="3" t="s">
        <v>5857</v>
      </c>
      <c r="C2469" t="s">
        <v>8</v>
      </c>
      <c r="D2469" s="1">
        <v>9</v>
      </c>
      <c r="E2469" t="s">
        <v>5825</v>
      </c>
      <c r="F2469" t="s">
        <v>28</v>
      </c>
      <c r="G2469" t="s">
        <v>11</v>
      </c>
      <c r="H2469" t="str">
        <f t="shared" si="253"/>
        <v>GRAVE</v>
      </c>
      <c r="I2469" s="2">
        <v>127.69</v>
      </c>
    </row>
    <row r="2470" spans="1:9">
      <c r="A2470" t="s">
        <v>5858</v>
      </c>
      <c r="B2470" s="3" t="s">
        <v>5859</v>
      </c>
      <c r="C2470" t="s">
        <v>8</v>
      </c>
      <c r="D2470" s="1">
        <v>9</v>
      </c>
      <c r="E2470" t="s">
        <v>3857</v>
      </c>
      <c r="F2470" t="s">
        <v>40</v>
      </c>
      <c r="G2470" t="s">
        <v>11</v>
      </c>
      <c r="H2470" t="str">
        <f t="shared" si="253"/>
        <v>LEVE</v>
      </c>
      <c r="I2470" s="2">
        <v>53.2</v>
      </c>
    </row>
    <row r="2471" spans="1:9">
      <c r="A2471" t="s">
        <v>5860</v>
      </c>
      <c r="B2471" s="3" t="s">
        <v>5861</v>
      </c>
      <c r="C2471" t="s">
        <v>8</v>
      </c>
      <c r="D2471" s="1">
        <v>9</v>
      </c>
      <c r="E2471" t="s">
        <v>3857</v>
      </c>
      <c r="F2471" t="s">
        <v>14</v>
      </c>
      <c r="G2471" t="s">
        <v>100</v>
      </c>
      <c r="H2471" t="str">
        <f t="shared" si="253"/>
        <v>GRAVÍSSIMA (3X)</v>
      </c>
      <c r="I2471" s="2">
        <f>191.54*3</f>
        <v>574.62</v>
      </c>
    </row>
    <row r="2472" spans="1:9">
      <c r="A2472" t="s">
        <v>5862</v>
      </c>
      <c r="B2472" s="3" t="s">
        <v>5863</v>
      </c>
      <c r="C2472" t="s">
        <v>8</v>
      </c>
      <c r="D2472" s="1">
        <v>9</v>
      </c>
      <c r="E2472" t="s">
        <v>5864</v>
      </c>
      <c r="F2472" t="s">
        <v>40</v>
      </c>
      <c r="G2472" t="s">
        <v>11</v>
      </c>
      <c r="H2472" t="str">
        <f t="shared" si="253"/>
        <v>LEVE</v>
      </c>
      <c r="I2472" s="2">
        <v>53.2</v>
      </c>
    </row>
    <row r="2473" spans="1:9">
      <c r="A2473" t="s">
        <v>5865</v>
      </c>
      <c r="B2473" s="3" t="s">
        <v>5866</v>
      </c>
      <c r="C2473" t="s">
        <v>8</v>
      </c>
      <c r="D2473" s="1">
        <v>9</v>
      </c>
      <c r="E2473" t="s">
        <v>5864</v>
      </c>
      <c r="F2473" t="s">
        <v>40</v>
      </c>
      <c r="G2473" t="s">
        <v>11</v>
      </c>
      <c r="H2473" t="str">
        <f t="shared" si="253"/>
        <v>LEVE</v>
      </c>
      <c r="I2473" s="2">
        <v>53.2</v>
      </c>
    </row>
    <row r="2474" spans="1:9">
      <c r="A2474" t="s">
        <v>5867</v>
      </c>
      <c r="B2474" s="3" t="s">
        <v>5868</v>
      </c>
      <c r="C2474" t="s">
        <v>8</v>
      </c>
      <c r="D2474" s="1">
        <v>9</v>
      </c>
      <c r="E2474" t="s">
        <v>5869</v>
      </c>
      <c r="F2474" t="s">
        <v>184</v>
      </c>
      <c r="G2474" t="s">
        <v>11</v>
      </c>
      <c r="H2474">
        <f t="shared" si="253"/>
        <v>2</v>
      </c>
      <c r="I2474" s="2">
        <v>127.69</v>
      </c>
    </row>
    <row r="2475" spans="1:9">
      <c r="A2475" t="s">
        <v>5870</v>
      </c>
      <c r="B2475" s="3" t="s">
        <v>5871</v>
      </c>
      <c r="C2475" t="s">
        <v>8</v>
      </c>
      <c r="D2475" s="1">
        <v>9</v>
      </c>
      <c r="E2475" t="s">
        <v>5869</v>
      </c>
      <c r="F2475" t="s">
        <v>184</v>
      </c>
      <c r="G2475" t="s">
        <v>11</v>
      </c>
      <c r="H2475">
        <f t="shared" si="253"/>
        <v>2</v>
      </c>
      <c r="I2475" s="2">
        <v>127.69</v>
      </c>
    </row>
    <row r="2476" spans="1:9">
      <c r="A2476" t="s">
        <v>5872</v>
      </c>
      <c r="B2476" s="3" t="s">
        <v>5873</v>
      </c>
      <c r="C2476" t="s">
        <v>8</v>
      </c>
      <c r="D2476" s="1">
        <v>9</v>
      </c>
      <c r="E2476" t="s">
        <v>5869</v>
      </c>
      <c r="F2476" t="s">
        <v>184</v>
      </c>
      <c r="G2476" t="s">
        <v>11</v>
      </c>
      <c r="H2476">
        <f t="shared" si="253"/>
        <v>2</v>
      </c>
      <c r="I2476" s="2">
        <v>127.69</v>
      </c>
    </row>
    <row r="2477" spans="1:9">
      <c r="A2477" t="s">
        <v>5874</v>
      </c>
      <c r="B2477" s="3" t="s">
        <v>5875</v>
      </c>
      <c r="C2477" t="s">
        <v>8</v>
      </c>
      <c r="D2477" s="1">
        <v>9</v>
      </c>
      <c r="E2477" t="s">
        <v>5869</v>
      </c>
      <c r="F2477" t="s">
        <v>184</v>
      </c>
      <c r="G2477" t="s">
        <v>11</v>
      </c>
      <c r="H2477">
        <f t="shared" si="253"/>
        <v>2</v>
      </c>
      <c r="I2477" s="2">
        <v>127.69</v>
      </c>
    </row>
    <row r="2478" spans="1:9">
      <c r="A2478" t="s">
        <v>5876</v>
      </c>
      <c r="B2478" s="3" t="s">
        <v>5877</v>
      </c>
      <c r="C2478" t="s">
        <v>8</v>
      </c>
      <c r="D2478" s="1">
        <v>9</v>
      </c>
      <c r="E2478" t="s">
        <v>5869</v>
      </c>
      <c r="F2478" t="s">
        <v>184</v>
      </c>
      <c r="G2478" t="s">
        <v>11</v>
      </c>
      <c r="H2478">
        <f t="shared" si="253"/>
        <v>2</v>
      </c>
      <c r="I2478" s="2">
        <v>127.69</v>
      </c>
    </row>
    <row r="2479" spans="1:9">
      <c r="A2479" t="s">
        <v>5878</v>
      </c>
      <c r="B2479" s="3" t="s">
        <v>5879</v>
      </c>
      <c r="C2479" t="s">
        <v>8</v>
      </c>
      <c r="D2479" s="1">
        <v>9</v>
      </c>
      <c r="E2479" t="s">
        <v>5869</v>
      </c>
      <c r="F2479" t="s">
        <v>184</v>
      </c>
      <c r="G2479" t="s">
        <v>11</v>
      </c>
      <c r="H2479">
        <f t="shared" si="253"/>
        <v>2</v>
      </c>
      <c r="I2479" s="2">
        <v>127.69</v>
      </c>
    </row>
    <row r="2480" spans="1:9">
      <c r="A2480" t="s">
        <v>5880</v>
      </c>
      <c r="B2480" s="3" t="s">
        <v>5881</v>
      </c>
      <c r="C2480" t="s">
        <v>8</v>
      </c>
      <c r="D2480" s="1">
        <v>9</v>
      </c>
      <c r="E2480" t="s">
        <v>5869</v>
      </c>
      <c r="F2480" t="s">
        <v>184</v>
      </c>
      <c r="G2480" t="s">
        <v>11</v>
      </c>
      <c r="H2480">
        <f t="shared" si="253"/>
        <v>2</v>
      </c>
      <c r="I2480" s="2">
        <v>127.69</v>
      </c>
    </row>
    <row r="2481" spans="1:9">
      <c r="A2481" t="s">
        <v>5882</v>
      </c>
      <c r="B2481" s="3" t="s">
        <v>5883</v>
      </c>
      <c r="C2481" t="s">
        <v>8</v>
      </c>
      <c r="D2481" s="1">
        <v>9</v>
      </c>
      <c r="E2481" t="s">
        <v>5869</v>
      </c>
      <c r="F2481" t="s">
        <v>184</v>
      </c>
      <c r="G2481" t="s">
        <v>11</v>
      </c>
      <c r="H2481">
        <f t="shared" si="253"/>
        <v>2</v>
      </c>
      <c r="I2481" s="2">
        <v>127.69</v>
      </c>
    </row>
    <row r="2482" spans="1:9">
      <c r="A2482" t="s">
        <v>5884</v>
      </c>
      <c r="B2482" s="3" t="s">
        <v>5885</v>
      </c>
      <c r="C2482" t="s">
        <v>8</v>
      </c>
      <c r="D2482" s="1">
        <v>9</v>
      </c>
      <c r="E2482" t="s">
        <v>3475</v>
      </c>
      <c r="F2482" t="s">
        <v>184</v>
      </c>
      <c r="G2482" t="s">
        <v>11</v>
      </c>
      <c r="H2482">
        <f t="shared" si="253"/>
        <v>2</v>
      </c>
      <c r="I2482" s="2">
        <v>127.69</v>
      </c>
    </row>
    <row r="2483" spans="1:9">
      <c r="A2483" t="s">
        <v>5886</v>
      </c>
      <c r="B2483" s="3" t="s">
        <v>5887</v>
      </c>
      <c r="C2483" t="s">
        <v>8</v>
      </c>
      <c r="D2483" s="1">
        <v>9</v>
      </c>
      <c r="E2483" t="s">
        <v>3475</v>
      </c>
      <c r="F2483" t="s">
        <v>184</v>
      </c>
      <c r="G2483" t="s">
        <v>11</v>
      </c>
      <c r="H2483">
        <f t="shared" si="253"/>
        <v>2</v>
      </c>
      <c r="I2483" s="2">
        <v>127.69</v>
      </c>
    </row>
    <row r="2484" spans="1:9">
      <c r="A2484" t="s">
        <v>5888</v>
      </c>
      <c r="B2484" s="3" t="s">
        <v>5889</v>
      </c>
      <c r="C2484" t="s">
        <v>8</v>
      </c>
      <c r="D2484" s="1">
        <v>9</v>
      </c>
      <c r="E2484" t="s">
        <v>3475</v>
      </c>
      <c r="F2484" t="s">
        <v>47</v>
      </c>
      <c r="G2484" t="s">
        <v>11</v>
      </c>
      <c r="H2484" t="str">
        <f t="shared" si="253"/>
        <v>GRAVÍSSIMA</v>
      </c>
      <c r="I2484" s="2">
        <v>191.54</v>
      </c>
    </row>
    <row r="2485" spans="1:9">
      <c r="A2485" t="s">
        <v>5890</v>
      </c>
      <c r="B2485" s="3" t="s">
        <v>5891</v>
      </c>
      <c r="C2485" t="s">
        <v>8</v>
      </c>
      <c r="D2485" s="1">
        <v>9</v>
      </c>
      <c r="E2485" t="s">
        <v>3475</v>
      </c>
      <c r="F2485" t="s">
        <v>184</v>
      </c>
      <c r="G2485" t="s">
        <v>11</v>
      </c>
      <c r="H2485">
        <f t="shared" si="253"/>
        <v>2</v>
      </c>
      <c r="I2485" s="2">
        <v>127.69</v>
      </c>
    </row>
    <row r="2486" spans="1:9">
      <c r="A2486" t="s">
        <v>5892</v>
      </c>
      <c r="B2486" s="3" t="s">
        <v>5893</v>
      </c>
      <c r="C2486" t="s">
        <v>8</v>
      </c>
      <c r="D2486" s="1">
        <v>9</v>
      </c>
      <c r="E2486" t="s">
        <v>3475</v>
      </c>
      <c r="F2486" t="s">
        <v>184</v>
      </c>
      <c r="G2486" t="s">
        <v>11</v>
      </c>
      <c r="H2486">
        <f t="shared" si="253"/>
        <v>2</v>
      </c>
      <c r="I2486" s="2">
        <v>127.69</v>
      </c>
    </row>
    <row r="2487" spans="1:9">
      <c r="A2487" t="s">
        <v>5894</v>
      </c>
      <c r="B2487" s="3" t="s">
        <v>5895</v>
      </c>
      <c r="C2487" t="s">
        <v>8</v>
      </c>
      <c r="D2487" s="1">
        <v>9</v>
      </c>
      <c r="E2487" t="s">
        <v>3475</v>
      </c>
      <c r="F2487" t="s">
        <v>184</v>
      </c>
      <c r="G2487" t="s">
        <v>11</v>
      </c>
      <c r="H2487">
        <f t="shared" si="253"/>
        <v>2</v>
      </c>
      <c r="I2487" s="2">
        <v>127.69</v>
      </c>
    </row>
    <row r="2488" spans="1:9">
      <c r="A2488" t="s">
        <v>5896</v>
      </c>
      <c r="B2488" s="3" t="s">
        <v>5897</v>
      </c>
      <c r="C2488" t="s">
        <v>8</v>
      </c>
      <c r="D2488" s="1">
        <v>9</v>
      </c>
      <c r="E2488" t="s">
        <v>5898</v>
      </c>
      <c r="F2488" t="s">
        <v>184</v>
      </c>
      <c r="G2488" t="s">
        <v>11</v>
      </c>
      <c r="H2488">
        <f t="shared" si="253"/>
        <v>2</v>
      </c>
      <c r="I2488" s="2">
        <v>127.69</v>
      </c>
    </row>
    <row r="2489" spans="1:9">
      <c r="A2489" t="s">
        <v>5899</v>
      </c>
      <c r="B2489" s="3" t="s">
        <v>5900</v>
      </c>
      <c r="C2489" t="s">
        <v>8</v>
      </c>
      <c r="D2489" s="1">
        <v>9</v>
      </c>
      <c r="E2489" t="s">
        <v>5898</v>
      </c>
      <c r="F2489" t="s">
        <v>184</v>
      </c>
      <c r="G2489" t="s">
        <v>11</v>
      </c>
      <c r="H2489">
        <f t="shared" si="253"/>
        <v>2</v>
      </c>
      <c r="I2489" s="2">
        <v>127.69</v>
      </c>
    </row>
    <row r="2490" spans="1:9">
      <c r="A2490" t="s">
        <v>5901</v>
      </c>
      <c r="B2490" s="3" t="s">
        <v>5902</v>
      </c>
      <c r="C2490" t="s">
        <v>8</v>
      </c>
      <c r="D2490" s="1">
        <v>9</v>
      </c>
      <c r="E2490" t="s">
        <v>5898</v>
      </c>
      <c r="F2490" t="s">
        <v>184</v>
      </c>
      <c r="G2490" t="s">
        <v>11</v>
      </c>
      <c r="H2490">
        <f t="shared" si="253"/>
        <v>2</v>
      </c>
      <c r="I2490" s="2">
        <v>127.69</v>
      </c>
    </row>
    <row r="2491" spans="1:9">
      <c r="A2491" t="s">
        <v>5903</v>
      </c>
      <c r="B2491" s="3" t="s">
        <v>5904</v>
      </c>
      <c r="C2491" t="s">
        <v>8</v>
      </c>
      <c r="D2491" s="1">
        <v>9</v>
      </c>
      <c r="E2491" t="s">
        <v>5898</v>
      </c>
      <c r="F2491" t="s">
        <v>47</v>
      </c>
      <c r="G2491" t="s">
        <v>11</v>
      </c>
      <c r="H2491" t="str">
        <f t="shared" si="253"/>
        <v>GRAVÍSSIMA</v>
      </c>
      <c r="I2491" s="2">
        <v>191.54</v>
      </c>
    </row>
    <row r="2492" spans="1:9">
      <c r="A2492" t="s">
        <v>5905</v>
      </c>
      <c r="B2492" s="3" t="s">
        <v>5906</v>
      </c>
      <c r="C2492" t="s">
        <v>8</v>
      </c>
      <c r="D2492" s="1">
        <v>9</v>
      </c>
      <c r="E2492" t="s">
        <v>5898</v>
      </c>
      <c r="F2492" t="s">
        <v>1473</v>
      </c>
      <c r="G2492" t="s">
        <v>11</v>
      </c>
      <c r="H2492">
        <f t="shared" si="253"/>
        <v>2</v>
      </c>
      <c r="I2492" s="2">
        <v>191.54</v>
      </c>
    </row>
    <row r="2493" spans="1:9">
      <c r="A2493" t="s">
        <v>5907</v>
      </c>
      <c r="B2493" s="3" t="s">
        <v>5908</v>
      </c>
      <c r="C2493" t="s">
        <v>8</v>
      </c>
      <c r="D2493" s="1">
        <v>9</v>
      </c>
      <c r="E2493" t="s">
        <v>5898</v>
      </c>
      <c r="F2493" t="s">
        <v>5909</v>
      </c>
      <c r="G2493" t="s">
        <v>11</v>
      </c>
      <c r="H2493">
        <f t="shared" si="253"/>
        <v>2</v>
      </c>
      <c r="I2493" s="2">
        <v>127.69</v>
      </c>
    </row>
    <row r="2494" spans="1:9">
      <c r="A2494" t="s">
        <v>5910</v>
      </c>
      <c r="B2494" s="3" t="s">
        <v>5911</v>
      </c>
      <c r="C2494" t="s">
        <v>8</v>
      </c>
      <c r="D2494" s="1">
        <v>9</v>
      </c>
      <c r="E2494" t="s">
        <v>5898</v>
      </c>
      <c r="F2494" t="s">
        <v>47</v>
      </c>
      <c r="G2494" t="s">
        <v>1233</v>
      </c>
      <c r="H2494" t="str">
        <f t="shared" si="253"/>
        <v>GRAVÍSSIMA</v>
      </c>
      <c r="I2494" s="2">
        <v>191.54</v>
      </c>
    </row>
    <row r="2495" spans="1:9">
      <c r="A2495" t="s">
        <v>5912</v>
      </c>
      <c r="B2495" s="3" t="s">
        <v>5913</v>
      </c>
      <c r="C2495" t="s">
        <v>8</v>
      </c>
      <c r="D2495" s="1">
        <v>9</v>
      </c>
      <c r="E2495" t="s">
        <v>5898</v>
      </c>
      <c r="F2495" t="s">
        <v>184</v>
      </c>
      <c r="G2495" t="s">
        <v>11</v>
      </c>
      <c r="H2495">
        <f t="shared" si="253"/>
        <v>2</v>
      </c>
      <c r="I2495" s="2">
        <v>127.69</v>
      </c>
    </row>
    <row r="2496" spans="1:9">
      <c r="A2496" t="s">
        <v>5914</v>
      </c>
      <c r="B2496" s="3" t="s">
        <v>5915</v>
      </c>
      <c r="C2496" t="s">
        <v>8</v>
      </c>
      <c r="D2496" s="1">
        <v>9</v>
      </c>
      <c r="E2496" t="s">
        <v>5898</v>
      </c>
      <c r="F2496" t="s">
        <v>184</v>
      </c>
      <c r="G2496" t="s">
        <v>11</v>
      </c>
      <c r="H2496">
        <f t="shared" si="253"/>
        <v>2</v>
      </c>
      <c r="I2496" s="2">
        <v>127.69</v>
      </c>
    </row>
    <row r="2497" spans="1:9">
      <c r="A2497" t="s">
        <v>5916</v>
      </c>
      <c r="B2497" s="3" t="s">
        <v>5917</v>
      </c>
      <c r="C2497" t="s">
        <v>8</v>
      </c>
      <c r="D2497" s="1">
        <v>9</v>
      </c>
      <c r="E2497" t="s">
        <v>5898</v>
      </c>
      <c r="F2497" t="s">
        <v>5648</v>
      </c>
      <c r="G2497" t="s">
        <v>11</v>
      </c>
      <c r="H2497">
        <f t="shared" si="253"/>
        <v>2</v>
      </c>
      <c r="I2497" s="2">
        <v>127.69</v>
      </c>
    </row>
    <row r="2498" spans="1:9">
      <c r="A2498" t="s">
        <v>5918</v>
      </c>
      <c r="B2498" s="3" t="s">
        <v>5919</v>
      </c>
      <c r="C2498" t="s">
        <v>8</v>
      </c>
      <c r="D2498" s="1">
        <v>9</v>
      </c>
      <c r="E2498" t="s">
        <v>5898</v>
      </c>
      <c r="F2498" t="s">
        <v>184</v>
      </c>
      <c r="G2498" t="s">
        <v>286</v>
      </c>
      <c r="H2498">
        <f t="shared" si="253"/>
        <v>2</v>
      </c>
      <c r="I2498" s="2">
        <v>127.69</v>
      </c>
    </row>
    <row r="2499" spans="1:9">
      <c r="A2499" t="s">
        <v>5920</v>
      </c>
      <c r="B2499" s="3" t="s">
        <v>5921</v>
      </c>
      <c r="C2499" t="s">
        <v>8</v>
      </c>
      <c r="D2499" s="1">
        <v>9</v>
      </c>
      <c r="E2499" t="s">
        <v>5922</v>
      </c>
      <c r="F2499" t="s">
        <v>184</v>
      </c>
      <c r="G2499" t="s">
        <v>11</v>
      </c>
      <c r="H2499">
        <f t="shared" ref="H2499:H2562" si="254">IFERROR(VLOOKUP(VALUE(F2499),$T$3:$U$100,2,0),2)</f>
        <v>2</v>
      </c>
      <c r="I2499" s="2">
        <v>127.69</v>
      </c>
    </row>
    <row r="2500" spans="1:9">
      <c r="A2500" t="s">
        <v>5923</v>
      </c>
      <c r="B2500" s="3" t="s">
        <v>5924</v>
      </c>
      <c r="C2500" t="s">
        <v>8</v>
      </c>
      <c r="D2500" s="1">
        <v>9</v>
      </c>
      <c r="E2500" t="s">
        <v>5922</v>
      </c>
      <c r="F2500" t="s">
        <v>184</v>
      </c>
      <c r="G2500" t="s">
        <v>11</v>
      </c>
      <c r="H2500">
        <f t="shared" si="254"/>
        <v>2</v>
      </c>
      <c r="I2500" s="2">
        <v>127.69</v>
      </c>
    </row>
    <row r="2501" spans="1:9">
      <c r="A2501" t="s">
        <v>5925</v>
      </c>
      <c r="B2501" s="3" t="s">
        <v>5926</v>
      </c>
      <c r="C2501" t="s">
        <v>8</v>
      </c>
      <c r="D2501" s="1">
        <v>9</v>
      </c>
      <c r="E2501" t="s">
        <v>5922</v>
      </c>
      <c r="F2501" t="s">
        <v>184</v>
      </c>
      <c r="G2501" t="s">
        <v>11</v>
      </c>
      <c r="H2501">
        <f t="shared" si="254"/>
        <v>2</v>
      </c>
      <c r="I2501" s="2">
        <v>127.69</v>
      </c>
    </row>
    <row r="2502" spans="1:9">
      <c r="A2502" t="s">
        <v>5927</v>
      </c>
      <c r="B2502" s="3" t="s">
        <v>5928</v>
      </c>
      <c r="C2502" t="s">
        <v>8</v>
      </c>
      <c r="D2502" s="1">
        <v>9</v>
      </c>
      <c r="E2502" t="s">
        <v>5929</v>
      </c>
      <c r="F2502" t="s">
        <v>40</v>
      </c>
      <c r="G2502" t="s">
        <v>48</v>
      </c>
      <c r="H2502" t="str">
        <f t="shared" si="254"/>
        <v>LEVE</v>
      </c>
      <c r="I2502" s="2">
        <v>53.2</v>
      </c>
    </row>
    <row r="2503" spans="1:9">
      <c r="A2503" t="s">
        <v>5930</v>
      </c>
      <c r="B2503" s="3" t="s">
        <v>5931</v>
      </c>
      <c r="C2503" t="s">
        <v>8</v>
      </c>
      <c r="D2503" s="1">
        <v>9</v>
      </c>
      <c r="E2503" t="s">
        <v>5853</v>
      </c>
      <c r="F2503" t="s">
        <v>28</v>
      </c>
      <c r="G2503" t="s">
        <v>11</v>
      </c>
      <c r="H2503" t="str">
        <f t="shared" si="254"/>
        <v>GRAVE</v>
      </c>
      <c r="I2503" s="2">
        <v>127.69</v>
      </c>
    </row>
    <row r="2504" spans="1:9">
      <c r="A2504" t="s">
        <v>5932</v>
      </c>
      <c r="B2504" s="3" t="s">
        <v>5933</v>
      </c>
      <c r="C2504" t="s">
        <v>8</v>
      </c>
      <c r="D2504" s="1">
        <v>9</v>
      </c>
      <c r="E2504" t="s">
        <v>5853</v>
      </c>
      <c r="F2504" t="s">
        <v>28</v>
      </c>
      <c r="G2504" t="s">
        <v>11</v>
      </c>
      <c r="H2504" t="str">
        <f t="shared" si="254"/>
        <v>GRAVE</v>
      </c>
      <c r="I2504" s="2">
        <v>127.69</v>
      </c>
    </row>
    <row r="2505" spans="1:9">
      <c r="A2505" t="s">
        <v>5934</v>
      </c>
      <c r="B2505" s="3" t="s">
        <v>5935</v>
      </c>
      <c r="C2505" t="s">
        <v>8</v>
      </c>
      <c r="D2505" s="1">
        <v>9</v>
      </c>
      <c r="E2505" t="s">
        <v>5853</v>
      </c>
      <c r="F2505" t="s">
        <v>83</v>
      </c>
      <c r="G2505" t="s">
        <v>11</v>
      </c>
      <c r="H2505" t="str">
        <f t="shared" si="254"/>
        <v>GRAVÍSSIMA</v>
      </c>
      <c r="I2505" s="2">
        <v>191.54</v>
      </c>
    </row>
    <row r="2506" spans="1:9">
      <c r="A2506" t="s">
        <v>5936</v>
      </c>
      <c r="B2506" s="3" t="s">
        <v>5937</v>
      </c>
      <c r="C2506" t="s">
        <v>8</v>
      </c>
      <c r="D2506" s="1">
        <v>9</v>
      </c>
      <c r="E2506" t="s">
        <v>5853</v>
      </c>
      <c r="F2506" t="s">
        <v>40</v>
      </c>
      <c r="G2506" t="s">
        <v>11</v>
      </c>
      <c r="H2506" t="str">
        <f t="shared" si="254"/>
        <v>LEVE</v>
      </c>
      <c r="I2506" s="2">
        <v>53.2</v>
      </c>
    </row>
    <row r="2507" spans="1:9">
      <c r="A2507" t="s">
        <v>5938</v>
      </c>
      <c r="B2507" s="3" t="s">
        <v>5939</v>
      </c>
      <c r="C2507" t="s">
        <v>8</v>
      </c>
      <c r="D2507" s="1">
        <v>9</v>
      </c>
      <c r="E2507" t="s">
        <v>5853</v>
      </c>
      <c r="F2507" t="s">
        <v>25</v>
      </c>
      <c r="G2507" t="s">
        <v>11</v>
      </c>
      <c r="H2507" t="str">
        <f t="shared" si="254"/>
        <v>GRAVÍSSIMA</v>
      </c>
      <c r="I2507" s="2">
        <v>191.54</v>
      </c>
    </row>
    <row r="2508" spans="1:9">
      <c r="A2508" t="s">
        <v>5940</v>
      </c>
      <c r="B2508" s="3" t="s">
        <v>5941</v>
      </c>
      <c r="C2508" t="s">
        <v>8</v>
      </c>
      <c r="D2508" s="1">
        <v>9</v>
      </c>
      <c r="E2508" t="s">
        <v>5853</v>
      </c>
      <c r="F2508" t="s">
        <v>2548</v>
      </c>
      <c r="G2508" t="s">
        <v>11</v>
      </c>
      <c r="H2508">
        <f t="shared" si="254"/>
        <v>2</v>
      </c>
      <c r="I2508" s="2">
        <v>191.54</v>
      </c>
    </row>
    <row r="2509" spans="1:9">
      <c r="A2509" t="s">
        <v>5942</v>
      </c>
      <c r="B2509" s="3" t="s">
        <v>5943</v>
      </c>
      <c r="C2509" t="s">
        <v>8</v>
      </c>
      <c r="D2509" s="1">
        <v>9</v>
      </c>
      <c r="E2509" t="s">
        <v>5853</v>
      </c>
      <c r="F2509" t="s">
        <v>28</v>
      </c>
      <c r="G2509" t="s">
        <v>11</v>
      </c>
      <c r="H2509" t="str">
        <f t="shared" si="254"/>
        <v>GRAVE</v>
      </c>
      <c r="I2509" s="2">
        <v>127.69</v>
      </c>
    </row>
    <row r="2510" spans="1:9">
      <c r="A2510" t="s">
        <v>5944</v>
      </c>
      <c r="B2510" s="3" t="s">
        <v>5945</v>
      </c>
      <c r="C2510" t="s">
        <v>8</v>
      </c>
      <c r="D2510" s="1">
        <v>9</v>
      </c>
      <c r="E2510" t="s">
        <v>5853</v>
      </c>
      <c r="F2510" t="s">
        <v>14</v>
      </c>
      <c r="G2510" t="s">
        <v>11</v>
      </c>
      <c r="H2510" t="str">
        <f t="shared" si="254"/>
        <v>GRAVÍSSIMA (3X)</v>
      </c>
      <c r="I2510" s="2">
        <f>191.54*3</f>
        <v>574.62</v>
      </c>
    </row>
    <row r="2511" spans="1:9">
      <c r="A2511" t="s">
        <v>5946</v>
      </c>
      <c r="B2511" s="3" t="s">
        <v>5947</v>
      </c>
      <c r="C2511" t="s">
        <v>8</v>
      </c>
      <c r="D2511" s="1">
        <v>9</v>
      </c>
      <c r="E2511" t="s">
        <v>5853</v>
      </c>
      <c r="F2511" t="s">
        <v>28</v>
      </c>
      <c r="G2511" t="s">
        <v>11</v>
      </c>
      <c r="H2511" t="str">
        <f t="shared" si="254"/>
        <v>GRAVE</v>
      </c>
      <c r="I2511" s="2">
        <v>127.69</v>
      </c>
    </row>
    <row r="2512" spans="1:9">
      <c r="A2512" t="s">
        <v>5948</v>
      </c>
      <c r="B2512" s="3" t="s">
        <v>5949</v>
      </c>
      <c r="C2512" t="s">
        <v>8</v>
      </c>
      <c r="D2512" s="1">
        <v>9</v>
      </c>
      <c r="E2512" t="s">
        <v>5853</v>
      </c>
      <c r="F2512" t="s">
        <v>40</v>
      </c>
      <c r="G2512" t="s">
        <v>11</v>
      </c>
      <c r="H2512" t="str">
        <f t="shared" si="254"/>
        <v>LEVE</v>
      </c>
      <c r="I2512" s="2">
        <v>53.2</v>
      </c>
    </row>
    <row r="2513" spans="1:9">
      <c r="A2513" t="s">
        <v>5950</v>
      </c>
      <c r="B2513" s="3" t="s">
        <v>5951</v>
      </c>
      <c r="C2513" t="s">
        <v>8</v>
      </c>
      <c r="D2513" s="1">
        <v>9</v>
      </c>
      <c r="E2513" t="s">
        <v>5853</v>
      </c>
      <c r="F2513" t="s">
        <v>25</v>
      </c>
      <c r="G2513" t="s">
        <v>11</v>
      </c>
      <c r="H2513" t="str">
        <f t="shared" si="254"/>
        <v>GRAVÍSSIMA</v>
      </c>
      <c r="I2513" s="2">
        <v>191.54</v>
      </c>
    </row>
    <row r="2514" spans="1:9">
      <c r="A2514" t="s">
        <v>5952</v>
      </c>
      <c r="B2514" s="3" t="s">
        <v>5953</v>
      </c>
      <c r="C2514" t="s">
        <v>8</v>
      </c>
      <c r="D2514" s="1">
        <v>9</v>
      </c>
      <c r="E2514" t="s">
        <v>5853</v>
      </c>
      <c r="F2514" t="s">
        <v>25</v>
      </c>
      <c r="G2514" t="s">
        <v>11</v>
      </c>
      <c r="H2514" t="str">
        <f t="shared" si="254"/>
        <v>GRAVÍSSIMA</v>
      </c>
      <c r="I2514" s="2">
        <v>191.54</v>
      </c>
    </row>
    <row r="2515" spans="1:9">
      <c r="A2515" t="s">
        <v>5954</v>
      </c>
      <c r="B2515" s="3" t="s">
        <v>5955</v>
      </c>
      <c r="C2515" t="s">
        <v>8</v>
      </c>
      <c r="D2515" s="1">
        <v>9</v>
      </c>
      <c r="E2515" t="s">
        <v>5956</v>
      </c>
      <c r="F2515" t="s">
        <v>28</v>
      </c>
      <c r="G2515" t="s">
        <v>11</v>
      </c>
      <c r="H2515" t="str">
        <f t="shared" si="254"/>
        <v>GRAVE</v>
      </c>
      <c r="I2515" s="2">
        <v>127.69</v>
      </c>
    </row>
    <row r="2516" spans="1:9">
      <c r="A2516" t="s">
        <v>5957</v>
      </c>
      <c r="B2516" s="3" t="s">
        <v>5958</v>
      </c>
      <c r="C2516" t="s">
        <v>8</v>
      </c>
      <c r="D2516" s="1">
        <v>9</v>
      </c>
      <c r="E2516" t="s">
        <v>5853</v>
      </c>
      <c r="F2516" t="s">
        <v>28</v>
      </c>
      <c r="G2516" t="s">
        <v>11</v>
      </c>
      <c r="H2516" t="str">
        <f t="shared" si="254"/>
        <v>GRAVE</v>
      </c>
      <c r="I2516" s="2">
        <v>127.69</v>
      </c>
    </row>
    <row r="2517" spans="1:9">
      <c r="A2517" t="s">
        <v>5959</v>
      </c>
      <c r="B2517" s="3" t="s">
        <v>5960</v>
      </c>
      <c r="C2517" t="s">
        <v>8</v>
      </c>
      <c r="D2517" s="1">
        <v>9</v>
      </c>
      <c r="E2517" t="s">
        <v>5853</v>
      </c>
      <c r="F2517" t="s">
        <v>28</v>
      </c>
      <c r="G2517" t="s">
        <v>11</v>
      </c>
      <c r="H2517" t="str">
        <f t="shared" si="254"/>
        <v>GRAVE</v>
      </c>
      <c r="I2517" s="2">
        <v>127.69</v>
      </c>
    </row>
    <row r="2518" spans="1:9">
      <c r="A2518" t="s">
        <v>5961</v>
      </c>
      <c r="B2518" s="3" t="s">
        <v>5962</v>
      </c>
      <c r="C2518" t="s">
        <v>8</v>
      </c>
      <c r="D2518" s="1">
        <v>9</v>
      </c>
      <c r="E2518" t="s">
        <v>5956</v>
      </c>
      <c r="F2518" t="s">
        <v>2548</v>
      </c>
      <c r="G2518" t="s">
        <v>11</v>
      </c>
      <c r="H2518">
        <f t="shared" si="254"/>
        <v>2</v>
      </c>
      <c r="I2518" s="2">
        <v>191.54</v>
      </c>
    </row>
    <row r="2519" spans="1:9">
      <c r="A2519" t="s">
        <v>5963</v>
      </c>
      <c r="B2519" s="3" t="s">
        <v>5964</v>
      </c>
      <c r="C2519" t="s">
        <v>8</v>
      </c>
      <c r="D2519" s="1">
        <v>9</v>
      </c>
      <c r="E2519" t="s">
        <v>5853</v>
      </c>
      <c r="F2519" t="s">
        <v>28</v>
      </c>
      <c r="G2519" t="s">
        <v>11</v>
      </c>
      <c r="H2519" t="str">
        <f t="shared" si="254"/>
        <v>GRAVE</v>
      </c>
      <c r="I2519" s="2">
        <v>127.69</v>
      </c>
    </row>
    <row r="2520" spans="1:9">
      <c r="A2520" t="s">
        <v>5965</v>
      </c>
      <c r="B2520" s="3" t="s">
        <v>5966</v>
      </c>
      <c r="C2520" t="s">
        <v>8</v>
      </c>
      <c r="D2520" s="1">
        <v>9</v>
      </c>
      <c r="E2520" t="s">
        <v>5956</v>
      </c>
      <c r="F2520" t="s">
        <v>28</v>
      </c>
      <c r="G2520" t="s">
        <v>11</v>
      </c>
      <c r="H2520" t="str">
        <f t="shared" si="254"/>
        <v>GRAVE</v>
      </c>
      <c r="I2520" s="2">
        <v>127.69</v>
      </c>
    </row>
    <row r="2521" spans="1:9">
      <c r="A2521" t="s">
        <v>5967</v>
      </c>
      <c r="B2521" s="3" t="s">
        <v>5968</v>
      </c>
      <c r="C2521" t="s">
        <v>8</v>
      </c>
      <c r="D2521" s="1">
        <v>9</v>
      </c>
      <c r="E2521" t="s">
        <v>5853</v>
      </c>
      <c r="F2521" t="s">
        <v>40</v>
      </c>
      <c r="G2521" t="s">
        <v>11</v>
      </c>
      <c r="H2521" t="str">
        <f t="shared" si="254"/>
        <v>LEVE</v>
      </c>
      <c r="I2521" s="2">
        <v>53.2</v>
      </c>
    </row>
    <row r="2522" spans="1:9">
      <c r="A2522" t="s">
        <v>5969</v>
      </c>
      <c r="B2522" s="3" t="s">
        <v>5970</v>
      </c>
      <c r="C2522" t="s">
        <v>8</v>
      </c>
      <c r="D2522" s="1">
        <v>9</v>
      </c>
      <c r="E2522" t="s">
        <v>5853</v>
      </c>
      <c r="F2522" t="s">
        <v>28</v>
      </c>
      <c r="G2522" t="s">
        <v>11</v>
      </c>
      <c r="H2522" t="str">
        <f t="shared" si="254"/>
        <v>GRAVE</v>
      </c>
      <c r="I2522" s="2">
        <v>127.69</v>
      </c>
    </row>
    <row r="2523" spans="1:9">
      <c r="A2523" t="s">
        <v>5971</v>
      </c>
      <c r="B2523" s="3" t="s">
        <v>5972</v>
      </c>
      <c r="C2523" t="s">
        <v>8</v>
      </c>
      <c r="D2523" s="1">
        <v>9</v>
      </c>
      <c r="E2523" t="s">
        <v>5956</v>
      </c>
      <c r="F2523" t="s">
        <v>28</v>
      </c>
      <c r="G2523" t="s">
        <v>11</v>
      </c>
      <c r="H2523" t="str">
        <f t="shared" si="254"/>
        <v>GRAVE</v>
      </c>
      <c r="I2523" s="2">
        <v>127.69</v>
      </c>
    </row>
    <row r="2524" spans="1:9">
      <c r="A2524" t="s">
        <v>5973</v>
      </c>
      <c r="B2524" s="3" t="s">
        <v>5974</v>
      </c>
      <c r="C2524" t="s">
        <v>8</v>
      </c>
      <c r="D2524" s="1">
        <v>9</v>
      </c>
      <c r="E2524" t="s">
        <v>5853</v>
      </c>
      <c r="F2524" t="s">
        <v>25</v>
      </c>
      <c r="G2524" t="s">
        <v>11</v>
      </c>
      <c r="H2524" t="str">
        <f t="shared" si="254"/>
        <v>GRAVÍSSIMA</v>
      </c>
      <c r="I2524" s="2">
        <v>191.54</v>
      </c>
    </row>
    <row r="2525" spans="1:9">
      <c r="A2525" t="s">
        <v>5975</v>
      </c>
      <c r="B2525" s="3" t="s">
        <v>5976</v>
      </c>
      <c r="C2525" t="s">
        <v>8</v>
      </c>
      <c r="D2525" s="1">
        <v>9</v>
      </c>
      <c r="E2525" t="s">
        <v>5853</v>
      </c>
      <c r="F2525" t="s">
        <v>40</v>
      </c>
      <c r="G2525" t="s">
        <v>11</v>
      </c>
      <c r="H2525" t="str">
        <f t="shared" si="254"/>
        <v>LEVE</v>
      </c>
      <c r="I2525" s="2">
        <v>53.2</v>
      </c>
    </row>
    <row r="2526" spans="1:9">
      <c r="A2526" t="s">
        <v>5977</v>
      </c>
      <c r="B2526" s="3" t="s">
        <v>5978</v>
      </c>
      <c r="C2526" t="s">
        <v>8</v>
      </c>
      <c r="D2526" s="1">
        <v>9</v>
      </c>
      <c r="E2526" t="s">
        <v>5853</v>
      </c>
      <c r="F2526" t="s">
        <v>25</v>
      </c>
      <c r="G2526" t="s">
        <v>11</v>
      </c>
      <c r="H2526" t="str">
        <f t="shared" si="254"/>
        <v>GRAVÍSSIMA</v>
      </c>
      <c r="I2526" s="2">
        <v>191.54</v>
      </c>
    </row>
    <row r="2527" spans="1:9">
      <c r="A2527" t="s">
        <v>5979</v>
      </c>
      <c r="B2527" s="3" t="s">
        <v>5980</v>
      </c>
      <c r="C2527" t="s">
        <v>8</v>
      </c>
      <c r="D2527" s="1">
        <v>9</v>
      </c>
      <c r="E2527" t="s">
        <v>5864</v>
      </c>
      <c r="F2527" t="s">
        <v>124</v>
      </c>
      <c r="G2527" t="s">
        <v>48</v>
      </c>
      <c r="H2527" t="str">
        <f t="shared" si="254"/>
        <v>GRAVÍSSIMA</v>
      </c>
      <c r="I2527" s="2">
        <v>191.54</v>
      </c>
    </row>
    <row r="2528" spans="1:9">
      <c r="A2528" t="s">
        <v>5981</v>
      </c>
      <c r="B2528" s="3" t="s">
        <v>5982</v>
      </c>
      <c r="C2528" t="s">
        <v>8</v>
      </c>
      <c r="D2528" s="1">
        <v>9</v>
      </c>
      <c r="E2528" t="s">
        <v>5864</v>
      </c>
      <c r="F2528" t="s">
        <v>47</v>
      </c>
      <c r="G2528" t="s">
        <v>11</v>
      </c>
      <c r="H2528" t="str">
        <f t="shared" si="254"/>
        <v>GRAVÍSSIMA</v>
      </c>
      <c r="I2528" s="2">
        <v>191.54</v>
      </c>
    </row>
    <row r="2529" spans="1:9">
      <c r="A2529" t="s">
        <v>5983</v>
      </c>
      <c r="B2529" s="3" t="s">
        <v>5984</v>
      </c>
      <c r="C2529" t="s">
        <v>8</v>
      </c>
      <c r="D2529" s="1">
        <v>9</v>
      </c>
      <c r="E2529" t="s">
        <v>5985</v>
      </c>
      <c r="F2529" t="s">
        <v>40</v>
      </c>
      <c r="G2529" t="s">
        <v>11</v>
      </c>
      <c r="H2529" t="str">
        <f t="shared" si="254"/>
        <v>LEVE</v>
      </c>
      <c r="I2529" s="2">
        <v>53.2</v>
      </c>
    </row>
    <row r="2530" spans="1:9">
      <c r="A2530" t="s">
        <v>5986</v>
      </c>
      <c r="B2530" s="3" t="s">
        <v>5987</v>
      </c>
      <c r="C2530" t="s">
        <v>8</v>
      </c>
      <c r="D2530" s="1">
        <v>9</v>
      </c>
      <c r="E2530" t="s">
        <v>5864</v>
      </c>
      <c r="F2530" t="s">
        <v>40</v>
      </c>
      <c r="G2530" t="s">
        <v>11</v>
      </c>
      <c r="H2530" t="str">
        <f t="shared" si="254"/>
        <v>LEVE</v>
      </c>
      <c r="I2530" s="2">
        <v>53.2</v>
      </c>
    </row>
    <row r="2531" spans="1:9">
      <c r="A2531" t="s">
        <v>5988</v>
      </c>
      <c r="B2531" s="3" t="s">
        <v>5989</v>
      </c>
      <c r="C2531" t="s">
        <v>8</v>
      </c>
      <c r="D2531" s="1">
        <v>9</v>
      </c>
      <c r="E2531" t="s">
        <v>5990</v>
      </c>
      <c r="F2531" t="s">
        <v>28</v>
      </c>
      <c r="G2531" t="s">
        <v>11</v>
      </c>
      <c r="H2531" t="str">
        <f t="shared" si="254"/>
        <v>GRAVE</v>
      </c>
      <c r="I2531" s="2">
        <v>127.69</v>
      </c>
    </row>
    <row r="2532" spans="1:9">
      <c r="A2532" t="s">
        <v>5991</v>
      </c>
      <c r="B2532" s="3" t="s">
        <v>5992</v>
      </c>
      <c r="C2532" t="s">
        <v>8</v>
      </c>
      <c r="D2532" s="1">
        <v>9</v>
      </c>
      <c r="E2532" t="s">
        <v>5993</v>
      </c>
      <c r="F2532" t="s">
        <v>40</v>
      </c>
      <c r="G2532" t="s">
        <v>11</v>
      </c>
      <c r="H2532" t="str">
        <f t="shared" si="254"/>
        <v>LEVE</v>
      </c>
      <c r="I2532" s="2">
        <v>53.2</v>
      </c>
    </row>
    <row r="2533" spans="1:9">
      <c r="A2533" t="s">
        <v>5994</v>
      </c>
      <c r="B2533" s="3" t="s">
        <v>5995</v>
      </c>
      <c r="C2533" t="s">
        <v>8</v>
      </c>
      <c r="D2533" s="1">
        <v>9</v>
      </c>
      <c r="E2533" t="s">
        <v>5996</v>
      </c>
      <c r="F2533" t="s">
        <v>1285</v>
      </c>
      <c r="G2533" t="s">
        <v>228</v>
      </c>
      <c r="H2533">
        <f t="shared" si="254"/>
        <v>2</v>
      </c>
      <c r="I2533" s="2">
        <f>127.69*1</f>
        <v>127.69</v>
      </c>
    </row>
    <row r="2534" spans="1:9">
      <c r="A2534" t="s">
        <v>5997</v>
      </c>
      <c r="B2534" s="3" t="s">
        <v>5998</v>
      </c>
      <c r="C2534" t="s">
        <v>8</v>
      </c>
      <c r="D2534" s="1">
        <v>9</v>
      </c>
      <c r="E2534" t="s">
        <v>5996</v>
      </c>
      <c r="F2534" t="s">
        <v>47</v>
      </c>
      <c r="G2534" t="s">
        <v>228</v>
      </c>
      <c r="H2534" t="str">
        <f t="shared" si="254"/>
        <v>GRAVÍSSIMA</v>
      </c>
      <c r="I2534" s="2">
        <v>191.54</v>
      </c>
    </row>
    <row r="2535" spans="1:9">
      <c r="A2535" t="s">
        <v>5999</v>
      </c>
      <c r="B2535" s="3" t="s">
        <v>6000</v>
      </c>
      <c r="C2535" t="s">
        <v>8</v>
      </c>
      <c r="D2535" s="1">
        <v>9</v>
      </c>
      <c r="E2535" t="s">
        <v>5996</v>
      </c>
      <c r="F2535" t="s">
        <v>1285</v>
      </c>
      <c r="G2535" t="s">
        <v>228</v>
      </c>
      <c r="H2535">
        <f t="shared" si="254"/>
        <v>2</v>
      </c>
      <c r="I2535" s="2">
        <f>127.69*1</f>
        <v>127.69</v>
      </c>
    </row>
    <row r="2536" spans="1:9">
      <c r="A2536" t="s">
        <v>6001</v>
      </c>
      <c r="B2536" s="3" t="s">
        <v>6002</v>
      </c>
      <c r="C2536" t="s">
        <v>8</v>
      </c>
      <c r="D2536" s="1">
        <v>9</v>
      </c>
      <c r="E2536" t="s">
        <v>5996</v>
      </c>
      <c r="F2536" t="s">
        <v>47</v>
      </c>
      <c r="G2536" t="s">
        <v>11</v>
      </c>
      <c r="H2536" t="str">
        <f t="shared" si="254"/>
        <v>GRAVÍSSIMA</v>
      </c>
      <c r="I2536" s="2">
        <v>191.54</v>
      </c>
    </row>
    <row r="2537" spans="1:9">
      <c r="A2537" t="s">
        <v>6003</v>
      </c>
      <c r="B2537" s="3" t="s">
        <v>6004</v>
      </c>
      <c r="C2537" t="s">
        <v>8</v>
      </c>
      <c r="D2537" s="1">
        <v>9</v>
      </c>
      <c r="E2537" t="s">
        <v>5996</v>
      </c>
      <c r="F2537" t="s">
        <v>1285</v>
      </c>
      <c r="G2537" t="s">
        <v>11</v>
      </c>
      <c r="H2537">
        <f t="shared" si="254"/>
        <v>2</v>
      </c>
      <c r="I2537" s="2">
        <f t="shared" ref="I2537:I2538" si="255">127.69*1</f>
        <v>127.69</v>
      </c>
    </row>
    <row r="2538" spans="1:9">
      <c r="A2538" t="s">
        <v>6005</v>
      </c>
      <c r="B2538" s="3" t="s">
        <v>6006</v>
      </c>
      <c r="C2538" t="s">
        <v>8</v>
      </c>
      <c r="D2538" s="1">
        <v>9</v>
      </c>
      <c r="E2538" t="s">
        <v>5996</v>
      </c>
      <c r="F2538" t="s">
        <v>1285</v>
      </c>
      <c r="G2538" t="s">
        <v>11</v>
      </c>
      <c r="H2538">
        <f t="shared" si="254"/>
        <v>2</v>
      </c>
      <c r="I2538" s="2">
        <f t="shared" si="255"/>
        <v>127.69</v>
      </c>
    </row>
    <row r="2539" spans="1:9">
      <c r="A2539" t="s">
        <v>6007</v>
      </c>
      <c r="B2539" s="3" t="s">
        <v>6008</v>
      </c>
      <c r="C2539" t="s">
        <v>8</v>
      </c>
      <c r="D2539" s="1">
        <v>9</v>
      </c>
      <c r="E2539" t="s">
        <v>5996</v>
      </c>
      <c r="F2539" t="s">
        <v>47</v>
      </c>
      <c r="G2539" t="s">
        <v>11</v>
      </c>
      <c r="H2539" t="str">
        <f t="shared" si="254"/>
        <v>GRAVÍSSIMA</v>
      </c>
      <c r="I2539" s="2">
        <v>191.54</v>
      </c>
    </row>
    <row r="2540" spans="1:9">
      <c r="A2540" t="s">
        <v>6009</v>
      </c>
      <c r="B2540" s="3" t="s">
        <v>6010</v>
      </c>
      <c r="C2540" t="s">
        <v>8</v>
      </c>
      <c r="D2540" s="1">
        <v>9</v>
      </c>
      <c r="E2540" t="s">
        <v>5996</v>
      </c>
      <c r="F2540" t="s">
        <v>47</v>
      </c>
      <c r="G2540" t="s">
        <v>11</v>
      </c>
      <c r="H2540" t="str">
        <f t="shared" si="254"/>
        <v>GRAVÍSSIMA</v>
      </c>
      <c r="I2540" s="2">
        <v>191.54</v>
      </c>
    </row>
    <row r="2541" spans="1:9">
      <c r="A2541" t="s">
        <v>6011</v>
      </c>
      <c r="B2541" s="3" t="s">
        <v>6012</v>
      </c>
      <c r="C2541" t="s">
        <v>8</v>
      </c>
      <c r="D2541" s="1">
        <v>9</v>
      </c>
      <c r="E2541" t="s">
        <v>5996</v>
      </c>
      <c r="F2541" t="s">
        <v>47</v>
      </c>
      <c r="G2541" t="s">
        <v>11</v>
      </c>
      <c r="H2541" t="str">
        <f t="shared" si="254"/>
        <v>GRAVÍSSIMA</v>
      </c>
      <c r="I2541" s="2">
        <v>191.54</v>
      </c>
    </row>
    <row r="2542" spans="1:9">
      <c r="A2542" t="s">
        <v>6013</v>
      </c>
      <c r="B2542" s="3" t="s">
        <v>6014</v>
      </c>
      <c r="C2542" t="s">
        <v>8</v>
      </c>
      <c r="D2542" s="1">
        <v>9</v>
      </c>
      <c r="E2542" t="s">
        <v>5996</v>
      </c>
      <c r="F2542" t="s">
        <v>47</v>
      </c>
      <c r="G2542" t="s">
        <v>11</v>
      </c>
      <c r="H2542" t="str">
        <f t="shared" si="254"/>
        <v>GRAVÍSSIMA</v>
      </c>
      <c r="I2542" s="2">
        <v>191.54</v>
      </c>
    </row>
    <row r="2543" spans="1:9">
      <c r="A2543" t="s">
        <v>6015</v>
      </c>
      <c r="B2543" s="3" t="s">
        <v>6016</v>
      </c>
      <c r="C2543" t="s">
        <v>8</v>
      </c>
      <c r="D2543" s="1">
        <v>9</v>
      </c>
      <c r="E2543" t="s">
        <v>5996</v>
      </c>
      <c r="F2543" t="s">
        <v>47</v>
      </c>
      <c r="G2543" t="s">
        <v>11</v>
      </c>
      <c r="H2543" t="str">
        <f t="shared" si="254"/>
        <v>GRAVÍSSIMA</v>
      </c>
      <c r="I2543" s="2">
        <v>191.54</v>
      </c>
    </row>
    <row r="2544" spans="1:9">
      <c r="A2544" t="s">
        <v>6017</v>
      </c>
      <c r="B2544" s="3" t="s">
        <v>6018</v>
      </c>
      <c r="C2544" t="s">
        <v>8</v>
      </c>
      <c r="D2544" s="1">
        <v>9</v>
      </c>
      <c r="E2544" t="s">
        <v>5996</v>
      </c>
      <c r="F2544" t="s">
        <v>184</v>
      </c>
      <c r="G2544" t="s">
        <v>11</v>
      </c>
      <c r="H2544">
        <f t="shared" si="254"/>
        <v>2</v>
      </c>
      <c r="I2544" s="2">
        <v>127.69</v>
      </c>
    </row>
    <row r="2545" spans="1:9">
      <c r="A2545" t="s">
        <v>6019</v>
      </c>
      <c r="B2545" s="3" t="s">
        <v>6020</v>
      </c>
      <c r="C2545" t="s">
        <v>8</v>
      </c>
      <c r="D2545" s="1">
        <v>9</v>
      </c>
      <c r="E2545" t="s">
        <v>5996</v>
      </c>
      <c r="F2545" t="s">
        <v>47</v>
      </c>
      <c r="G2545" t="s">
        <v>11</v>
      </c>
      <c r="H2545" t="str">
        <f t="shared" si="254"/>
        <v>GRAVÍSSIMA</v>
      </c>
      <c r="I2545" s="2">
        <v>191.54</v>
      </c>
    </row>
    <row r="2546" spans="1:9">
      <c r="A2546" t="s">
        <v>6021</v>
      </c>
      <c r="B2546" s="3" t="s">
        <v>6022</v>
      </c>
      <c r="C2546" t="s">
        <v>8</v>
      </c>
      <c r="D2546" s="1">
        <v>9</v>
      </c>
      <c r="E2546" t="s">
        <v>6023</v>
      </c>
      <c r="F2546" t="s">
        <v>40</v>
      </c>
      <c r="G2546" t="s">
        <v>11</v>
      </c>
      <c r="H2546" t="str">
        <f t="shared" si="254"/>
        <v>LEVE</v>
      </c>
      <c r="I2546" s="2">
        <v>53.2</v>
      </c>
    </row>
    <row r="2547" spans="1:9">
      <c r="A2547" t="s">
        <v>6024</v>
      </c>
      <c r="B2547" s="3" t="s">
        <v>6025</v>
      </c>
      <c r="C2547" t="s">
        <v>8</v>
      </c>
      <c r="D2547" s="1">
        <v>9</v>
      </c>
      <c r="E2547" t="s">
        <v>6023</v>
      </c>
      <c r="F2547" t="s">
        <v>40</v>
      </c>
      <c r="G2547" t="s">
        <v>48</v>
      </c>
      <c r="H2547" t="str">
        <f t="shared" si="254"/>
        <v>LEVE</v>
      </c>
      <c r="I2547" s="2">
        <v>53.2</v>
      </c>
    </row>
    <row r="2548" spans="1:9">
      <c r="A2548" t="s">
        <v>6026</v>
      </c>
      <c r="B2548" s="3" t="s">
        <v>6027</v>
      </c>
      <c r="C2548" t="s">
        <v>8</v>
      </c>
      <c r="D2548" s="1">
        <v>9</v>
      </c>
      <c r="E2548" t="s">
        <v>6023</v>
      </c>
      <c r="F2548" t="s">
        <v>14</v>
      </c>
      <c r="G2548" t="s">
        <v>11</v>
      </c>
      <c r="H2548" t="str">
        <f t="shared" si="254"/>
        <v>GRAVÍSSIMA (3X)</v>
      </c>
      <c r="I2548" s="2">
        <f>191.54*3</f>
        <v>574.62</v>
      </c>
    </row>
    <row r="2549" spans="1:9">
      <c r="A2549" t="s">
        <v>6028</v>
      </c>
      <c r="B2549" s="3" t="s">
        <v>6029</v>
      </c>
      <c r="C2549" t="s">
        <v>8</v>
      </c>
      <c r="D2549" s="1">
        <v>9</v>
      </c>
      <c r="E2549" t="s">
        <v>6030</v>
      </c>
      <c r="F2549" t="s">
        <v>40</v>
      </c>
      <c r="G2549" t="s">
        <v>11</v>
      </c>
      <c r="H2549" t="str">
        <f t="shared" si="254"/>
        <v>LEVE</v>
      </c>
      <c r="I2549" s="2">
        <v>53.2</v>
      </c>
    </row>
    <row r="2550" spans="1:9">
      <c r="A2550" t="s">
        <v>6031</v>
      </c>
      <c r="B2550" s="3" t="s">
        <v>6032</v>
      </c>
      <c r="C2550" t="s">
        <v>8</v>
      </c>
      <c r="D2550" s="1">
        <v>9</v>
      </c>
      <c r="E2550" t="s">
        <v>6023</v>
      </c>
      <c r="F2550" t="s">
        <v>40</v>
      </c>
      <c r="G2550" t="s">
        <v>11</v>
      </c>
      <c r="H2550" t="str">
        <f t="shared" si="254"/>
        <v>LEVE</v>
      </c>
      <c r="I2550" s="2">
        <v>53.2</v>
      </c>
    </row>
    <row r="2551" spans="1:9">
      <c r="A2551" t="s">
        <v>6033</v>
      </c>
      <c r="B2551" s="3" t="s">
        <v>6034</v>
      </c>
      <c r="C2551" t="s">
        <v>8</v>
      </c>
      <c r="D2551" s="1">
        <v>9</v>
      </c>
      <c r="E2551" t="s">
        <v>6023</v>
      </c>
      <c r="F2551" t="s">
        <v>40</v>
      </c>
      <c r="G2551" t="s">
        <v>11</v>
      </c>
      <c r="H2551" t="str">
        <f t="shared" si="254"/>
        <v>LEVE</v>
      </c>
      <c r="I2551" s="2">
        <v>53.2</v>
      </c>
    </row>
    <row r="2552" spans="1:9">
      <c r="A2552" t="s">
        <v>6035</v>
      </c>
      <c r="B2552" s="3" t="s">
        <v>6036</v>
      </c>
      <c r="C2552" t="s">
        <v>8</v>
      </c>
      <c r="D2552" s="1">
        <v>9</v>
      </c>
      <c r="E2552" t="s">
        <v>6023</v>
      </c>
      <c r="F2552" t="s">
        <v>40</v>
      </c>
      <c r="G2552" t="s">
        <v>11</v>
      </c>
      <c r="H2552" t="str">
        <f t="shared" si="254"/>
        <v>LEVE</v>
      </c>
      <c r="I2552" s="2">
        <v>53.2</v>
      </c>
    </row>
    <row r="2553" spans="1:9">
      <c r="A2553" t="s">
        <v>6037</v>
      </c>
      <c r="B2553" s="3" t="s">
        <v>6038</v>
      </c>
      <c r="C2553" t="s">
        <v>8</v>
      </c>
      <c r="D2553" s="1">
        <v>9</v>
      </c>
      <c r="E2553" t="s">
        <v>6023</v>
      </c>
      <c r="F2553" t="s">
        <v>40</v>
      </c>
      <c r="G2553" t="s">
        <v>11</v>
      </c>
      <c r="H2553" t="str">
        <f t="shared" si="254"/>
        <v>LEVE</v>
      </c>
      <c r="I2553" s="2">
        <v>53.2</v>
      </c>
    </row>
    <row r="2554" spans="1:9">
      <c r="A2554" t="s">
        <v>6039</v>
      </c>
      <c r="B2554" s="3" t="s">
        <v>6040</v>
      </c>
      <c r="C2554" t="s">
        <v>8</v>
      </c>
      <c r="D2554" s="1">
        <v>9</v>
      </c>
      <c r="E2554" t="s">
        <v>6041</v>
      </c>
      <c r="F2554" t="s">
        <v>40</v>
      </c>
      <c r="G2554" t="s">
        <v>11</v>
      </c>
      <c r="H2554" t="str">
        <f t="shared" si="254"/>
        <v>LEVE</v>
      </c>
      <c r="I2554" s="2">
        <v>53.2</v>
      </c>
    </row>
    <row r="2555" spans="1:9">
      <c r="A2555" t="s">
        <v>6042</v>
      </c>
      <c r="B2555" s="3" t="s">
        <v>6043</v>
      </c>
      <c r="C2555" t="s">
        <v>8</v>
      </c>
      <c r="D2555" s="1">
        <v>9</v>
      </c>
      <c r="E2555" t="s">
        <v>6030</v>
      </c>
      <c r="F2555" t="s">
        <v>40</v>
      </c>
      <c r="G2555" t="s">
        <v>11</v>
      </c>
      <c r="H2555" t="str">
        <f t="shared" si="254"/>
        <v>LEVE</v>
      </c>
      <c r="I2555" s="2">
        <v>53.2</v>
      </c>
    </row>
    <row r="2556" spans="1:9">
      <c r="A2556" t="s">
        <v>6044</v>
      </c>
      <c r="B2556" s="3" t="s">
        <v>6045</v>
      </c>
      <c r="C2556" t="s">
        <v>8</v>
      </c>
      <c r="D2556" s="1">
        <v>9</v>
      </c>
      <c r="E2556" t="s">
        <v>6041</v>
      </c>
      <c r="F2556" t="s">
        <v>40</v>
      </c>
      <c r="G2556" t="s">
        <v>11</v>
      </c>
      <c r="H2556" t="str">
        <f t="shared" si="254"/>
        <v>LEVE</v>
      </c>
      <c r="I2556" s="2">
        <v>53.2</v>
      </c>
    </row>
    <row r="2557" spans="1:9">
      <c r="A2557" t="s">
        <v>6046</v>
      </c>
      <c r="B2557" s="3" t="s">
        <v>6047</v>
      </c>
      <c r="C2557" t="s">
        <v>8</v>
      </c>
      <c r="D2557" s="1">
        <v>36</v>
      </c>
      <c r="E2557" t="s">
        <v>6048</v>
      </c>
      <c r="F2557" t="s">
        <v>14</v>
      </c>
      <c r="G2557" t="s">
        <v>11</v>
      </c>
      <c r="H2557" t="str">
        <f t="shared" si="254"/>
        <v>GRAVÍSSIMA (3X)</v>
      </c>
      <c r="I2557" s="2">
        <f>191.54*3</f>
        <v>574.62</v>
      </c>
    </row>
    <row r="2558" spans="1:9">
      <c r="A2558" t="s">
        <v>6049</v>
      </c>
      <c r="B2558" s="3" t="s">
        <v>6050</v>
      </c>
      <c r="C2558" t="s">
        <v>8</v>
      </c>
      <c r="D2558" s="1">
        <v>36</v>
      </c>
      <c r="E2558" t="s">
        <v>4796</v>
      </c>
      <c r="F2558" t="s">
        <v>421</v>
      </c>
      <c r="G2558" t="s">
        <v>48</v>
      </c>
      <c r="H2558" t="str">
        <f t="shared" si="254"/>
        <v>GRAVÍSSIMA</v>
      </c>
      <c r="I2558" s="2">
        <v>191.54</v>
      </c>
    </row>
    <row r="2559" spans="1:9">
      <c r="A2559" t="s">
        <v>6051</v>
      </c>
      <c r="B2559" s="3" t="s">
        <v>6052</v>
      </c>
      <c r="C2559" t="s">
        <v>8</v>
      </c>
      <c r="D2559" s="1">
        <v>36</v>
      </c>
      <c r="E2559" t="s">
        <v>4796</v>
      </c>
      <c r="F2559" t="s">
        <v>40</v>
      </c>
      <c r="G2559" t="s">
        <v>48</v>
      </c>
      <c r="H2559" t="str">
        <f t="shared" si="254"/>
        <v>LEVE</v>
      </c>
      <c r="I2559" s="2">
        <v>53.2</v>
      </c>
    </row>
    <row r="2560" spans="1:9">
      <c r="A2560" t="s">
        <v>6053</v>
      </c>
      <c r="B2560" s="3" t="s">
        <v>6054</v>
      </c>
      <c r="C2560" t="s">
        <v>8</v>
      </c>
      <c r="D2560" s="1">
        <v>36</v>
      </c>
      <c r="E2560" t="s">
        <v>4796</v>
      </c>
      <c r="F2560" t="s">
        <v>40</v>
      </c>
      <c r="G2560" t="s">
        <v>11</v>
      </c>
      <c r="H2560" t="str">
        <f t="shared" si="254"/>
        <v>LEVE</v>
      </c>
      <c r="I2560" s="2">
        <v>53.2</v>
      </c>
    </row>
    <row r="2561" spans="1:9">
      <c r="A2561" t="s">
        <v>6055</v>
      </c>
      <c r="B2561" s="3" t="s">
        <v>6056</v>
      </c>
      <c r="C2561" t="s">
        <v>8</v>
      </c>
      <c r="D2561" s="1">
        <v>36</v>
      </c>
      <c r="E2561" t="s">
        <v>6057</v>
      </c>
      <c r="F2561" t="s">
        <v>25</v>
      </c>
      <c r="G2561" t="s">
        <v>11</v>
      </c>
      <c r="H2561" t="str">
        <f t="shared" si="254"/>
        <v>GRAVÍSSIMA</v>
      </c>
      <c r="I2561" s="2">
        <v>191.54</v>
      </c>
    </row>
    <row r="2562" spans="1:9">
      <c r="A2562" t="s">
        <v>6058</v>
      </c>
      <c r="B2562" s="3" t="s">
        <v>6059</v>
      </c>
      <c r="C2562" t="s">
        <v>8</v>
      </c>
      <c r="D2562" s="1">
        <v>36</v>
      </c>
      <c r="E2562" t="s">
        <v>6060</v>
      </c>
      <c r="F2562" t="s">
        <v>14</v>
      </c>
      <c r="G2562" t="s">
        <v>11</v>
      </c>
      <c r="H2562" t="str">
        <f t="shared" si="254"/>
        <v>GRAVÍSSIMA (3X)</v>
      </c>
      <c r="I2562" s="2">
        <f>191.54*3</f>
        <v>574.62</v>
      </c>
    </row>
    <row r="2563" spans="1:9">
      <c r="A2563" t="s">
        <v>6061</v>
      </c>
      <c r="B2563" s="3" t="s">
        <v>6062</v>
      </c>
      <c r="C2563" t="s">
        <v>8</v>
      </c>
      <c r="D2563" s="1">
        <v>36</v>
      </c>
      <c r="E2563" t="s">
        <v>3555</v>
      </c>
      <c r="F2563" t="s">
        <v>25</v>
      </c>
      <c r="G2563" t="s">
        <v>11</v>
      </c>
      <c r="H2563" t="str">
        <f t="shared" ref="H2563:H2626" si="256">IFERROR(VLOOKUP(VALUE(F2563),$T$3:$U$100,2,0),2)</f>
        <v>GRAVÍSSIMA</v>
      </c>
      <c r="I2563" s="2">
        <v>191.54</v>
      </c>
    </row>
    <row r="2564" spans="1:9">
      <c r="A2564" t="s">
        <v>6063</v>
      </c>
      <c r="B2564" s="3" t="s">
        <v>6064</v>
      </c>
      <c r="C2564" t="s">
        <v>8</v>
      </c>
      <c r="D2564" s="1">
        <v>36</v>
      </c>
      <c r="E2564" t="s">
        <v>6065</v>
      </c>
      <c r="F2564" t="s">
        <v>40</v>
      </c>
      <c r="G2564" t="s">
        <v>11</v>
      </c>
      <c r="H2564" t="str">
        <f t="shared" si="256"/>
        <v>LEVE</v>
      </c>
      <c r="I2564" s="2">
        <v>53.2</v>
      </c>
    </row>
    <row r="2565" spans="1:9">
      <c r="A2565" t="s">
        <v>6066</v>
      </c>
      <c r="B2565" s="3" t="s">
        <v>6067</v>
      </c>
      <c r="C2565" t="s">
        <v>8</v>
      </c>
      <c r="D2565" s="1">
        <v>36</v>
      </c>
      <c r="E2565" t="s">
        <v>6065</v>
      </c>
      <c r="F2565" t="s">
        <v>25</v>
      </c>
      <c r="G2565" t="s">
        <v>11</v>
      </c>
      <c r="H2565" t="str">
        <f t="shared" si="256"/>
        <v>GRAVÍSSIMA</v>
      </c>
      <c r="I2565" s="2">
        <v>191.54</v>
      </c>
    </row>
    <row r="2566" spans="1:9">
      <c r="A2566" t="s">
        <v>6068</v>
      </c>
      <c r="B2566" s="3" t="s">
        <v>6069</v>
      </c>
      <c r="C2566" t="s">
        <v>8</v>
      </c>
      <c r="D2566" s="1">
        <v>36</v>
      </c>
      <c r="E2566" t="s">
        <v>6065</v>
      </c>
      <c r="F2566" t="s">
        <v>421</v>
      </c>
      <c r="G2566" t="s">
        <v>11</v>
      </c>
      <c r="H2566" t="str">
        <f t="shared" si="256"/>
        <v>GRAVÍSSIMA</v>
      </c>
      <c r="I2566" s="2">
        <v>191.54</v>
      </c>
    </row>
    <row r="2567" spans="1:9">
      <c r="A2567" t="s">
        <v>6070</v>
      </c>
      <c r="B2567" s="3" t="s">
        <v>6071</v>
      </c>
      <c r="C2567" t="s">
        <v>8</v>
      </c>
      <c r="D2567" s="1">
        <v>36</v>
      </c>
      <c r="E2567" t="s">
        <v>6065</v>
      </c>
      <c r="F2567" t="s">
        <v>40</v>
      </c>
      <c r="G2567" t="s">
        <v>11</v>
      </c>
      <c r="H2567" t="str">
        <f t="shared" si="256"/>
        <v>LEVE</v>
      </c>
      <c r="I2567" s="2">
        <v>53.2</v>
      </c>
    </row>
    <row r="2568" spans="1:9">
      <c r="A2568" t="s">
        <v>6072</v>
      </c>
      <c r="B2568" s="3" t="s">
        <v>6073</v>
      </c>
      <c r="C2568" t="s">
        <v>8</v>
      </c>
      <c r="D2568" s="1">
        <v>36</v>
      </c>
      <c r="E2568" t="s">
        <v>6065</v>
      </c>
      <c r="F2568" t="s">
        <v>14</v>
      </c>
      <c r="G2568" t="s">
        <v>100</v>
      </c>
      <c r="H2568" t="str">
        <f t="shared" si="256"/>
        <v>GRAVÍSSIMA (3X)</v>
      </c>
      <c r="I2568" s="2">
        <f t="shared" ref="I2568:I2569" si="257">191.54*3</f>
        <v>574.62</v>
      </c>
    </row>
    <row r="2569" spans="1:9">
      <c r="A2569" t="s">
        <v>6074</v>
      </c>
      <c r="B2569" s="3" t="s">
        <v>6075</v>
      </c>
      <c r="C2569" t="s">
        <v>8</v>
      </c>
      <c r="D2569" s="1">
        <v>36</v>
      </c>
      <c r="E2569" t="s">
        <v>6065</v>
      </c>
      <c r="F2569" t="s">
        <v>14</v>
      </c>
      <c r="G2569" t="s">
        <v>11</v>
      </c>
      <c r="H2569" t="str">
        <f t="shared" si="256"/>
        <v>GRAVÍSSIMA (3X)</v>
      </c>
      <c r="I2569" s="2">
        <f t="shared" si="257"/>
        <v>574.62</v>
      </c>
    </row>
    <row r="2570" spans="1:9">
      <c r="A2570" t="s">
        <v>6076</v>
      </c>
      <c r="B2570" s="3" t="s">
        <v>6077</v>
      </c>
      <c r="C2570" t="s">
        <v>8</v>
      </c>
      <c r="D2570" s="1">
        <v>36</v>
      </c>
      <c r="E2570" t="s">
        <v>6048</v>
      </c>
      <c r="F2570" t="s">
        <v>40</v>
      </c>
      <c r="G2570" t="s">
        <v>11</v>
      </c>
      <c r="H2570" t="str">
        <f t="shared" si="256"/>
        <v>LEVE</v>
      </c>
      <c r="I2570" s="2">
        <v>53.2</v>
      </c>
    </row>
    <row r="2571" spans="1:9">
      <c r="A2571" t="s">
        <v>6078</v>
      </c>
      <c r="B2571" s="3" t="s">
        <v>6079</v>
      </c>
      <c r="C2571" t="s">
        <v>8</v>
      </c>
      <c r="D2571" s="1">
        <v>36</v>
      </c>
      <c r="E2571" t="s">
        <v>6080</v>
      </c>
      <c r="F2571" t="s">
        <v>40</v>
      </c>
      <c r="G2571" t="s">
        <v>11</v>
      </c>
      <c r="H2571" t="str">
        <f t="shared" si="256"/>
        <v>LEVE</v>
      </c>
      <c r="I2571" s="2">
        <v>53.2</v>
      </c>
    </row>
    <row r="2572" spans="1:9">
      <c r="A2572" t="s">
        <v>6081</v>
      </c>
      <c r="B2572" s="3" t="s">
        <v>6082</v>
      </c>
      <c r="C2572" t="s">
        <v>8</v>
      </c>
      <c r="D2572" s="1">
        <v>36</v>
      </c>
      <c r="E2572" t="s">
        <v>6080</v>
      </c>
      <c r="F2572" t="s">
        <v>14</v>
      </c>
      <c r="G2572" t="s">
        <v>100</v>
      </c>
      <c r="H2572" t="str">
        <f t="shared" si="256"/>
        <v>GRAVÍSSIMA (3X)</v>
      </c>
      <c r="I2572" s="2">
        <f>191.54*3</f>
        <v>574.62</v>
      </c>
    </row>
    <row r="2573" spans="1:9">
      <c r="A2573" t="s">
        <v>6083</v>
      </c>
      <c r="B2573" s="3" t="s">
        <v>6084</v>
      </c>
      <c r="C2573" t="s">
        <v>8</v>
      </c>
      <c r="D2573" s="1">
        <v>36</v>
      </c>
      <c r="E2573" t="s">
        <v>6080</v>
      </c>
      <c r="F2573" t="s">
        <v>742</v>
      </c>
      <c r="G2573" t="s">
        <v>11</v>
      </c>
      <c r="H2573" t="str">
        <f t="shared" si="256"/>
        <v>GRAVE</v>
      </c>
      <c r="I2573" s="2">
        <v>127.69</v>
      </c>
    </row>
    <row r="2574" spans="1:9">
      <c r="A2574" t="s">
        <v>6085</v>
      </c>
      <c r="B2574" s="3" t="s">
        <v>6086</v>
      </c>
      <c r="C2574" t="s">
        <v>8</v>
      </c>
      <c r="D2574" s="1">
        <v>36</v>
      </c>
      <c r="E2574" t="s">
        <v>6080</v>
      </c>
      <c r="F2574" t="s">
        <v>124</v>
      </c>
      <c r="G2574" t="s">
        <v>11</v>
      </c>
      <c r="H2574" t="str">
        <f t="shared" si="256"/>
        <v>GRAVÍSSIMA</v>
      </c>
      <c r="I2574" s="2">
        <v>191.54</v>
      </c>
    </row>
    <row r="2575" spans="1:9">
      <c r="A2575" t="s">
        <v>6087</v>
      </c>
      <c r="B2575" s="3" t="s">
        <v>6088</v>
      </c>
      <c r="C2575" t="s">
        <v>8</v>
      </c>
      <c r="D2575" s="1">
        <v>36</v>
      </c>
      <c r="E2575" t="s">
        <v>6080</v>
      </c>
      <c r="F2575" t="s">
        <v>184</v>
      </c>
      <c r="G2575" t="s">
        <v>11</v>
      </c>
      <c r="H2575">
        <f t="shared" si="256"/>
        <v>2</v>
      </c>
      <c r="I2575" s="2">
        <v>127.69</v>
      </c>
    </row>
    <row r="2576" spans="1:9">
      <c r="A2576" t="s">
        <v>6089</v>
      </c>
      <c r="B2576" s="3" t="s">
        <v>6090</v>
      </c>
      <c r="C2576" t="s">
        <v>8</v>
      </c>
      <c r="D2576" s="1">
        <v>36</v>
      </c>
      <c r="E2576" t="s">
        <v>6091</v>
      </c>
      <c r="F2576" t="s">
        <v>14</v>
      </c>
      <c r="G2576" t="s">
        <v>100</v>
      </c>
      <c r="H2576" t="str">
        <f t="shared" si="256"/>
        <v>GRAVÍSSIMA (3X)</v>
      </c>
      <c r="I2576" s="2">
        <f>191.54*3</f>
        <v>574.62</v>
      </c>
    </row>
    <row r="2577" spans="1:9">
      <c r="A2577" t="s">
        <v>6092</v>
      </c>
      <c r="B2577" s="3" t="s">
        <v>6093</v>
      </c>
      <c r="C2577" t="s">
        <v>8</v>
      </c>
      <c r="D2577" s="1">
        <v>36</v>
      </c>
      <c r="E2577" t="s">
        <v>6091</v>
      </c>
      <c r="F2577" t="s">
        <v>40</v>
      </c>
      <c r="G2577" t="s">
        <v>11</v>
      </c>
      <c r="H2577" t="str">
        <f t="shared" si="256"/>
        <v>LEVE</v>
      </c>
      <c r="I2577" s="2">
        <v>53.2</v>
      </c>
    </row>
    <row r="2578" spans="1:9">
      <c r="A2578" t="s">
        <v>6094</v>
      </c>
      <c r="B2578" s="3" t="s">
        <v>6095</v>
      </c>
      <c r="C2578" t="s">
        <v>8</v>
      </c>
      <c r="D2578" s="1">
        <v>36</v>
      </c>
      <c r="E2578" t="s">
        <v>6091</v>
      </c>
      <c r="F2578" t="s">
        <v>40</v>
      </c>
      <c r="G2578" t="s">
        <v>11</v>
      </c>
      <c r="H2578" t="str">
        <f t="shared" si="256"/>
        <v>LEVE</v>
      </c>
      <c r="I2578" s="2">
        <v>53.2</v>
      </c>
    </row>
    <row r="2579" spans="1:9">
      <c r="A2579" t="s">
        <v>6096</v>
      </c>
      <c r="B2579" s="3" t="s">
        <v>6097</v>
      </c>
      <c r="C2579" t="s">
        <v>8</v>
      </c>
      <c r="D2579" s="1">
        <v>36</v>
      </c>
      <c r="E2579" t="s">
        <v>6091</v>
      </c>
      <c r="F2579" t="s">
        <v>14</v>
      </c>
      <c r="G2579" t="s">
        <v>11</v>
      </c>
      <c r="H2579" t="str">
        <f t="shared" si="256"/>
        <v>GRAVÍSSIMA (3X)</v>
      </c>
      <c r="I2579" s="2">
        <f t="shared" ref="I2579:I2580" si="258">191.54*3</f>
        <v>574.62</v>
      </c>
    </row>
    <row r="2580" spans="1:9">
      <c r="A2580" t="s">
        <v>6098</v>
      </c>
      <c r="B2580" s="3" t="s">
        <v>6099</v>
      </c>
      <c r="C2580" t="s">
        <v>8</v>
      </c>
      <c r="D2580" s="1">
        <v>36</v>
      </c>
      <c r="E2580" t="s">
        <v>6100</v>
      </c>
      <c r="F2580" t="s">
        <v>14</v>
      </c>
      <c r="G2580" t="s">
        <v>100</v>
      </c>
      <c r="H2580" t="str">
        <f t="shared" si="256"/>
        <v>GRAVÍSSIMA (3X)</v>
      </c>
      <c r="I2580" s="2">
        <f t="shared" si="258"/>
        <v>574.62</v>
      </c>
    </row>
    <row r="2581" spans="1:9">
      <c r="A2581" t="s">
        <v>6101</v>
      </c>
      <c r="B2581" s="3" t="s">
        <v>6102</v>
      </c>
      <c r="C2581" t="s">
        <v>8</v>
      </c>
      <c r="D2581" s="1">
        <v>36</v>
      </c>
      <c r="E2581" t="s">
        <v>6100</v>
      </c>
      <c r="F2581" t="s">
        <v>25</v>
      </c>
      <c r="G2581" t="s">
        <v>11</v>
      </c>
      <c r="H2581" t="str">
        <f t="shared" si="256"/>
        <v>GRAVÍSSIMA</v>
      </c>
      <c r="I2581" s="2">
        <v>191.54</v>
      </c>
    </row>
    <row r="2582" spans="1:9">
      <c r="A2582" t="s">
        <v>6103</v>
      </c>
      <c r="B2582" s="3" t="s">
        <v>6104</v>
      </c>
      <c r="C2582" t="s">
        <v>8</v>
      </c>
      <c r="D2582" s="1">
        <v>36</v>
      </c>
      <c r="E2582" t="s">
        <v>6100</v>
      </c>
      <c r="F2582" t="s">
        <v>14</v>
      </c>
      <c r="G2582" t="s">
        <v>11</v>
      </c>
      <c r="H2582" t="str">
        <f t="shared" si="256"/>
        <v>GRAVÍSSIMA (3X)</v>
      </c>
      <c r="I2582" s="2">
        <f>191.54*3</f>
        <v>574.62</v>
      </c>
    </row>
    <row r="2583" spans="1:9">
      <c r="A2583" t="s">
        <v>6105</v>
      </c>
      <c r="B2583" s="3" t="s">
        <v>6106</v>
      </c>
      <c r="C2583" t="s">
        <v>8</v>
      </c>
      <c r="D2583" s="1">
        <v>36</v>
      </c>
      <c r="E2583" t="s">
        <v>6100</v>
      </c>
      <c r="F2583" t="s">
        <v>25</v>
      </c>
      <c r="G2583" t="s">
        <v>11</v>
      </c>
      <c r="H2583" t="str">
        <f t="shared" si="256"/>
        <v>GRAVÍSSIMA</v>
      </c>
      <c r="I2583" s="2">
        <v>191.54</v>
      </c>
    </row>
    <row r="2584" spans="1:9">
      <c r="A2584" t="s">
        <v>6107</v>
      </c>
      <c r="B2584" s="3" t="s">
        <v>6108</v>
      </c>
      <c r="C2584" t="s">
        <v>8</v>
      </c>
      <c r="D2584" s="1">
        <v>36</v>
      </c>
      <c r="E2584" t="s">
        <v>6109</v>
      </c>
      <c r="F2584" t="s">
        <v>25</v>
      </c>
      <c r="G2584" t="s">
        <v>11</v>
      </c>
      <c r="H2584" t="str">
        <f t="shared" si="256"/>
        <v>GRAVÍSSIMA</v>
      </c>
      <c r="I2584" s="2">
        <v>191.54</v>
      </c>
    </row>
    <row r="2585" spans="1:9">
      <c r="A2585" t="s">
        <v>6110</v>
      </c>
      <c r="B2585" s="3" t="s">
        <v>6111</v>
      </c>
      <c r="C2585" t="s">
        <v>8</v>
      </c>
      <c r="D2585" s="1">
        <v>36</v>
      </c>
      <c r="E2585" t="s">
        <v>6100</v>
      </c>
      <c r="F2585" t="s">
        <v>40</v>
      </c>
      <c r="G2585" t="s">
        <v>11</v>
      </c>
      <c r="H2585" t="str">
        <f t="shared" si="256"/>
        <v>LEVE</v>
      </c>
      <c r="I2585" s="2">
        <v>53.2</v>
      </c>
    </row>
    <row r="2586" spans="1:9">
      <c r="A2586" t="s">
        <v>6112</v>
      </c>
      <c r="B2586" s="3" t="s">
        <v>6113</v>
      </c>
      <c r="C2586" t="s">
        <v>8</v>
      </c>
      <c r="D2586" s="1">
        <v>36</v>
      </c>
      <c r="E2586" t="s">
        <v>6100</v>
      </c>
      <c r="F2586" t="s">
        <v>40</v>
      </c>
      <c r="G2586" t="s">
        <v>11</v>
      </c>
      <c r="H2586" t="str">
        <f t="shared" si="256"/>
        <v>LEVE</v>
      </c>
      <c r="I2586" s="2">
        <v>53.2</v>
      </c>
    </row>
    <row r="2587" spans="1:9">
      <c r="A2587" t="s">
        <v>6114</v>
      </c>
      <c r="B2587" s="3" t="s">
        <v>6115</v>
      </c>
      <c r="C2587" t="s">
        <v>8</v>
      </c>
      <c r="D2587" s="1">
        <v>36</v>
      </c>
      <c r="E2587" t="s">
        <v>6116</v>
      </c>
      <c r="F2587" t="s">
        <v>14</v>
      </c>
      <c r="G2587" t="s">
        <v>100</v>
      </c>
      <c r="H2587" t="str">
        <f t="shared" si="256"/>
        <v>GRAVÍSSIMA (3X)</v>
      </c>
      <c r="I2587" s="2">
        <f t="shared" ref="I2587:I2588" si="259">191.54*3</f>
        <v>574.62</v>
      </c>
    </row>
    <row r="2588" spans="1:9">
      <c r="A2588" t="s">
        <v>6117</v>
      </c>
      <c r="B2588" s="3" t="s">
        <v>6118</v>
      </c>
      <c r="C2588" t="s">
        <v>8</v>
      </c>
      <c r="D2588" s="1">
        <v>36</v>
      </c>
      <c r="E2588" t="s">
        <v>6119</v>
      </c>
      <c r="F2588" t="s">
        <v>14</v>
      </c>
      <c r="G2588" t="s">
        <v>100</v>
      </c>
      <c r="H2588" t="str">
        <f t="shared" si="256"/>
        <v>GRAVÍSSIMA (3X)</v>
      </c>
      <c r="I2588" s="2">
        <f t="shared" si="259"/>
        <v>574.62</v>
      </c>
    </row>
    <row r="2589" spans="1:9">
      <c r="A2589" t="s">
        <v>6120</v>
      </c>
      <c r="B2589" s="3" t="s">
        <v>6121</v>
      </c>
      <c r="C2589" t="s">
        <v>8</v>
      </c>
      <c r="D2589" s="1">
        <v>36</v>
      </c>
      <c r="E2589" t="s">
        <v>6119</v>
      </c>
      <c r="F2589" t="s">
        <v>25</v>
      </c>
      <c r="G2589" t="s">
        <v>11</v>
      </c>
      <c r="H2589" t="str">
        <f t="shared" si="256"/>
        <v>GRAVÍSSIMA</v>
      </c>
      <c r="I2589" s="2">
        <v>191.54</v>
      </c>
    </row>
    <row r="2590" spans="1:9">
      <c r="A2590" t="s">
        <v>6122</v>
      </c>
      <c r="B2590" s="3" t="s">
        <v>6123</v>
      </c>
      <c r="C2590" t="s">
        <v>8</v>
      </c>
      <c r="D2590" s="1">
        <v>36</v>
      </c>
      <c r="E2590" t="s">
        <v>6124</v>
      </c>
      <c r="F2590" t="s">
        <v>14</v>
      </c>
      <c r="G2590" t="s">
        <v>100</v>
      </c>
      <c r="H2590" t="str">
        <f t="shared" si="256"/>
        <v>GRAVÍSSIMA (3X)</v>
      </c>
      <c r="I2590" s="2">
        <f t="shared" ref="I2590:I2591" si="260">191.54*3</f>
        <v>574.62</v>
      </c>
    </row>
    <row r="2591" spans="1:9">
      <c r="A2591" t="s">
        <v>6125</v>
      </c>
      <c r="B2591" s="3" t="s">
        <v>6126</v>
      </c>
      <c r="C2591" t="s">
        <v>8</v>
      </c>
      <c r="D2591" s="1">
        <v>36</v>
      </c>
      <c r="F2591" t="s">
        <v>14</v>
      </c>
      <c r="G2591" t="s">
        <v>11</v>
      </c>
      <c r="H2591" t="str">
        <f t="shared" si="256"/>
        <v>GRAVÍSSIMA (3X)</v>
      </c>
      <c r="I2591" s="2">
        <f t="shared" si="260"/>
        <v>574.62</v>
      </c>
    </row>
    <row r="2592" spans="1:9">
      <c r="A2592" t="s">
        <v>6127</v>
      </c>
      <c r="B2592" s="3" t="s">
        <v>6128</v>
      </c>
      <c r="C2592" t="s">
        <v>8</v>
      </c>
      <c r="D2592" s="1">
        <v>36</v>
      </c>
      <c r="E2592" t="s">
        <v>6129</v>
      </c>
      <c r="F2592" t="s">
        <v>25</v>
      </c>
      <c r="G2592" t="s">
        <v>11</v>
      </c>
      <c r="H2592" t="str">
        <f t="shared" si="256"/>
        <v>GRAVÍSSIMA</v>
      </c>
      <c r="I2592" s="2">
        <v>191.54</v>
      </c>
    </row>
    <row r="2593" spans="1:9">
      <c r="A2593" t="s">
        <v>6130</v>
      </c>
      <c r="B2593" s="3" t="s">
        <v>6131</v>
      </c>
      <c r="C2593" t="s">
        <v>8</v>
      </c>
      <c r="D2593" s="1">
        <v>36</v>
      </c>
      <c r="E2593" t="s">
        <v>6129</v>
      </c>
      <c r="F2593" t="s">
        <v>14</v>
      </c>
      <c r="G2593" t="s">
        <v>100</v>
      </c>
      <c r="H2593" t="str">
        <f t="shared" si="256"/>
        <v>GRAVÍSSIMA (3X)</v>
      </c>
      <c r="I2593" s="2">
        <f>191.54*3</f>
        <v>574.62</v>
      </c>
    </row>
    <row r="2594" spans="1:9">
      <c r="A2594" t="s">
        <v>6132</v>
      </c>
      <c r="B2594" s="3" t="s">
        <v>6133</v>
      </c>
      <c r="C2594" t="s">
        <v>8</v>
      </c>
      <c r="D2594" s="1">
        <v>36</v>
      </c>
      <c r="E2594" t="s">
        <v>880</v>
      </c>
      <c r="F2594" t="s">
        <v>40</v>
      </c>
      <c r="G2594" t="s">
        <v>11</v>
      </c>
      <c r="H2594" t="str">
        <f t="shared" si="256"/>
        <v>LEVE</v>
      </c>
      <c r="I2594" s="2">
        <v>53.2</v>
      </c>
    </row>
    <row r="2595" spans="1:9">
      <c r="A2595" t="s">
        <v>6134</v>
      </c>
      <c r="B2595" s="3" t="s">
        <v>6135</v>
      </c>
      <c r="C2595" t="s">
        <v>8</v>
      </c>
      <c r="D2595" s="1">
        <v>36</v>
      </c>
      <c r="E2595" t="s">
        <v>880</v>
      </c>
      <c r="F2595" t="s">
        <v>14</v>
      </c>
      <c r="G2595" t="s">
        <v>11</v>
      </c>
      <c r="H2595" t="str">
        <f t="shared" si="256"/>
        <v>GRAVÍSSIMA (3X)</v>
      </c>
      <c r="I2595" s="2">
        <f>191.54*3</f>
        <v>574.62</v>
      </c>
    </row>
    <row r="2596" spans="1:9">
      <c r="A2596" t="s">
        <v>6136</v>
      </c>
      <c r="B2596" s="3" t="s">
        <v>6137</v>
      </c>
      <c r="C2596" t="s">
        <v>8</v>
      </c>
      <c r="D2596" s="1">
        <v>36</v>
      </c>
      <c r="E2596" t="s">
        <v>880</v>
      </c>
      <c r="F2596" t="s">
        <v>463</v>
      </c>
      <c r="G2596" t="s">
        <v>11</v>
      </c>
      <c r="H2596" t="str">
        <f t="shared" si="256"/>
        <v>GRAVÍSSIMA 10X</v>
      </c>
      <c r="I2596" s="2">
        <f>191.54*10</f>
        <v>1915.3999999999999</v>
      </c>
    </row>
    <row r="2597" spans="1:9">
      <c r="A2597" t="s">
        <v>6138</v>
      </c>
      <c r="B2597" s="3" t="s">
        <v>6139</v>
      </c>
      <c r="C2597" t="s">
        <v>8</v>
      </c>
      <c r="D2597" s="1">
        <v>36</v>
      </c>
      <c r="E2597" t="s">
        <v>6119</v>
      </c>
      <c r="F2597" t="s">
        <v>14</v>
      </c>
      <c r="G2597" t="s">
        <v>11</v>
      </c>
      <c r="H2597" t="str">
        <f t="shared" si="256"/>
        <v>GRAVÍSSIMA (3X)</v>
      </c>
      <c r="I2597" s="2">
        <f t="shared" ref="I2597:I2600" si="261">191.54*3</f>
        <v>574.62</v>
      </c>
    </row>
    <row r="2598" spans="1:9">
      <c r="A2598" t="s">
        <v>6140</v>
      </c>
      <c r="B2598" s="3" t="s">
        <v>6141</v>
      </c>
      <c r="C2598" t="s">
        <v>8</v>
      </c>
      <c r="D2598" s="1">
        <v>36</v>
      </c>
      <c r="E2598" t="s">
        <v>6119</v>
      </c>
      <c r="F2598" t="s">
        <v>14</v>
      </c>
      <c r="G2598" t="s">
        <v>100</v>
      </c>
      <c r="H2598" t="str">
        <f t="shared" si="256"/>
        <v>GRAVÍSSIMA (3X)</v>
      </c>
      <c r="I2598" s="2">
        <f t="shared" si="261"/>
        <v>574.62</v>
      </c>
    </row>
    <row r="2599" spans="1:9">
      <c r="A2599" t="s">
        <v>6142</v>
      </c>
      <c r="B2599" s="3" t="s">
        <v>6143</v>
      </c>
      <c r="C2599" t="s">
        <v>8</v>
      </c>
      <c r="D2599" s="1">
        <v>36</v>
      </c>
      <c r="E2599" t="s">
        <v>6144</v>
      </c>
      <c r="F2599" t="s">
        <v>14</v>
      </c>
      <c r="G2599" t="s">
        <v>11</v>
      </c>
      <c r="H2599" t="str">
        <f t="shared" si="256"/>
        <v>GRAVÍSSIMA (3X)</v>
      </c>
      <c r="I2599" s="2">
        <f t="shared" si="261"/>
        <v>574.62</v>
      </c>
    </row>
    <row r="2600" spans="1:9">
      <c r="A2600" t="s">
        <v>6145</v>
      </c>
      <c r="B2600" s="3" t="s">
        <v>6146</v>
      </c>
      <c r="C2600" t="s">
        <v>8</v>
      </c>
      <c r="D2600" s="1">
        <v>36</v>
      </c>
      <c r="E2600" t="s">
        <v>6129</v>
      </c>
      <c r="F2600" t="s">
        <v>14</v>
      </c>
      <c r="G2600" t="s">
        <v>11</v>
      </c>
      <c r="H2600" t="str">
        <f t="shared" si="256"/>
        <v>GRAVÍSSIMA (3X)</v>
      </c>
      <c r="I2600" s="2">
        <f t="shared" si="261"/>
        <v>574.62</v>
      </c>
    </row>
    <row r="2601" spans="1:9">
      <c r="A2601" t="s">
        <v>6147</v>
      </c>
      <c r="B2601" s="3" t="s">
        <v>6148</v>
      </c>
      <c r="C2601" t="s">
        <v>8</v>
      </c>
      <c r="D2601" s="1">
        <v>36</v>
      </c>
      <c r="E2601" t="s">
        <v>6129</v>
      </c>
      <c r="F2601" t="s">
        <v>25</v>
      </c>
      <c r="G2601" t="s">
        <v>11</v>
      </c>
      <c r="H2601" t="str">
        <f t="shared" si="256"/>
        <v>GRAVÍSSIMA</v>
      </c>
      <c r="I2601" s="2">
        <v>191.54</v>
      </c>
    </row>
    <row r="2602" spans="1:9">
      <c r="A2602" t="s">
        <v>6149</v>
      </c>
      <c r="B2602" s="3" t="s">
        <v>6150</v>
      </c>
      <c r="C2602" t="s">
        <v>8</v>
      </c>
      <c r="D2602" s="1">
        <v>36</v>
      </c>
      <c r="E2602" t="s">
        <v>6129</v>
      </c>
      <c r="F2602" t="s">
        <v>14</v>
      </c>
      <c r="G2602" t="s">
        <v>48</v>
      </c>
      <c r="H2602" t="str">
        <f t="shared" si="256"/>
        <v>GRAVÍSSIMA (3X)</v>
      </c>
      <c r="I2602" s="2">
        <f>191.54*3</f>
        <v>574.62</v>
      </c>
    </row>
    <row r="2603" spans="1:9">
      <c r="A2603" t="s">
        <v>6151</v>
      </c>
      <c r="B2603" s="3" t="s">
        <v>6152</v>
      </c>
      <c r="C2603" t="s">
        <v>8</v>
      </c>
      <c r="D2603" s="1">
        <v>36</v>
      </c>
      <c r="E2603" t="s">
        <v>6129</v>
      </c>
      <c r="F2603" t="s">
        <v>421</v>
      </c>
      <c r="G2603" t="s">
        <v>48</v>
      </c>
      <c r="H2603" t="str">
        <f t="shared" si="256"/>
        <v>GRAVÍSSIMA</v>
      </c>
      <c r="I2603" s="2">
        <v>191.54</v>
      </c>
    </row>
    <row r="2604" spans="1:9">
      <c r="A2604" t="s">
        <v>6153</v>
      </c>
      <c r="B2604" s="3" t="s">
        <v>6154</v>
      </c>
      <c r="C2604" t="s">
        <v>8</v>
      </c>
      <c r="D2604" s="1">
        <v>36</v>
      </c>
      <c r="E2604" t="s">
        <v>6155</v>
      </c>
      <c r="F2604" t="s">
        <v>184</v>
      </c>
      <c r="G2604" t="s">
        <v>11</v>
      </c>
      <c r="H2604">
        <f t="shared" si="256"/>
        <v>2</v>
      </c>
      <c r="I2604" s="2">
        <v>127.69</v>
      </c>
    </row>
    <row r="2605" spans="1:9">
      <c r="A2605" t="s">
        <v>6156</v>
      </c>
      <c r="B2605" s="3" t="s">
        <v>6157</v>
      </c>
      <c r="C2605" t="s">
        <v>8</v>
      </c>
      <c r="D2605" s="1">
        <v>36</v>
      </c>
      <c r="E2605" t="s">
        <v>6158</v>
      </c>
      <c r="F2605" t="s">
        <v>14</v>
      </c>
      <c r="G2605" t="s">
        <v>100</v>
      </c>
      <c r="H2605" t="str">
        <f t="shared" si="256"/>
        <v>GRAVÍSSIMA (3X)</v>
      </c>
      <c r="I2605" s="2">
        <f>191.54*3</f>
        <v>574.62</v>
      </c>
    </row>
    <row r="2606" spans="1:9">
      <c r="A2606" t="s">
        <v>6159</v>
      </c>
      <c r="B2606" s="3" t="s">
        <v>6160</v>
      </c>
      <c r="C2606" t="s">
        <v>8</v>
      </c>
      <c r="D2606" s="1">
        <v>36</v>
      </c>
      <c r="E2606" t="s">
        <v>6158</v>
      </c>
      <c r="F2606" t="s">
        <v>40</v>
      </c>
      <c r="G2606" t="s">
        <v>11</v>
      </c>
      <c r="H2606" t="str">
        <f t="shared" si="256"/>
        <v>LEVE</v>
      </c>
      <c r="I2606" s="2">
        <v>53.2</v>
      </c>
    </row>
    <row r="2607" spans="1:9">
      <c r="A2607" t="s">
        <v>6161</v>
      </c>
      <c r="B2607" s="3" t="s">
        <v>6162</v>
      </c>
      <c r="C2607" t="s">
        <v>8</v>
      </c>
      <c r="D2607" s="1">
        <v>36</v>
      </c>
      <c r="E2607" t="s">
        <v>6163</v>
      </c>
      <c r="F2607" t="s">
        <v>14</v>
      </c>
      <c r="G2607" t="s">
        <v>100</v>
      </c>
      <c r="H2607" t="str">
        <f t="shared" si="256"/>
        <v>GRAVÍSSIMA (3X)</v>
      </c>
      <c r="I2607" s="2">
        <f>191.54*3</f>
        <v>574.62</v>
      </c>
    </row>
    <row r="2608" spans="1:9">
      <c r="A2608" t="s">
        <v>6164</v>
      </c>
      <c r="B2608" s="3" t="s">
        <v>6165</v>
      </c>
      <c r="C2608" t="s">
        <v>8</v>
      </c>
      <c r="D2608" s="1">
        <v>36</v>
      </c>
      <c r="E2608" t="s">
        <v>6166</v>
      </c>
      <c r="F2608" t="s">
        <v>421</v>
      </c>
      <c r="G2608" t="s">
        <v>48</v>
      </c>
      <c r="H2608" t="str">
        <f t="shared" si="256"/>
        <v>GRAVÍSSIMA</v>
      </c>
      <c r="I2608" s="2">
        <v>191.54</v>
      </c>
    </row>
    <row r="2609" spans="1:9">
      <c r="A2609" t="s">
        <v>6167</v>
      </c>
      <c r="B2609" s="3" t="s">
        <v>6168</v>
      </c>
      <c r="C2609" t="s">
        <v>8</v>
      </c>
      <c r="D2609" s="1">
        <v>36</v>
      </c>
      <c r="E2609" t="s">
        <v>6169</v>
      </c>
      <c r="F2609" t="s">
        <v>421</v>
      </c>
      <c r="G2609" t="s">
        <v>48</v>
      </c>
      <c r="H2609" t="str">
        <f t="shared" si="256"/>
        <v>GRAVÍSSIMA</v>
      </c>
      <c r="I2609" s="2">
        <v>191.54</v>
      </c>
    </row>
    <row r="2610" spans="1:9">
      <c r="A2610" t="s">
        <v>6170</v>
      </c>
      <c r="B2610" s="3" t="s">
        <v>6171</v>
      </c>
      <c r="C2610" t="s">
        <v>8</v>
      </c>
      <c r="D2610" s="1">
        <v>36</v>
      </c>
      <c r="E2610" t="s">
        <v>6169</v>
      </c>
      <c r="F2610" t="s">
        <v>14</v>
      </c>
      <c r="G2610" t="s">
        <v>100</v>
      </c>
      <c r="H2610" t="str">
        <f t="shared" si="256"/>
        <v>GRAVÍSSIMA (3X)</v>
      </c>
      <c r="I2610" s="2">
        <f>191.54*3</f>
        <v>574.62</v>
      </c>
    </row>
    <row r="2611" spans="1:9">
      <c r="A2611" t="s">
        <v>6172</v>
      </c>
      <c r="B2611" s="3" t="s">
        <v>6173</v>
      </c>
      <c r="C2611" t="s">
        <v>8</v>
      </c>
      <c r="D2611" s="1">
        <v>36</v>
      </c>
      <c r="E2611" t="s">
        <v>6174</v>
      </c>
      <c r="F2611" t="s">
        <v>40</v>
      </c>
      <c r="G2611" t="s">
        <v>19</v>
      </c>
      <c r="H2611" t="str">
        <f t="shared" si="256"/>
        <v>LEVE</v>
      </c>
      <c r="I2611" s="2">
        <v>53.2</v>
      </c>
    </row>
    <row r="2612" spans="1:9">
      <c r="A2612" t="s">
        <v>6175</v>
      </c>
      <c r="B2612" s="3" t="s">
        <v>6176</v>
      </c>
      <c r="C2612" t="s">
        <v>8</v>
      </c>
      <c r="D2612" s="1">
        <v>36</v>
      </c>
      <c r="E2612" t="s">
        <v>6174</v>
      </c>
      <c r="F2612" t="s">
        <v>1768</v>
      </c>
      <c r="G2612" t="s">
        <v>19</v>
      </c>
      <c r="H2612">
        <f t="shared" si="256"/>
        <v>2</v>
      </c>
      <c r="I2612" s="2">
        <f>191.53*3</f>
        <v>574.59</v>
      </c>
    </row>
    <row r="2613" spans="1:9">
      <c r="A2613" t="s">
        <v>6177</v>
      </c>
      <c r="B2613" s="3" t="s">
        <v>6178</v>
      </c>
      <c r="C2613" t="s">
        <v>8</v>
      </c>
      <c r="D2613" s="1">
        <v>36</v>
      </c>
      <c r="E2613" t="s">
        <v>6179</v>
      </c>
      <c r="F2613" t="s">
        <v>47</v>
      </c>
      <c r="G2613" t="s">
        <v>11</v>
      </c>
      <c r="H2613" t="str">
        <f t="shared" si="256"/>
        <v>GRAVÍSSIMA</v>
      </c>
      <c r="I2613" s="2">
        <v>191.54</v>
      </c>
    </row>
    <row r="2614" spans="1:9">
      <c r="A2614" t="s">
        <v>6180</v>
      </c>
      <c r="B2614" s="3" t="s">
        <v>6181</v>
      </c>
      <c r="C2614" t="s">
        <v>8</v>
      </c>
      <c r="D2614" s="1">
        <v>36</v>
      </c>
      <c r="E2614" t="s">
        <v>6179</v>
      </c>
      <c r="F2614" t="s">
        <v>184</v>
      </c>
      <c r="G2614" t="s">
        <v>11</v>
      </c>
      <c r="H2614">
        <f t="shared" si="256"/>
        <v>2</v>
      </c>
      <c r="I2614" s="2">
        <v>127.69</v>
      </c>
    </row>
    <row r="2615" spans="1:9">
      <c r="A2615" t="s">
        <v>6182</v>
      </c>
      <c r="B2615" s="3" t="s">
        <v>6183</v>
      </c>
      <c r="C2615" t="s">
        <v>8</v>
      </c>
      <c r="D2615" s="1">
        <v>36</v>
      </c>
      <c r="E2615" t="s">
        <v>6179</v>
      </c>
      <c r="F2615" t="s">
        <v>66</v>
      </c>
      <c r="G2615" t="s">
        <v>11</v>
      </c>
      <c r="H2615" t="str">
        <f t="shared" si="256"/>
        <v>MÉDIA</v>
      </c>
      <c r="I2615" s="2">
        <v>85.13</v>
      </c>
    </row>
    <row r="2616" spans="1:9">
      <c r="A2616" t="s">
        <v>6184</v>
      </c>
      <c r="B2616" s="3" t="s">
        <v>6185</v>
      </c>
      <c r="C2616" t="s">
        <v>8</v>
      </c>
      <c r="D2616" s="1">
        <v>36</v>
      </c>
      <c r="E2616" t="s">
        <v>6179</v>
      </c>
      <c r="F2616" t="s">
        <v>463</v>
      </c>
      <c r="G2616" t="s">
        <v>11</v>
      </c>
      <c r="H2616" t="str">
        <f t="shared" si="256"/>
        <v>GRAVÍSSIMA 10X</v>
      </c>
      <c r="I2616" s="2">
        <f>191.54*10</f>
        <v>1915.3999999999999</v>
      </c>
    </row>
    <row r="2617" spans="1:9">
      <c r="A2617" t="s">
        <v>6186</v>
      </c>
      <c r="B2617" s="3" t="s">
        <v>6187</v>
      </c>
      <c r="C2617" t="s">
        <v>8</v>
      </c>
      <c r="D2617" s="1">
        <v>36</v>
      </c>
      <c r="E2617" t="s">
        <v>6174</v>
      </c>
      <c r="F2617" t="s">
        <v>14</v>
      </c>
      <c r="G2617" t="s">
        <v>48</v>
      </c>
      <c r="H2617" t="str">
        <f t="shared" si="256"/>
        <v>GRAVÍSSIMA (3X)</v>
      </c>
      <c r="I2617" s="2">
        <f>191.54*3</f>
        <v>574.62</v>
      </c>
    </row>
    <row r="2618" spans="1:9">
      <c r="A2618" t="s">
        <v>6188</v>
      </c>
      <c r="B2618" s="3" t="s">
        <v>6189</v>
      </c>
      <c r="C2618" t="s">
        <v>8</v>
      </c>
      <c r="D2618" s="1">
        <v>36</v>
      </c>
      <c r="E2618" t="s">
        <v>6174</v>
      </c>
      <c r="F2618" t="s">
        <v>421</v>
      </c>
      <c r="G2618" t="s">
        <v>48</v>
      </c>
      <c r="H2618" t="str">
        <f t="shared" si="256"/>
        <v>GRAVÍSSIMA</v>
      </c>
      <c r="I2618" s="2">
        <v>191.54</v>
      </c>
    </row>
    <row r="2619" spans="1:9">
      <c r="A2619" t="s">
        <v>6190</v>
      </c>
      <c r="B2619" s="3" t="s">
        <v>6191</v>
      </c>
      <c r="C2619" t="s">
        <v>8</v>
      </c>
      <c r="D2619" s="1">
        <v>36</v>
      </c>
      <c r="E2619" t="s">
        <v>6174</v>
      </c>
      <c r="F2619" t="s">
        <v>1473</v>
      </c>
      <c r="G2619" t="s">
        <v>48</v>
      </c>
      <c r="H2619">
        <f t="shared" si="256"/>
        <v>2</v>
      </c>
      <c r="I2619" s="2">
        <v>191.54</v>
      </c>
    </row>
    <row r="2620" spans="1:9">
      <c r="A2620" t="s">
        <v>6192</v>
      </c>
      <c r="B2620" s="3" t="s">
        <v>6193</v>
      </c>
      <c r="C2620" t="s">
        <v>8</v>
      </c>
      <c r="D2620" s="1">
        <v>36</v>
      </c>
      <c r="E2620" t="s">
        <v>6174</v>
      </c>
      <c r="F2620" t="s">
        <v>47</v>
      </c>
      <c r="G2620" t="s">
        <v>48</v>
      </c>
      <c r="H2620" t="str">
        <f t="shared" si="256"/>
        <v>GRAVÍSSIMA</v>
      </c>
      <c r="I2620" s="2">
        <v>191.54</v>
      </c>
    </row>
    <row r="2621" spans="1:9">
      <c r="A2621" t="s">
        <v>6194</v>
      </c>
      <c r="B2621" s="3" t="s">
        <v>6195</v>
      </c>
      <c r="C2621" t="s">
        <v>8</v>
      </c>
      <c r="D2621" s="1">
        <v>36</v>
      </c>
      <c r="E2621" t="s">
        <v>6174</v>
      </c>
      <c r="F2621" t="s">
        <v>66</v>
      </c>
      <c r="G2621" t="s">
        <v>48</v>
      </c>
      <c r="H2621" t="str">
        <f t="shared" si="256"/>
        <v>MÉDIA</v>
      </c>
      <c r="I2621" s="2">
        <v>85.13</v>
      </c>
    </row>
    <row r="2622" spans="1:9">
      <c r="A2622" t="s">
        <v>6196</v>
      </c>
      <c r="B2622" s="3" t="s">
        <v>6197</v>
      </c>
      <c r="C2622" t="s">
        <v>8</v>
      </c>
      <c r="D2622" s="1">
        <v>36</v>
      </c>
      <c r="E2622" t="s">
        <v>6174</v>
      </c>
      <c r="F2622" t="s">
        <v>184</v>
      </c>
      <c r="G2622" t="s">
        <v>48</v>
      </c>
      <c r="H2622">
        <f t="shared" si="256"/>
        <v>2</v>
      </c>
      <c r="I2622" s="2">
        <v>127.69</v>
      </c>
    </row>
    <row r="2623" spans="1:9">
      <c r="A2623" t="s">
        <v>6198</v>
      </c>
      <c r="B2623" s="3" t="s">
        <v>6199</v>
      </c>
      <c r="C2623" t="s">
        <v>8</v>
      </c>
      <c r="D2623" s="1">
        <v>36</v>
      </c>
      <c r="E2623" t="s">
        <v>6174</v>
      </c>
      <c r="F2623" t="s">
        <v>6200</v>
      </c>
      <c r="G2623" t="s">
        <v>48</v>
      </c>
      <c r="H2623">
        <f t="shared" si="256"/>
        <v>2</v>
      </c>
      <c r="I2623" s="2">
        <v>127.69</v>
      </c>
    </row>
    <row r="2624" spans="1:9">
      <c r="A2624" t="s">
        <v>6201</v>
      </c>
      <c r="B2624" s="3" t="s">
        <v>6202</v>
      </c>
      <c r="C2624" t="s">
        <v>8</v>
      </c>
      <c r="D2624" s="1">
        <v>36</v>
      </c>
      <c r="E2624" t="s">
        <v>6203</v>
      </c>
      <c r="F2624" t="s">
        <v>14</v>
      </c>
      <c r="G2624" t="s">
        <v>100</v>
      </c>
      <c r="H2624" t="str">
        <f t="shared" si="256"/>
        <v>GRAVÍSSIMA (3X)</v>
      </c>
      <c r="I2624" s="2">
        <f t="shared" ref="I2624:I2626" si="262">191.54*3</f>
        <v>574.62</v>
      </c>
    </row>
    <row r="2625" spans="1:9">
      <c r="A2625" t="s">
        <v>6204</v>
      </c>
      <c r="B2625" s="3" t="s">
        <v>6205</v>
      </c>
      <c r="C2625" t="s">
        <v>8</v>
      </c>
      <c r="D2625" s="1">
        <v>36</v>
      </c>
      <c r="E2625" t="s">
        <v>1693</v>
      </c>
      <c r="F2625" t="s">
        <v>14</v>
      </c>
      <c r="G2625" t="s">
        <v>100</v>
      </c>
      <c r="H2625" t="str">
        <f t="shared" si="256"/>
        <v>GRAVÍSSIMA (3X)</v>
      </c>
      <c r="I2625" s="2">
        <f t="shared" si="262"/>
        <v>574.62</v>
      </c>
    </row>
    <row r="2626" spans="1:9">
      <c r="A2626" t="s">
        <v>6206</v>
      </c>
      <c r="B2626" s="3" t="s">
        <v>6207</v>
      </c>
      <c r="C2626" t="s">
        <v>8</v>
      </c>
      <c r="D2626" s="1">
        <v>36</v>
      </c>
      <c r="E2626" t="s">
        <v>1690</v>
      </c>
      <c r="F2626" t="s">
        <v>14</v>
      </c>
      <c r="G2626" t="s">
        <v>100</v>
      </c>
      <c r="H2626" t="str">
        <f t="shared" si="256"/>
        <v>GRAVÍSSIMA (3X)</v>
      </c>
      <c r="I2626" s="2">
        <f t="shared" si="262"/>
        <v>574.62</v>
      </c>
    </row>
    <row r="2627" spans="1:9">
      <c r="A2627" t="s">
        <v>6208</v>
      </c>
      <c r="B2627" s="3" t="s">
        <v>6209</v>
      </c>
      <c r="C2627" t="s">
        <v>8</v>
      </c>
      <c r="D2627" s="1">
        <v>36</v>
      </c>
      <c r="E2627" t="s">
        <v>1690</v>
      </c>
      <c r="F2627" t="s">
        <v>25</v>
      </c>
      <c r="G2627" t="s">
        <v>11</v>
      </c>
      <c r="H2627" t="str">
        <f t="shared" ref="H2627:H2690" si="263">IFERROR(VLOOKUP(VALUE(F2627),$T$3:$U$100,2,0),2)</f>
        <v>GRAVÍSSIMA</v>
      </c>
      <c r="I2627" s="2">
        <v>191.54</v>
      </c>
    </row>
    <row r="2628" spans="1:9">
      <c r="A2628" t="s">
        <v>6210</v>
      </c>
      <c r="B2628" s="3" t="s">
        <v>6211</v>
      </c>
      <c r="C2628" t="s">
        <v>8</v>
      </c>
      <c r="D2628" s="1">
        <v>36</v>
      </c>
      <c r="E2628" t="s">
        <v>6212</v>
      </c>
      <c r="F2628" t="s">
        <v>14</v>
      </c>
      <c r="G2628" t="s">
        <v>11</v>
      </c>
      <c r="H2628" t="str">
        <f t="shared" si="263"/>
        <v>GRAVÍSSIMA (3X)</v>
      </c>
      <c r="I2628" s="2">
        <f t="shared" ref="I2628:I2629" si="264">191.54*3</f>
        <v>574.62</v>
      </c>
    </row>
    <row r="2629" spans="1:9">
      <c r="A2629" t="s">
        <v>6213</v>
      </c>
      <c r="B2629" s="3" t="s">
        <v>6214</v>
      </c>
      <c r="C2629" t="s">
        <v>8</v>
      </c>
      <c r="D2629" s="1">
        <v>36</v>
      </c>
      <c r="E2629" t="s">
        <v>6215</v>
      </c>
      <c r="F2629" t="s">
        <v>14</v>
      </c>
      <c r="G2629" t="s">
        <v>11</v>
      </c>
      <c r="H2629" t="str">
        <f t="shared" si="263"/>
        <v>GRAVÍSSIMA (3X)</v>
      </c>
      <c r="I2629" s="2">
        <f t="shared" si="264"/>
        <v>574.62</v>
      </c>
    </row>
    <row r="2630" spans="1:9">
      <c r="A2630" t="s">
        <v>6216</v>
      </c>
      <c r="B2630" s="3" t="s">
        <v>6217</v>
      </c>
      <c r="C2630" t="s">
        <v>8</v>
      </c>
      <c r="D2630" s="1">
        <v>36</v>
      </c>
      <c r="E2630" t="s">
        <v>6215</v>
      </c>
      <c r="F2630" t="s">
        <v>25</v>
      </c>
      <c r="G2630" t="s">
        <v>11</v>
      </c>
      <c r="H2630" t="str">
        <f t="shared" si="263"/>
        <v>GRAVÍSSIMA</v>
      </c>
      <c r="I2630" s="2">
        <v>191.54</v>
      </c>
    </row>
    <row r="2631" spans="1:9">
      <c r="A2631" t="s">
        <v>6218</v>
      </c>
      <c r="B2631" s="3" t="s">
        <v>6219</v>
      </c>
      <c r="C2631" t="s">
        <v>8</v>
      </c>
      <c r="D2631" s="1">
        <v>36</v>
      </c>
      <c r="E2631" t="s">
        <v>6091</v>
      </c>
      <c r="F2631" t="s">
        <v>14</v>
      </c>
      <c r="G2631" t="s">
        <v>286</v>
      </c>
      <c r="H2631" t="str">
        <f t="shared" si="263"/>
        <v>GRAVÍSSIMA (3X)</v>
      </c>
      <c r="I2631" s="2">
        <f t="shared" ref="I2631:I2632" si="265">191.54*3</f>
        <v>574.62</v>
      </c>
    </row>
    <row r="2632" spans="1:9">
      <c r="A2632" t="s">
        <v>6220</v>
      </c>
      <c r="B2632" s="3" t="s">
        <v>6221</v>
      </c>
      <c r="C2632" t="s">
        <v>8</v>
      </c>
      <c r="D2632" s="1">
        <v>36</v>
      </c>
      <c r="E2632" t="s">
        <v>6222</v>
      </c>
      <c r="F2632" t="s">
        <v>14</v>
      </c>
      <c r="G2632" t="s">
        <v>100</v>
      </c>
      <c r="H2632" t="str">
        <f t="shared" si="263"/>
        <v>GRAVÍSSIMA (3X)</v>
      </c>
      <c r="I2632" s="2">
        <f t="shared" si="265"/>
        <v>574.62</v>
      </c>
    </row>
    <row r="2633" spans="1:9">
      <c r="A2633" t="s">
        <v>6223</v>
      </c>
      <c r="B2633" s="3" t="s">
        <v>6224</v>
      </c>
      <c r="C2633" t="s">
        <v>8</v>
      </c>
      <c r="D2633" s="1">
        <v>36</v>
      </c>
      <c r="E2633" t="s">
        <v>6225</v>
      </c>
      <c r="F2633" t="s">
        <v>25</v>
      </c>
      <c r="G2633" t="s">
        <v>11</v>
      </c>
      <c r="H2633" t="str">
        <f t="shared" si="263"/>
        <v>GRAVÍSSIMA</v>
      </c>
      <c r="I2633" s="2">
        <v>191.54</v>
      </c>
    </row>
    <row r="2634" spans="1:9">
      <c r="A2634" t="s">
        <v>6226</v>
      </c>
      <c r="B2634" s="3" t="s">
        <v>6227</v>
      </c>
      <c r="C2634" t="s">
        <v>8</v>
      </c>
      <c r="D2634" s="1">
        <v>36</v>
      </c>
      <c r="E2634" t="s">
        <v>6228</v>
      </c>
      <c r="F2634" t="s">
        <v>14</v>
      </c>
      <c r="G2634" t="s">
        <v>11</v>
      </c>
      <c r="H2634" t="str">
        <f t="shared" si="263"/>
        <v>GRAVÍSSIMA (3X)</v>
      </c>
      <c r="I2634" s="2">
        <f t="shared" ref="I2634:I2635" si="266">191.54*3</f>
        <v>574.62</v>
      </c>
    </row>
    <row r="2635" spans="1:9">
      <c r="A2635" t="s">
        <v>6229</v>
      </c>
      <c r="B2635" s="3" t="s">
        <v>6230</v>
      </c>
      <c r="C2635" t="s">
        <v>8</v>
      </c>
      <c r="D2635" s="1">
        <v>36</v>
      </c>
      <c r="E2635" t="s">
        <v>6231</v>
      </c>
      <c r="F2635" t="s">
        <v>14</v>
      </c>
      <c r="G2635" t="s">
        <v>100</v>
      </c>
      <c r="H2635" t="str">
        <f t="shared" si="263"/>
        <v>GRAVÍSSIMA (3X)</v>
      </c>
      <c r="I2635" s="2">
        <f t="shared" si="266"/>
        <v>574.62</v>
      </c>
    </row>
    <row r="2636" spans="1:9">
      <c r="A2636" t="s">
        <v>6232</v>
      </c>
      <c r="B2636" s="3" t="s">
        <v>6233</v>
      </c>
      <c r="C2636" t="s">
        <v>8</v>
      </c>
      <c r="D2636" s="1">
        <v>36</v>
      </c>
      <c r="E2636" t="s">
        <v>6231</v>
      </c>
      <c r="F2636" t="s">
        <v>25</v>
      </c>
      <c r="G2636" t="s">
        <v>11</v>
      </c>
      <c r="H2636" t="str">
        <f t="shared" si="263"/>
        <v>GRAVÍSSIMA</v>
      </c>
      <c r="I2636" s="2">
        <v>191.54</v>
      </c>
    </row>
    <row r="2637" spans="1:9">
      <c r="A2637" t="s">
        <v>6234</v>
      </c>
      <c r="B2637" s="3" t="s">
        <v>6235</v>
      </c>
      <c r="C2637" t="s">
        <v>8</v>
      </c>
      <c r="D2637" s="1">
        <v>36</v>
      </c>
      <c r="E2637" t="s">
        <v>1687</v>
      </c>
      <c r="F2637" t="s">
        <v>14</v>
      </c>
      <c r="G2637" t="s">
        <v>100</v>
      </c>
      <c r="H2637" t="str">
        <f t="shared" si="263"/>
        <v>GRAVÍSSIMA (3X)</v>
      </c>
      <c r="I2637" s="2">
        <f>191.54*3</f>
        <v>574.62</v>
      </c>
    </row>
    <row r="2638" spans="1:9">
      <c r="A2638" t="s">
        <v>6236</v>
      </c>
      <c r="B2638" s="3" t="s">
        <v>6237</v>
      </c>
      <c r="C2638" t="s">
        <v>8</v>
      </c>
      <c r="D2638" s="1">
        <v>36</v>
      </c>
      <c r="E2638" t="s">
        <v>3549</v>
      </c>
      <c r="F2638" t="s">
        <v>40</v>
      </c>
      <c r="G2638" t="s">
        <v>11</v>
      </c>
      <c r="H2638" t="str">
        <f t="shared" si="263"/>
        <v>LEVE</v>
      </c>
      <c r="I2638" s="2">
        <v>53.2</v>
      </c>
    </row>
    <row r="2639" spans="1:9">
      <c r="A2639" t="s">
        <v>6238</v>
      </c>
      <c r="B2639" s="3" t="s">
        <v>6239</v>
      </c>
      <c r="C2639" t="s">
        <v>8</v>
      </c>
      <c r="D2639" s="1">
        <v>36</v>
      </c>
      <c r="E2639" t="s">
        <v>6240</v>
      </c>
      <c r="F2639" t="s">
        <v>14</v>
      </c>
      <c r="G2639" t="s">
        <v>48</v>
      </c>
      <c r="H2639" t="str">
        <f t="shared" si="263"/>
        <v>GRAVÍSSIMA (3X)</v>
      </c>
      <c r="I2639" s="2">
        <f>191.54*3</f>
        <v>574.62</v>
      </c>
    </row>
    <row r="2640" spans="1:9">
      <c r="A2640" t="s">
        <v>6241</v>
      </c>
      <c r="B2640" s="3" t="s">
        <v>6242</v>
      </c>
      <c r="C2640" t="s">
        <v>8</v>
      </c>
      <c r="D2640" s="1">
        <v>36</v>
      </c>
      <c r="E2640" t="s">
        <v>6240</v>
      </c>
      <c r="F2640" t="s">
        <v>421</v>
      </c>
      <c r="G2640" t="s">
        <v>48</v>
      </c>
      <c r="H2640" t="str">
        <f t="shared" si="263"/>
        <v>GRAVÍSSIMA</v>
      </c>
      <c r="I2640" s="2">
        <v>191.54</v>
      </c>
    </row>
    <row r="2641" spans="1:9">
      <c r="A2641" t="s">
        <v>6243</v>
      </c>
      <c r="B2641" s="3" t="s">
        <v>6244</v>
      </c>
      <c r="C2641" t="s">
        <v>8</v>
      </c>
      <c r="D2641" s="1">
        <v>36</v>
      </c>
      <c r="E2641" t="s">
        <v>6240</v>
      </c>
      <c r="F2641" t="s">
        <v>742</v>
      </c>
      <c r="G2641" t="s">
        <v>48</v>
      </c>
      <c r="H2641" t="str">
        <f t="shared" si="263"/>
        <v>GRAVE</v>
      </c>
      <c r="I2641" s="2">
        <v>127.69</v>
      </c>
    </row>
    <row r="2642" spans="1:9">
      <c r="A2642" t="s">
        <v>6245</v>
      </c>
      <c r="B2642" s="3" t="s">
        <v>6246</v>
      </c>
      <c r="C2642" t="s">
        <v>8</v>
      </c>
      <c r="D2642" s="1">
        <v>36</v>
      </c>
      <c r="E2642" t="s">
        <v>6169</v>
      </c>
      <c r="F2642" t="s">
        <v>14</v>
      </c>
      <c r="G2642" t="s">
        <v>11</v>
      </c>
      <c r="H2642" t="str">
        <f t="shared" si="263"/>
        <v>GRAVÍSSIMA (3X)</v>
      </c>
      <c r="I2642" s="2">
        <f>191.54*3</f>
        <v>574.62</v>
      </c>
    </row>
    <row r="2643" spans="1:9">
      <c r="A2643" t="s">
        <v>6247</v>
      </c>
      <c r="B2643" s="3" t="s">
        <v>6248</v>
      </c>
      <c r="C2643" t="s">
        <v>8</v>
      </c>
      <c r="D2643" s="1">
        <v>36</v>
      </c>
      <c r="E2643" t="s">
        <v>6169</v>
      </c>
      <c r="F2643" t="s">
        <v>40</v>
      </c>
      <c r="G2643" t="s">
        <v>11</v>
      </c>
      <c r="H2643" t="str">
        <f t="shared" si="263"/>
        <v>LEVE</v>
      </c>
      <c r="I2643" s="2">
        <v>53.2</v>
      </c>
    </row>
    <row r="2644" spans="1:9">
      <c r="A2644" t="s">
        <v>6249</v>
      </c>
      <c r="B2644" s="3" t="s">
        <v>6250</v>
      </c>
      <c r="C2644" t="s">
        <v>8</v>
      </c>
      <c r="D2644" s="1">
        <v>36</v>
      </c>
      <c r="E2644" t="s">
        <v>6158</v>
      </c>
      <c r="F2644" t="s">
        <v>1285</v>
      </c>
      <c r="G2644" t="s">
        <v>11</v>
      </c>
      <c r="H2644">
        <f t="shared" si="263"/>
        <v>2</v>
      </c>
      <c r="I2644" s="2">
        <f>127.69*1</f>
        <v>127.69</v>
      </c>
    </row>
    <row r="2645" spans="1:9">
      <c r="A2645" t="s">
        <v>6251</v>
      </c>
      <c r="B2645" s="3" t="s">
        <v>6252</v>
      </c>
      <c r="C2645" t="s">
        <v>8</v>
      </c>
      <c r="D2645" s="1">
        <v>36</v>
      </c>
      <c r="E2645" t="s">
        <v>6158</v>
      </c>
      <c r="F2645" t="s">
        <v>184</v>
      </c>
      <c r="G2645" t="s">
        <v>11</v>
      </c>
      <c r="H2645">
        <f t="shared" si="263"/>
        <v>2</v>
      </c>
      <c r="I2645" s="2">
        <v>127.69</v>
      </c>
    </row>
    <row r="2646" spans="1:9">
      <c r="A2646" t="s">
        <v>6253</v>
      </c>
      <c r="B2646" s="3" t="s">
        <v>6254</v>
      </c>
      <c r="C2646" t="s">
        <v>8</v>
      </c>
      <c r="D2646" s="1">
        <v>36</v>
      </c>
      <c r="E2646" t="s">
        <v>6179</v>
      </c>
      <c r="F2646" t="s">
        <v>184</v>
      </c>
      <c r="G2646" t="s">
        <v>11</v>
      </c>
      <c r="H2646">
        <f t="shared" si="263"/>
        <v>2</v>
      </c>
      <c r="I2646" s="2">
        <v>127.69</v>
      </c>
    </row>
    <row r="2647" spans="1:9">
      <c r="A2647" t="s">
        <v>6255</v>
      </c>
      <c r="B2647" s="3" t="s">
        <v>6256</v>
      </c>
      <c r="C2647" t="s">
        <v>8</v>
      </c>
      <c r="D2647" s="1">
        <v>36</v>
      </c>
      <c r="E2647" t="s">
        <v>6179</v>
      </c>
      <c r="F2647" t="s">
        <v>47</v>
      </c>
      <c r="G2647" t="s">
        <v>11</v>
      </c>
      <c r="H2647" t="str">
        <f t="shared" si="263"/>
        <v>GRAVÍSSIMA</v>
      </c>
      <c r="I2647" s="2">
        <v>191.54</v>
      </c>
    </row>
    <row r="2648" spans="1:9">
      <c r="A2648" t="s">
        <v>6257</v>
      </c>
      <c r="B2648" s="3" t="s">
        <v>6258</v>
      </c>
      <c r="C2648" t="s">
        <v>8</v>
      </c>
      <c r="D2648" s="1">
        <v>36</v>
      </c>
      <c r="E2648" t="s">
        <v>6259</v>
      </c>
      <c r="F2648" t="s">
        <v>14</v>
      </c>
      <c r="G2648" t="s">
        <v>100</v>
      </c>
      <c r="H2648" t="str">
        <f t="shared" si="263"/>
        <v>GRAVÍSSIMA (3X)</v>
      </c>
      <c r="I2648" s="2">
        <f>191.54*3</f>
        <v>574.62</v>
      </c>
    </row>
    <row r="2649" spans="1:9">
      <c r="A2649" t="s">
        <v>6260</v>
      </c>
      <c r="B2649" s="3" t="s">
        <v>6261</v>
      </c>
      <c r="C2649" t="s">
        <v>8</v>
      </c>
      <c r="D2649" s="1">
        <v>36</v>
      </c>
      <c r="E2649" t="s">
        <v>6259</v>
      </c>
      <c r="F2649" t="s">
        <v>490</v>
      </c>
      <c r="G2649" t="s">
        <v>11</v>
      </c>
      <c r="H2649" t="str">
        <f t="shared" si="263"/>
        <v>GRAVÍSSIMA (3X)</v>
      </c>
      <c r="I2649" s="2">
        <f>191.53*3</f>
        <v>574.59</v>
      </c>
    </row>
    <row r="2650" spans="1:9">
      <c r="A2650" t="s">
        <v>6262</v>
      </c>
      <c r="B2650" s="3" t="s">
        <v>6263</v>
      </c>
      <c r="C2650" t="s">
        <v>8</v>
      </c>
      <c r="D2650" s="1">
        <v>36</v>
      </c>
      <c r="E2650" t="s">
        <v>6259</v>
      </c>
      <c r="F2650" t="s">
        <v>40</v>
      </c>
      <c r="G2650" t="s">
        <v>11</v>
      </c>
      <c r="H2650" t="str">
        <f t="shared" si="263"/>
        <v>LEVE</v>
      </c>
      <c r="I2650" s="2">
        <v>53.2</v>
      </c>
    </row>
    <row r="2651" spans="1:9">
      <c r="A2651" t="s">
        <v>6264</v>
      </c>
      <c r="B2651" s="3" t="s">
        <v>6265</v>
      </c>
      <c r="C2651" t="s">
        <v>8</v>
      </c>
      <c r="D2651" s="1">
        <v>36</v>
      </c>
      <c r="E2651" t="s">
        <v>6266</v>
      </c>
      <c r="F2651" t="s">
        <v>14</v>
      </c>
      <c r="G2651" t="s">
        <v>100</v>
      </c>
      <c r="H2651" t="str">
        <f t="shared" si="263"/>
        <v>GRAVÍSSIMA (3X)</v>
      </c>
      <c r="I2651" s="2">
        <f>191.54*3</f>
        <v>574.62</v>
      </c>
    </row>
    <row r="2652" spans="1:9">
      <c r="A2652" t="s">
        <v>6267</v>
      </c>
      <c r="B2652" s="3" t="s">
        <v>6268</v>
      </c>
      <c r="C2652" t="s">
        <v>8</v>
      </c>
      <c r="D2652" s="1">
        <v>36</v>
      </c>
      <c r="E2652" t="s">
        <v>6269</v>
      </c>
      <c r="F2652" t="s">
        <v>1285</v>
      </c>
      <c r="G2652" t="s">
        <v>11</v>
      </c>
      <c r="H2652">
        <f t="shared" si="263"/>
        <v>2</v>
      </c>
      <c r="I2652" s="2">
        <f>127.69*1</f>
        <v>127.69</v>
      </c>
    </row>
    <row r="2653" spans="1:9">
      <c r="A2653" t="s">
        <v>6270</v>
      </c>
      <c r="B2653" s="3" t="s">
        <v>6271</v>
      </c>
      <c r="C2653" t="s">
        <v>8</v>
      </c>
      <c r="D2653" s="1">
        <v>36</v>
      </c>
      <c r="E2653" t="s">
        <v>6259</v>
      </c>
      <c r="F2653" t="s">
        <v>1473</v>
      </c>
      <c r="G2653" t="s">
        <v>11</v>
      </c>
      <c r="H2653">
        <f t="shared" si="263"/>
        <v>2</v>
      </c>
      <c r="I2653" s="2">
        <v>191.54</v>
      </c>
    </row>
    <row r="2654" spans="1:9">
      <c r="A2654" t="s">
        <v>6272</v>
      </c>
      <c r="B2654" s="3" t="s">
        <v>6273</v>
      </c>
      <c r="C2654" t="s">
        <v>8</v>
      </c>
      <c r="D2654" s="1">
        <v>36</v>
      </c>
      <c r="E2654" t="s">
        <v>6259</v>
      </c>
      <c r="F2654" t="s">
        <v>184</v>
      </c>
      <c r="G2654" t="s">
        <v>11</v>
      </c>
      <c r="H2654">
        <f t="shared" si="263"/>
        <v>2</v>
      </c>
      <c r="I2654" s="2">
        <v>127.69</v>
      </c>
    </row>
    <row r="2655" spans="1:9">
      <c r="A2655" t="s">
        <v>6274</v>
      </c>
      <c r="B2655" s="3" t="s">
        <v>6275</v>
      </c>
      <c r="C2655" t="s">
        <v>8</v>
      </c>
      <c r="D2655" s="1">
        <v>36</v>
      </c>
      <c r="E2655" t="s">
        <v>6259</v>
      </c>
      <c r="F2655" t="s">
        <v>66</v>
      </c>
      <c r="G2655" t="s">
        <v>11</v>
      </c>
      <c r="H2655" t="str">
        <f t="shared" si="263"/>
        <v>MÉDIA</v>
      </c>
      <c r="I2655" s="2">
        <v>85.13</v>
      </c>
    </row>
    <row r="2656" spans="1:9">
      <c r="A2656" t="s">
        <v>6276</v>
      </c>
      <c r="B2656" s="3" t="s">
        <v>6277</v>
      </c>
      <c r="C2656" t="s">
        <v>8</v>
      </c>
      <c r="D2656" s="1">
        <v>36</v>
      </c>
      <c r="E2656" t="s">
        <v>6259</v>
      </c>
      <c r="F2656" t="s">
        <v>254</v>
      </c>
      <c r="G2656" t="s">
        <v>11</v>
      </c>
      <c r="H2656" t="str">
        <f t="shared" si="263"/>
        <v>GRAVE</v>
      </c>
      <c r="I2656" s="2">
        <v>127.69</v>
      </c>
    </row>
    <row r="2657" spans="1:9">
      <c r="A2657" t="s">
        <v>6278</v>
      </c>
      <c r="B2657" s="3" t="s">
        <v>6279</v>
      </c>
      <c r="C2657" t="s">
        <v>8</v>
      </c>
      <c r="D2657" s="1">
        <v>36</v>
      </c>
      <c r="E2657" t="s">
        <v>6259</v>
      </c>
      <c r="F2657" t="s">
        <v>14</v>
      </c>
      <c r="G2657" t="s">
        <v>100</v>
      </c>
      <c r="H2657" t="str">
        <f t="shared" si="263"/>
        <v>GRAVÍSSIMA (3X)</v>
      </c>
      <c r="I2657" s="2">
        <f>191.54*3</f>
        <v>574.62</v>
      </c>
    </row>
    <row r="2658" spans="1:9">
      <c r="A2658" t="s">
        <v>6280</v>
      </c>
      <c r="B2658" s="3" t="s">
        <v>6281</v>
      </c>
      <c r="C2658" t="s">
        <v>8</v>
      </c>
      <c r="D2658" s="1">
        <v>36</v>
      </c>
      <c r="E2658" t="s">
        <v>6179</v>
      </c>
      <c r="F2658" t="s">
        <v>184</v>
      </c>
      <c r="G2658" t="s">
        <v>11</v>
      </c>
      <c r="H2658">
        <f t="shared" si="263"/>
        <v>2</v>
      </c>
      <c r="I2658" s="2">
        <v>127.69</v>
      </c>
    </row>
    <row r="2659" spans="1:9">
      <c r="A2659" t="s">
        <v>6282</v>
      </c>
      <c r="B2659" s="3" t="s">
        <v>6283</v>
      </c>
      <c r="C2659" t="s">
        <v>8</v>
      </c>
      <c r="D2659" s="1">
        <v>36</v>
      </c>
      <c r="E2659" t="s">
        <v>6179</v>
      </c>
      <c r="F2659" t="s">
        <v>184</v>
      </c>
      <c r="G2659" t="s">
        <v>11</v>
      </c>
      <c r="H2659">
        <f t="shared" si="263"/>
        <v>2</v>
      </c>
      <c r="I2659" s="2">
        <v>127.69</v>
      </c>
    </row>
    <row r="2660" spans="1:9">
      <c r="A2660" t="s">
        <v>6284</v>
      </c>
      <c r="B2660" s="3" t="s">
        <v>6285</v>
      </c>
      <c r="C2660" t="s">
        <v>8</v>
      </c>
      <c r="D2660" s="1">
        <v>36</v>
      </c>
      <c r="E2660" t="s">
        <v>6286</v>
      </c>
      <c r="F2660" t="s">
        <v>14</v>
      </c>
      <c r="G2660" t="s">
        <v>100</v>
      </c>
      <c r="H2660" t="str">
        <f t="shared" si="263"/>
        <v>GRAVÍSSIMA (3X)</v>
      </c>
      <c r="I2660" s="2">
        <f t="shared" ref="I2660:I2661" si="267">191.54*3</f>
        <v>574.62</v>
      </c>
    </row>
    <row r="2661" spans="1:9">
      <c r="A2661" t="s">
        <v>6287</v>
      </c>
      <c r="B2661" s="3" t="s">
        <v>6288</v>
      </c>
      <c r="C2661" t="s">
        <v>8</v>
      </c>
      <c r="D2661" s="1">
        <v>36</v>
      </c>
      <c r="E2661" t="s">
        <v>6286</v>
      </c>
      <c r="F2661" t="s">
        <v>14</v>
      </c>
      <c r="G2661" t="s">
        <v>100</v>
      </c>
      <c r="H2661" t="str">
        <f t="shared" si="263"/>
        <v>GRAVÍSSIMA (3X)</v>
      </c>
      <c r="I2661" s="2">
        <f t="shared" si="267"/>
        <v>574.62</v>
      </c>
    </row>
    <row r="2662" spans="1:9">
      <c r="A2662" t="s">
        <v>6289</v>
      </c>
      <c r="B2662" s="3" t="s">
        <v>6290</v>
      </c>
      <c r="C2662" t="s">
        <v>8</v>
      </c>
      <c r="D2662" s="1">
        <v>36</v>
      </c>
      <c r="E2662" t="s">
        <v>6286</v>
      </c>
      <c r="F2662" t="s">
        <v>421</v>
      </c>
      <c r="G2662" t="s">
        <v>48</v>
      </c>
      <c r="H2662" t="str">
        <f t="shared" si="263"/>
        <v>GRAVÍSSIMA</v>
      </c>
      <c r="I2662" s="2">
        <v>191.54</v>
      </c>
    </row>
    <row r="2663" spans="1:9">
      <c r="A2663" t="s">
        <v>6291</v>
      </c>
      <c r="B2663" s="3" t="s">
        <v>6292</v>
      </c>
      <c r="C2663" t="s">
        <v>8</v>
      </c>
      <c r="D2663" s="1">
        <v>36</v>
      </c>
      <c r="E2663" t="s">
        <v>6286</v>
      </c>
      <c r="F2663" t="s">
        <v>254</v>
      </c>
      <c r="G2663" t="s">
        <v>48</v>
      </c>
      <c r="H2663" t="str">
        <f t="shared" si="263"/>
        <v>GRAVE</v>
      </c>
      <c r="I2663" s="2">
        <v>127.69</v>
      </c>
    </row>
    <row r="2664" spans="1:9">
      <c r="A2664" t="s">
        <v>6293</v>
      </c>
      <c r="B2664" s="3" t="s">
        <v>6294</v>
      </c>
      <c r="C2664" t="s">
        <v>8</v>
      </c>
      <c r="D2664" s="1">
        <v>36</v>
      </c>
      <c r="E2664" t="s">
        <v>6286</v>
      </c>
      <c r="F2664" t="s">
        <v>14</v>
      </c>
      <c r="G2664" t="s">
        <v>100</v>
      </c>
      <c r="H2664" t="str">
        <f t="shared" si="263"/>
        <v>GRAVÍSSIMA (3X)</v>
      </c>
      <c r="I2664" s="2">
        <f t="shared" ref="I2664:I2665" si="268">191.54*3</f>
        <v>574.62</v>
      </c>
    </row>
    <row r="2665" spans="1:9">
      <c r="A2665" t="s">
        <v>6295</v>
      </c>
      <c r="B2665" s="3" t="s">
        <v>6296</v>
      </c>
      <c r="C2665" t="s">
        <v>8</v>
      </c>
      <c r="D2665" s="1">
        <v>36</v>
      </c>
      <c r="E2665" t="s">
        <v>6286</v>
      </c>
      <c r="F2665" t="s">
        <v>14</v>
      </c>
      <c r="G2665" t="s">
        <v>100</v>
      </c>
      <c r="H2665" t="str">
        <f t="shared" si="263"/>
        <v>GRAVÍSSIMA (3X)</v>
      </c>
      <c r="I2665" s="2">
        <f t="shared" si="268"/>
        <v>574.62</v>
      </c>
    </row>
    <row r="2666" spans="1:9">
      <c r="A2666" t="s">
        <v>6297</v>
      </c>
      <c r="B2666" s="3" t="s">
        <v>6298</v>
      </c>
      <c r="C2666" t="s">
        <v>8</v>
      </c>
      <c r="D2666" s="1">
        <v>36</v>
      </c>
      <c r="E2666" t="s">
        <v>6286</v>
      </c>
      <c r="F2666" t="s">
        <v>40</v>
      </c>
      <c r="G2666" t="s">
        <v>11</v>
      </c>
      <c r="H2666" t="str">
        <f t="shared" si="263"/>
        <v>LEVE</v>
      </c>
      <c r="I2666" s="2">
        <v>53.2</v>
      </c>
    </row>
    <row r="2667" spans="1:9">
      <c r="A2667" t="s">
        <v>6299</v>
      </c>
      <c r="B2667" s="3" t="s">
        <v>6300</v>
      </c>
      <c r="C2667" t="s">
        <v>8</v>
      </c>
      <c r="D2667" s="1">
        <v>36</v>
      </c>
      <c r="E2667" t="s">
        <v>6286</v>
      </c>
      <c r="F2667" t="s">
        <v>14</v>
      </c>
      <c r="G2667" t="s">
        <v>100</v>
      </c>
      <c r="H2667" t="str">
        <f t="shared" si="263"/>
        <v>GRAVÍSSIMA (3X)</v>
      </c>
      <c r="I2667" s="2">
        <f>191.54*3</f>
        <v>574.62</v>
      </c>
    </row>
    <row r="2668" spans="1:9">
      <c r="A2668" t="s">
        <v>6301</v>
      </c>
      <c r="B2668" s="3" t="s">
        <v>6302</v>
      </c>
      <c r="C2668" t="s">
        <v>8</v>
      </c>
      <c r="D2668" s="1">
        <v>36</v>
      </c>
      <c r="E2668" t="s">
        <v>6286</v>
      </c>
      <c r="F2668" t="s">
        <v>421</v>
      </c>
      <c r="G2668" t="s">
        <v>48</v>
      </c>
      <c r="H2668" t="str">
        <f t="shared" si="263"/>
        <v>GRAVÍSSIMA</v>
      </c>
      <c r="I2668" s="2">
        <v>191.54</v>
      </c>
    </row>
    <row r="2669" spans="1:9">
      <c r="A2669" t="s">
        <v>6303</v>
      </c>
      <c r="B2669" s="3" t="s">
        <v>6304</v>
      </c>
      <c r="C2669" t="s">
        <v>8</v>
      </c>
      <c r="D2669" s="1">
        <v>36</v>
      </c>
      <c r="E2669" t="s">
        <v>6305</v>
      </c>
      <c r="F2669" t="s">
        <v>14</v>
      </c>
      <c r="G2669" t="s">
        <v>100</v>
      </c>
      <c r="H2669" t="str">
        <f t="shared" si="263"/>
        <v>GRAVÍSSIMA (3X)</v>
      </c>
      <c r="I2669" s="2">
        <f>191.54*3</f>
        <v>574.62</v>
      </c>
    </row>
    <row r="2670" spans="1:9">
      <c r="A2670" t="s">
        <v>6306</v>
      </c>
      <c r="B2670" s="3" t="s">
        <v>6307</v>
      </c>
      <c r="C2670" t="s">
        <v>8</v>
      </c>
      <c r="D2670" s="1">
        <v>36</v>
      </c>
      <c r="G2670" t="s">
        <v>1233</v>
      </c>
      <c r="H2670">
        <f t="shared" si="263"/>
        <v>2</v>
      </c>
      <c r="I2670"/>
    </row>
    <row r="2671" spans="1:9">
      <c r="A2671" t="s">
        <v>6308</v>
      </c>
      <c r="B2671" s="3" t="s">
        <v>6309</v>
      </c>
      <c r="C2671" t="s">
        <v>8</v>
      </c>
      <c r="D2671" s="1">
        <v>36</v>
      </c>
      <c r="E2671" t="s">
        <v>6310</v>
      </c>
      <c r="F2671" t="s">
        <v>25</v>
      </c>
      <c r="G2671" t="s">
        <v>19</v>
      </c>
      <c r="H2671" t="str">
        <f t="shared" si="263"/>
        <v>GRAVÍSSIMA</v>
      </c>
      <c r="I2671" s="2">
        <v>191.54</v>
      </c>
    </row>
    <row r="2672" spans="1:9">
      <c r="A2672" t="s">
        <v>6311</v>
      </c>
      <c r="B2672" s="3" t="s">
        <v>6312</v>
      </c>
      <c r="C2672" t="s">
        <v>8</v>
      </c>
      <c r="D2672" s="1">
        <v>36</v>
      </c>
      <c r="E2672" t="s">
        <v>6313</v>
      </c>
      <c r="F2672" t="s">
        <v>25</v>
      </c>
      <c r="G2672" t="s">
        <v>11</v>
      </c>
      <c r="H2672" t="str">
        <f t="shared" si="263"/>
        <v>GRAVÍSSIMA</v>
      </c>
      <c r="I2672" s="2">
        <v>191.54</v>
      </c>
    </row>
    <row r="2673" spans="1:9">
      <c r="A2673" t="s">
        <v>6314</v>
      </c>
      <c r="B2673" s="3" t="s">
        <v>6315</v>
      </c>
      <c r="C2673" t="s">
        <v>8</v>
      </c>
      <c r="D2673" s="1">
        <v>36</v>
      </c>
      <c r="E2673" t="s">
        <v>6313</v>
      </c>
      <c r="F2673" t="s">
        <v>1768</v>
      </c>
      <c r="G2673" t="s">
        <v>11</v>
      </c>
      <c r="H2673">
        <f t="shared" si="263"/>
        <v>2</v>
      </c>
      <c r="I2673" s="2">
        <f>191.53*3</f>
        <v>574.59</v>
      </c>
    </row>
    <row r="2674" spans="1:9">
      <c r="A2674" t="s">
        <v>6316</v>
      </c>
      <c r="B2674" s="3" t="s">
        <v>6317</v>
      </c>
      <c r="C2674" t="s">
        <v>8</v>
      </c>
      <c r="D2674" s="1">
        <v>36</v>
      </c>
      <c r="E2674" t="s">
        <v>6313</v>
      </c>
      <c r="F2674" t="s">
        <v>14</v>
      </c>
      <c r="G2674" t="s">
        <v>100</v>
      </c>
      <c r="H2674" t="str">
        <f t="shared" si="263"/>
        <v>GRAVÍSSIMA (3X)</v>
      </c>
      <c r="I2674" s="2">
        <f>191.54*3</f>
        <v>574.62</v>
      </c>
    </row>
    <row r="2675" spans="1:9">
      <c r="A2675" t="s">
        <v>6318</v>
      </c>
      <c r="B2675" s="3" t="s">
        <v>6319</v>
      </c>
      <c r="C2675" t="s">
        <v>8</v>
      </c>
      <c r="D2675" s="1">
        <v>36</v>
      </c>
      <c r="E2675" t="s">
        <v>6313</v>
      </c>
      <c r="F2675" t="s">
        <v>40</v>
      </c>
      <c r="G2675" t="s">
        <v>11</v>
      </c>
      <c r="H2675" t="str">
        <f t="shared" si="263"/>
        <v>LEVE</v>
      </c>
      <c r="I2675" s="2">
        <v>53.2</v>
      </c>
    </row>
    <row r="2676" spans="1:9">
      <c r="A2676" t="s">
        <v>6320</v>
      </c>
      <c r="B2676" s="3" t="s">
        <v>6321</v>
      </c>
      <c r="C2676" t="s">
        <v>8</v>
      </c>
      <c r="D2676" s="1">
        <v>36</v>
      </c>
      <c r="E2676" t="s">
        <v>6313</v>
      </c>
      <c r="F2676" t="s">
        <v>14</v>
      </c>
      <c r="G2676" t="s">
        <v>100</v>
      </c>
      <c r="H2676" t="str">
        <f t="shared" si="263"/>
        <v>GRAVÍSSIMA (3X)</v>
      </c>
      <c r="I2676" s="2">
        <f>191.54*3</f>
        <v>574.62</v>
      </c>
    </row>
    <row r="2677" spans="1:9">
      <c r="A2677" t="s">
        <v>6322</v>
      </c>
      <c r="B2677" s="3" t="s">
        <v>6323</v>
      </c>
      <c r="C2677" t="s">
        <v>8</v>
      </c>
      <c r="D2677" s="1">
        <v>36</v>
      </c>
      <c r="E2677" t="s">
        <v>6313</v>
      </c>
      <c r="F2677" t="s">
        <v>421</v>
      </c>
      <c r="G2677" t="s">
        <v>48</v>
      </c>
      <c r="H2677" t="str">
        <f t="shared" si="263"/>
        <v>GRAVÍSSIMA</v>
      </c>
      <c r="I2677" s="2">
        <v>191.54</v>
      </c>
    </row>
    <row r="2678" spans="1:9">
      <c r="A2678" t="s">
        <v>6324</v>
      </c>
      <c r="B2678" s="3" t="s">
        <v>6325</v>
      </c>
      <c r="C2678" t="s">
        <v>8</v>
      </c>
      <c r="D2678" s="1">
        <v>36</v>
      </c>
      <c r="E2678" t="s">
        <v>6313</v>
      </c>
      <c r="F2678" t="s">
        <v>14</v>
      </c>
      <c r="G2678" t="s">
        <v>100</v>
      </c>
      <c r="H2678" t="str">
        <f t="shared" si="263"/>
        <v>GRAVÍSSIMA (3X)</v>
      </c>
      <c r="I2678" s="2">
        <f>191.54*3</f>
        <v>574.62</v>
      </c>
    </row>
    <row r="2679" spans="1:9">
      <c r="A2679" t="s">
        <v>6326</v>
      </c>
      <c r="B2679" s="3" t="s">
        <v>6327</v>
      </c>
      <c r="C2679" t="s">
        <v>8</v>
      </c>
      <c r="D2679" s="1">
        <v>36</v>
      </c>
      <c r="E2679" t="s">
        <v>6313</v>
      </c>
      <c r="F2679" t="s">
        <v>25</v>
      </c>
      <c r="G2679" t="s">
        <v>148</v>
      </c>
      <c r="H2679" t="str">
        <f t="shared" si="263"/>
        <v>GRAVÍSSIMA</v>
      </c>
      <c r="I2679" s="2">
        <v>191.54</v>
      </c>
    </row>
    <row r="2680" spans="1:9">
      <c r="A2680" t="s">
        <v>6328</v>
      </c>
      <c r="B2680" s="3" t="s">
        <v>6329</v>
      </c>
      <c r="C2680" t="s">
        <v>8</v>
      </c>
      <c r="D2680" s="1">
        <v>36</v>
      </c>
      <c r="E2680" t="s">
        <v>6313</v>
      </c>
      <c r="F2680" t="s">
        <v>421</v>
      </c>
      <c r="G2680" t="s">
        <v>48</v>
      </c>
      <c r="H2680" t="str">
        <f t="shared" si="263"/>
        <v>GRAVÍSSIMA</v>
      </c>
      <c r="I2680" s="2">
        <v>191.54</v>
      </c>
    </row>
    <row r="2681" spans="1:9">
      <c r="A2681" t="s">
        <v>6330</v>
      </c>
      <c r="B2681" s="3" t="s">
        <v>6331</v>
      </c>
      <c r="C2681" t="s">
        <v>8</v>
      </c>
      <c r="D2681" s="1">
        <v>36</v>
      </c>
      <c r="E2681" t="s">
        <v>6313</v>
      </c>
      <c r="F2681" t="s">
        <v>14</v>
      </c>
      <c r="G2681" t="s">
        <v>100</v>
      </c>
      <c r="H2681" t="str">
        <f t="shared" si="263"/>
        <v>GRAVÍSSIMA (3X)</v>
      </c>
      <c r="I2681" s="2">
        <f>191.54*3</f>
        <v>574.62</v>
      </c>
    </row>
    <row r="2682" spans="1:9">
      <c r="A2682" t="s">
        <v>6332</v>
      </c>
      <c r="B2682" s="3" t="s">
        <v>6333</v>
      </c>
      <c r="C2682" t="s">
        <v>8</v>
      </c>
      <c r="D2682" s="1">
        <v>36</v>
      </c>
      <c r="E2682" t="s">
        <v>6313</v>
      </c>
      <c r="F2682" t="s">
        <v>40</v>
      </c>
      <c r="G2682" t="s">
        <v>258</v>
      </c>
      <c r="H2682" t="str">
        <f t="shared" si="263"/>
        <v>LEVE</v>
      </c>
      <c r="I2682" s="2">
        <v>53.2</v>
      </c>
    </row>
    <row r="2683" spans="1:9">
      <c r="A2683" t="s">
        <v>6334</v>
      </c>
      <c r="B2683" s="3" t="s">
        <v>6335</v>
      </c>
      <c r="C2683" t="s">
        <v>8</v>
      </c>
      <c r="D2683" s="1">
        <v>36</v>
      </c>
      <c r="E2683" t="s">
        <v>2352</v>
      </c>
      <c r="F2683" t="s">
        <v>25</v>
      </c>
      <c r="G2683" t="s">
        <v>11</v>
      </c>
      <c r="H2683" t="str">
        <f t="shared" si="263"/>
        <v>GRAVÍSSIMA</v>
      </c>
      <c r="I2683" s="2">
        <v>191.54</v>
      </c>
    </row>
    <row r="2684" spans="1:9">
      <c r="A2684" t="s">
        <v>6336</v>
      </c>
      <c r="B2684" s="3" t="s">
        <v>6337</v>
      </c>
      <c r="C2684" t="s">
        <v>8</v>
      </c>
      <c r="D2684" s="1">
        <v>36</v>
      </c>
      <c r="E2684" t="s">
        <v>2352</v>
      </c>
      <c r="F2684" t="s">
        <v>25</v>
      </c>
      <c r="G2684" t="s">
        <v>11</v>
      </c>
      <c r="H2684" t="str">
        <f t="shared" si="263"/>
        <v>GRAVÍSSIMA</v>
      </c>
      <c r="I2684" s="2">
        <v>191.54</v>
      </c>
    </row>
    <row r="2685" spans="1:9">
      <c r="A2685" t="s">
        <v>6338</v>
      </c>
      <c r="B2685" s="3" t="s">
        <v>6339</v>
      </c>
      <c r="C2685" t="s">
        <v>8</v>
      </c>
      <c r="D2685" s="1">
        <v>36</v>
      </c>
      <c r="E2685" t="s">
        <v>2352</v>
      </c>
      <c r="F2685" t="s">
        <v>25</v>
      </c>
      <c r="G2685" t="s">
        <v>11</v>
      </c>
      <c r="H2685" t="str">
        <f t="shared" si="263"/>
        <v>GRAVÍSSIMA</v>
      </c>
      <c r="I2685" s="2">
        <v>191.54</v>
      </c>
    </row>
    <row r="2686" spans="1:9">
      <c r="A2686" t="s">
        <v>6340</v>
      </c>
      <c r="B2686" s="3" t="s">
        <v>6341</v>
      </c>
      <c r="C2686" t="s">
        <v>8</v>
      </c>
      <c r="D2686" s="1">
        <v>36</v>
      </c>
      <c r="E2686" t="s">
        <v>2352</v>
      </c>
      <c r="F2686" t="s">
        <v>25</v>
      </c>
      <c r="G2686" t="s">
        <v>11</v>
      </c>
      <c r="H2686" t="str">
        <f t="shared" si="263"/>
        <v>GRAVÍSSIMA</v>
      </c>
      <c r="I2686" s="2">
        <v>191.54</v>
      </c>
    </row>
    <row r="2687" spans="1:9">
      <c r="A2687" t="s">
        <v>6342</v>
      </c>
      <c r="B2687" s="3" t="s">
        <v>6343</v>
      </c>
      <c r="C2687" t="s">
        <v>8</v>
      </c>
      <c r="D2687" s="1">
        <v>36</v>
      </c>
      <c r="E2687" t="s">
        <v>2352</v>
      </c>
      <c r="F2687" t="s">
        <v>25</v>
      </c>
      <c r="G2687" t="s">
        <v>11</v>
      </c>
      <c r="H2687" t="str">
        <f t="shared" si="263"/>
        <v>GRAVÍSSIMA</v>
      </c>
      <c r="I2687" s="2">
        <v>191.54</v>
      </c>
    </row>
    <row r="2688" spans="1:9">
      <c r="A2688" t="s">
        <v>6344</v>
      </c>
      <c r="B2688" s="3" t="s">
        <v>6345</v>
      </c>
      <c r="C2688" t="s">
        <v>8</v>
      </c>
      <c r="D2688" s="1">
        <v>36</v>
      </c>
      <c r="E2688" t="s">
        <v>2352</v>
      </c>
      <c r="F2688" t="s">
        <v>421</v>
      </c>
      <c r="G2688" t="s">
        <v>48</v>
      </c>
      <c r="H2688" t="str">
        <f t="shared" si="263"/>
        <v>GRAVÍSSIMA</v>
      </c>
      <c r="I2688" s="2">
        <v>191.54</v>
      </c>
    </row>
    <row r="2689" spans="1:9">
      <c r="A2689" t="s">
        <v>6346</v>
      </c>
      <c r="B2689" s="3" t="s">
        <v>6347</v>
      </c>
      <c r="C2689" t="s">
        <v>8</v>
      </c>
      <c r="D2689" s="1">
        <v>36</v>
      </c>
      <c r="E2689" t="s">
        <v>2352</v>
      </c>
      <c r="F2689" t="s">
        <v>25</v>
      </c>
      <c r="G2689" t="s">
        <v>11</v>
      </c>
      <c r="H2689" t="str">
        <f t="shared" si="263"/>
        <v>GRAVÍSSIMA</v>
      </c>
      <c r="I2689" s="2">
        <v>191.54</v>
      </c>
    </row>
    <row r="2690" spans="1:9">
      <c r="A2690" t="s">
        <v>6348</v>
      </c>
      <c r="B2690" s="3" t="s">
        <v>6349</v>
      </c>
      <c r="C2690" t="s">
        <v>8</v>
      </c>
      <c r="D2690" s="1">
        <v>36</v>
      </c>
      <c r="E2690" t="s">
        <v>6350</v>
      </c>
      <c r="F2690" t="s">
        <v>421</v>
      </c>
      <c r="G2690" t="s">
        <v>11</v>
      </c>
      <c r="H2690" t="str">
        <f t="shared" si="263"/>
        <v>GRAVÍSSIMA</v>
      </c>
      <c r="I2690" s="2">
        <v>191.54</v>
      </c>
    </row>
    <row r="2691" spans="1:9">
      <c r="A2691" t="s">
        <v>6351</v>
      </c>
      <c r="B2691" s="3" t="s">
        <v>6352</v>
      </c>
      <c r="C2691" t="s">
        <v>8</v>
      </c>
      <c r="D2691" s="1">
        <v>36</v>
      </c>
      <c r="E2691" t="s">
        <v>6350</v>
      </c>
      <c r="F2691" t="s">
        <v>14</v>
      </c>
      <c r="G2691" t="s">
        <v>100</v>
      </c>
      <c r="H2691" t="str">
        <f t="shared" ref="H2691:H2754" si="269">IFERROR(VLOOKUP(VALUE(F2691),$T$3:$U$100,2,0),2)</f>
        <v>GRAVÍSSIMA (3X)</v>
      </c>
      <c r="I2691" s="2">
        <f>191.54*3</f>
        <v>574.62</v>
      </c>
    </row>
    <row r="2692" spans="1:9">
      <c r="A2692" t="s">
        <v>6353</v>
      </c>
      <c r="B2692" s="3" t="s">
        <v>6354</v>
      </c>
      <c r="C2692" t="s">
        <v>8</v>
      </c>
      <c r="D2692" s="1">
        <v>36</v>
      </c>
      <c r="E2692" t="s">
        <v>6350</v>
      </c>
      <c r="F2692" t="s">
        <v>25</v>
      </c>
      <c r="G2692" t="s">
        <v>11</v>
      </c>
      <c r="H2692" t="str">
        <f t="shared" si="269"/>
        <v>GRAVÍSSIMA</v>
      </c>
      <c r="I2692" s="2">
        <v>191.54</v>
      </c>
    </row>
    <row r="2693" spans="1:9">
      <c r="A2693" t="s">
        <v>6355</v>
      </c>
      <c r="B2693" s="3" t="s">
        <v>6356</v>
      </c>
      <c r="C2693" t="s">
        <v>8</v>
      </c>
      <c r="D2693" s="1">
        <v>36</v>
      </c>
      <c r="E2693" t="s">
        <v>6350</v>
      </c>
      <c r="F2693" t="s">
        <v>421</v>
      </c>
      <c r="G2693" t="s">
        <v>48</v>
      </c>
      <c r="H2693" t="str">
        <f t="shared" si="269"/>
        <v>GRAVÍSSIMA</v>
      </c>
      <c r="I2693" s="2">
        <v>191.54</v>
      </c>
    </row>
    <row r="2694" spans="1:9">
      <c r="A2694" t="s">
        <v>6357</v>
      </c>
      <c r="B2694" s="3" t="s">
        <v>6358</v>
      </c>
      <c r="C2694" t="s">
        <v>8</v>
      </c>
      <c r="D2694" s="1">
        <v>36</v>
      </c>
      <c r="E2694" t="s">
        <v>6350</v>
      </c>
      <c r="F2694" t="s">
        <v>14</v>
      </c>
      <c r="G2694" t="s">
        <v>100</v>
      </c>
      <c r="H2694" t="str">
        <f t="shared" si="269"/>
        <v>GRAVÍSSIMA (3X)</v>
      </c>
      <c r="I2694" s="2">
        <f t="shared" ref="I2694:I2695" si="270">191.54*3</f>
        <v>574.62</v>
      </c>
    </row>
    <row r="2695" spans="1:9">
      <c r="A2695" t="s">
        <v>6359</v>
      </c>
      <c r="B2695" s="3" t="s">
        <v>6360</v>
      </c>
      <c r="C2695" t="s">
        <v>8</v>
      </c>
      <c r="D2695" s="1">
        <v>36</v>
      </c>
      <c r="E2695" t="s">
        <v>6361</v>
      </c>
      <c r="F2695" t="s">
        <v>14</v>
      </c>
      <c r="G2695" t="s">
        <v>100</v>
      </c>
      <c r="H2695" t="str">
        <f t="shared" si="269"/>
        <v>GRAVÍSSIMA (3X)</v>
      </c>
      <c r="I2695" s="2">
        <f t="shared" si="270"/>
        <v>574.62</v>
      </c>
    </row>
    <row r="2696" spans="1:9">
      <c r="A2696" t="s">
        <v>6362</v>
      </c>
      <c r="B2696" s="3" t="s">
        <v>6363</v>
      </c>
      <c r="C2696" t="s">
        <v>8</v>
      </c>
      <c r="D2696" s="1">
        <v>36</v>
      </c>
      <c r="E2696" t="s">
        <v>6364</v>
      </c>
      <c r="F2696" t="s">
        <v>25</v>
      </c>
      <c r="G2696" t="s">
        <v>11</v>
      </c>
      <c r="H2696" t="str">
        <f t="shared" si="269"/>
        <v>GRAVÍSSIMA</v>
      </c>
      <c r="I2696" s="2">
        <v>191.54</v>
      </c>
    </row>
    <row r="2697" spans="1:9">
      <c r="A2697" t="s">
        <v>6365</v>
      </c>
      <c r="B2697" s="3" t="s">
        <v>6366</v>
      </c>
      <c r="C2697" t="s">
        <v>8</v>
      </c>
      <c r="D2697" s="1">
        <v>36</v>
      </c>
      <c r="E2697" t="s">
        <v>6350</v>
      </c>
      <c r="F2697" t="s">
        <v>14</v>
      </c>
      <c r="G2697" t="s">
        <v>100</v>
      </c>
      <c r="H2697" t="str">
        <f t="shared" si="269"/>
        <v>GRAVÍSSIMA (3X)</v>
      </c>
      <c r="I2697" s="2">
        <f t="shared" ref="I2697:I2699" si="271">191.54*3</f>
        <v>574.62</v>
      </c>
    </row>
    <row r="2698" spans="1:9">
      <c r="A2698" t="s">
        <v>6367</v>
      </c>
      <c r="B2698" s="3" t="s">
        <v>6368</v>
      </c>
      <c r="C2698" t="s">
        <v>8</v>
      </c>
      <c r="D2698" s="1">
        <v>36</v>
      </c>
      <c r="E2698" t="s">
        <v>6350</v>
      </c>
      <c r="F2698" t="s">
        <v>14</v>
      </c>
      <c r="G2698" t="s">
        <v>100</v>
      </c>
      <c r="H2698" t="str">
        <f t="shared" si="269"/>
        <v>GRAVÍSSIMA (3X)</v>
      </c>
      <c r="I2698" s="2">
        <f t="shared" si="271"/>
        <v>574.62</v>
      </c>
    </row>
    <row r="2699" spans="1:9">
      <c r="A2699" t="s">
        <v>6369</v>
      </c>
      <c r="B2699" s="3" t="s">
        <v>6370</v>
      </c>
      <c r="C2699" t="s">
        <v>8</v>
      </c>
      <c r="D2699" s="1">
        <v>36</v>
      </c>
      <c r="E2699" t="s">
        <v>6350</v>
      </c>
      <c r="F2699" t="s">
        <v>14</v>
      </c>
      <c r="G2699" t="s">
        <v>100</v>
      </c>
      <c r="H2699" t="str">
        <f t="shared" si="269"/>
        <v>GRAVÍSSIMA (3X)</v>
      </c>
      <c r="I2699" s="2">
        <f t="shared" si="271"/>
        <v>574.62</v>
      </c>
    </row>
    <row r="2700" spans="1:9">
      <c r="A2700" t="s">
        <v>6371</v>
      </c>
      <c r="B2700" s="3" t="s">
        <v>6372</v>
      </c>
      <c r="C2700" t="s">
        <v>8</v>
      </c>
      <c r="D2700" s="1">
        <v>36</v>
      </c>
      <c r="E2700" t="s">
        <v>6350</v>
      </c>
      <c r="F2700" t="s">
        <v>421</v>
      </c>
      <c r="G2700" t="s">
        <v>48</v>
      </c>
      <c r="H2700" t="str">
        <f t="shared" si="269"/>
        <v>GRAVÍSSIMA</v>
      </c>
      <c r="I2700" s="2">
        <v>191.54</v>
      </c>
    </row>
    <row r="2701" spans="1:9">
      <c r="A2701" t="s">
        <v>6373</v>
      </c>
      <c r="B2701" s="3" t="s">
        <v>6374</v>
      </c>
      <c r="C2701" t="s">
        <v>8</v>
      </c>
      <c r="D2701" s="1">
        <v>36</v>
      </c>
      <c r="E2701" t="s">
        <v>6375</v>
      </c>
      <c r="F2701" t="s">
        <v>14</v>
      </c>
      <c r="G2701" t="s">
        <v>100</v>
      </c>
      <c r="H2701" t="str">
        <f t="shared" si="269"/>
        <v>GRAVÍSSIMA (3X)</v>
      </c>
      <c r="I2701" s="2">
        <f>191.54*3</f>
        <v>574.62</v>
      </c>
    </row>
    <row r="2702" spans="1:9">
      <c r="A2702" t="s">
        <v>6376</v>
      </c>
      <c r="B2702" s="3" t="s">
        <v>6377</v>
      </c>
      <c r="C2702" t="s">
        <v>8</v>
      </c>
      <c r="D2702" s="1">
        <v>36</v>
      </c>
      <c r="E2702" t="s">
        <v>6375</v>
      </c>
      <c r="F2702" t="s">
        <v>25</v>
      </c>
      <c r="G2702" t="s">
        <v>11</v>
      </c>
      <c r="H2702" t="str">
        <f t="shared" si="269"/>
        <v>GRAVÍSSIMA</v>
      </c>
      <c r="I2702" s="2">
        <v>191.54</v>
      </c>
    </row>
    <row r="2703" spans="1:9">
      <c r="A2703" t="s">
        <v>6378</v>
      </c>
      <c r="B2703" s="3" t="s">
        <v>6379</v>
      </c>
      <c r="C2703" t="s">
        <v>8</v>
      </c>
      <c r="D2703" s="1">
        <v>36</v>
      </c>
      <c r="E2703" t="s">
        <v>6375</v>
      </c>
      <c r="F2703" t="s">
        <v>40</v>
      </c>
      <c r="G2703" t="s">
        <v>11</v>
      </c>
      <c r="H2703" t="str">
        <f t="shared" si="269"/>
        <v>LEVE</v>
      </c>
      <c r="I2703" s="2">
        <v>53.2</v>
      </c>
    </row>
    <row r="2704" spans="1:9">
      <c r="A2704" t="s">
        <v>6380</v>
      </c>
      <c r="B2704" s="3" t="s">
        <v>6381</v>
      </c>
      <c r="C2704" t="s">
        <v>8</v>
      </c>
      <c r="D2704" s="1">
        <v>36</v>
      </c>
      <c r="E2704" t="s">
        <v>6375</v>
      </c>
      <c r="F2704" t="s">
        <v>14</v>
      </c>
      <c r="G2704" t="s">
        <v>100</v>
      </c>
      <c r="H2704" t="str">
        <f t="shared" si="269"/>
        <v>GRAVÍSSIMA (3X)</v>
      </c>
      <c r="I2704" s="2">
        <f>191.54*3</f>
        <v>574.62</v>
      </c>
    </row>
    <row r="2705" spans="1:9">
      <c r="A2705" t="s">
        <v>6382</v>
      </c>
      <c r="B2705" s="3" t="s">
        <v>6383</v>
      </c>
      <c r="C2705" t="s">
        <v>8</v>
      </c>
      <c r="D2705" s="1">
        <v>36</v>
      </c>
      <c r="E2705" t="s">
        <v>6375</v>
      </c>
      <c r="F2705" t="s">
        <v>25</v>
      </c>
      <c r="G2705" t="s">
        <v>11</v>
      </c>
      <c r="H2705" t="str">
        <f t="shared" si="269"/>
        <v>GRAVÍSSIMA</v>
      </c>
      <c r="I2705" s="2">
        <v>191.54</v>
      </c>
    </row>
    <row r="2706" spans="1:9">
      <c r="A2706" t="s">
        <v>6384</v>
      </c>
      <c r="B2706" s="3" t="s">
        <v>6385</v>
      </c>
      <c r="C2706" t="s">
        <v>8</v>
      </c>
      <c r="D2706" s="1">
        <v>36</v>
      </c>
      <c r="E2706" t="s">
        <v>6375</v>
      </c>
      <c r="F2706" t="s">
        <v>40</v>
      </c>
      <c r="G2706" t="s">
        <v>11</v>
      </c>
      <c r="H2706" t="str">
        <f t="shared" si="269"/>
        <v>LEVE</v>
      </c>
      <c r="I2706" s="2">
        <v>53.2</v>
      </c>
    </row>
    <row r="2707" spans="1:9">
      <c r="A2707" t="s">
        <v>6386</v>
      </c>
      <c r="B2707" s="3" t="s">
        <v>6387</v>
      </c>
      <c r="C2707" t="s">
        <v>8</v>
      </c>
      <c r="D2707" s="1">
        <v>36</v>
      </c>
      <c r="E2707" t="s">
        <v>6375</v>
      </c>
      <c r="F2707" t="s">
        <v>421</v>
      </c>
      <c r="G2707" t="s">
        <v>48</v>
      </c>
      <c r="H2707" t="str">
        <f t="shared" si="269"/>
        <v>GRAVÍSSIMA</v>
      </c>
      <c r="I2707" s="2">
        <v>191.54</v>
      </c>
    </row>
    <row r="2708" spans="1:9">
      <c r="A2708" t="s">
        <v>6388</v>
      </c>
      <c r="B2708" s="3" t="s">
        <v>6389</v>
      </c>
      <c r="C2708" t="s">
        <v>8</v>
      </c>
      <c r="D2708" s="1">
        <v>36</v>
      </c>
      <c r="E2708" t="s">
        <v>6375</v>
      </c>
      <c r="F2708" t="s">
        <v>25</v>
      </c>
      <c r="G2708" t="s">
        <v>11</v>
      </c>
      <c r="H2708" t="str">
        <f t="shared" si="269"/>
        <v>GRAVÍSSIMA</v>
      </c>
      <c r="I2708" s="2">
        <v>191.54</v>
      </c>
    </row>
    <row r="2709" spans="1:9">
      <c r="A2709" t="s">
        <v>6390</v>
      </c>
      <c r="B2709" s="3" t="s">
        <v>6391</v>
      </c>
      <c r="C2709" t="s">
        <v>8</v>
      </c>
      <c r="D2709" s="1">
        <v>36</v>
      </c>
      <c r="E2709" t="s">
        <v>6375</v>
      </c>
      <c r="F2709" t="s">
        <v>83</v>
      </c>
      <c r="G2709" t="s">
        <v>11</v>
      </c>
      <c r="H2709" t="str">
        <f t="shared" si="269"/>
        <v>GRAVÍSSIMA</v>
      </c>
      <c r="I2709" s="2">
        <v>191.54</v>
      </c>
    </row>
    <row r="2710" spans="1:9">
      <c r="A2710" t="s">
        <v>6392</v>
      </c>
      <c r="B2710" s="3" t="s">
        <v>6393</v>
      </c>
      <c r="C2710" t="s">
        <v>8</v>
      </c>
      <c r="D2710" s="1">
        <v>36</v>
      </c>
      <c r="E2710" t="s">
        <v>6375</v>
      </c>
      <c r="F2710" t="s">
        <v>25</v>
      </c>
      <c r="G2710" t="s">
        <v>11</v>
      </c>
      <c r="H2710" t="str">
        <f t="shared" si="269"/>
        <v>GRAVÍSSIMA</v>
      </c>
      <c r="I2710" s="2">
        <v>191.54</v>
      </c>
    </row>
    <row r="2711" spans="1:9">
      <c r="A2711" t="s">
        <v>6394</v>
      </c>
      <c r="B2711" s="3" t="s">
        <v>6395</v>
      </c>
      <c r="C2711" t="s">
        <v>8</v>
      </c>
      <c r="D2711" s="1">
        <v>36</v>
      </c>
      <c r="E2711" t="s">
        <v>6375</v>
      </c>
      <c r="F2711" t="s">
        <v>40</v>
      </c>
      <c r="G2711" t="s">
        <v>11</v>
      </c>
      <c r="H2711" t="str">
        <f t="shared" si="269"/>
        <v>LEVE</v>
      </c>
      <c r="I2711" s="2">
        <v>53.2</v>
      </c>
    </row>
    <row r="2712" spans="1:9">
      <c r="A2712" t="s">
        <v>6396</v>
      </c>
      <c r="B2712" s="3" t="s">
        <v>6397</v>
      </c>
      <c r="C2712" t="s">
        <v>8</v>
      </c>
      <c r="D2712" s="1">
        <v>36</v>
      </c>
      <c r="E2712" t="s">
        <v>6375</v>
      </c>
      <c r="F2712" t="s">
        <v>14</v>
      </c>
      <c r="G2712" t="s">
        <v>100</v>
      </c>
      <c r="H2712" t="str">
        <f t="shared" si="269"/>
        <v>GRAVÍSSIMA (3X)</v>
      </c>
      <c r="I2712" s="2">
        <f t="shared" ref="I2712:I2714" si="272">191.54*3</f>
        <v>574.62</v>
      </c>
    </row>
    <row r="2713" spans="1:9">
      <c r="A2713" t="s">
        <v>6398</v>
      </c>
      <c r="B2713" s="3" t="s">
        <v>6399</v>
      </c>
      <c r="C2713" t="s">
        <v>8</v>
      </c>
      <c r="D2713" s="1">
        <v>36</v>
      </c>
      <c r="E2713" t="s">
        <v>6375</v>
      </c>
      <c r="F2713" t="s">
        <v>14</v>
      </c>
      <c r="G2713" t="s">
        <v>100</v>
      </c>
      <c r="H2713" t="str">
        <f t="shared" si="269"/>
        <v>GRAVÍSSIMA (3X)</v>
      </c>
      <c r="I2713" s="2">
        <f t="shared" si="272"/>
        <v>574.62</v>
      </c>
    </row>
    <row r="2714" spans="1:9">
      <c r="A2714" t="s">
        <v>6400</v>
      </c>
      <c r="B2714" s="3" t="s">
        <v>6401</v>
      </c>
      <c r="C2714" t="s">
        <v>8</v>
      </c>
      <c r="D2714" s="1">
        <v>36</v>
      </c>
      <c r="E2714" t="s">
        <v>6375</v>
      </c>
      <c r="F2714" t="s">
        <v>14</v>
      </c>
      <c r="G2714" t="s">
        <v>258</v>
      </c>
      <c r="H2714" t="str">
        <f t="shared" si="269"/>
        <v>GRAVÍSSIMA (3X)</v>
      </c>
      <c r="I2714" s="2">
        <f t="shared" si="272"/>
        <v>574.62</v>
      </c>
    </row>
    <row r="2715" spans="1:9">
      <c r="A2715" t="s">
        <v>6402</v>
      </c>
      <c r="B2715" s="3" t="s">
        <v>6403</v>
      </c>
      <c r="C2715" t="s">
        <v>8</v>
      </c>
      <c r="D2715" s="1">
        <v>36</v>
      </c>
      <c r="E2715" t="s">
        <v>6404</v>
      </c>
      <c r="F2715" t="s">
        <v>421</v>
      </c>
      <c r="G2715" t="s">
        <v>48</v>
      </c>
      <c r="H2715" t="str">
        <f t="shared" si="269"/>
        <v>GRAVÍSSIMA</v>
      </c>
      <c r="I2715" s="2">
        <v>191.54</v>
      </c>
    </row>
    <row r="2716" spans="1:9">
      <c r="A2716" t="s">
        <v>6405</v>
      </c>
      <c r="B2716" s="3" t="s">
        <v>6406</v>
      </c>
      <c r="C2716" t="s">
        <v>8</v>
      </c>
      <c r="D2716" s="1">
        <v>36</v>
      </c>
      <c r="E2716" t="s">
        <v>6407</v>
      </c>
      <c r="F2716" t="s">
        <v>40</v>
      </c>
      <c r="G2716" t="s">
        <v>258</v>
      </c>
      <c r="H2716" t="str">
        <f t="shared" si="269"/>
        <v>LEVE</v>
      </c>
      <c r="I2716" s="2">
        <v>53.2</v>
      </c>
    </row>
    <row r="2717" spans="1:9">
      <c r="A2717" t="s">
        <v>6408</v>
      </c>
      <c r="B2717" s="3" t="s">
        <v>6409</v>
      </c>
      <c r="C2717" t="s">
        <v>8</v>
      </c>
      <c r="D2717" s="1">
        <v>36</v>
      </c>
      <c r="E2717" t="s">
        <v>6407</v>
      </c>
      <c r="F2717" t="s">
        <v>14</v>
      </c>
      <c r="G2717" t="s">
        <v>100</v>
      </c>
      <c r="H2717" t="str">
        <f t="shared" si="269"/>
        <v>GRAVÍSSIMA (3X)</v>
      </c>
      <c r="I2717" s="2">
        <f t="shared" ref="I2717:I2718" si="273">191.54*3</f>
        <v>574.62</v>
      </c>
    </row>
    <row r="2718" spans="1:9">
      <c r="A2718" t="s">
        <v>6410</v>
      </c>
      <c r="B2718" s="3" t="s">
        <v>6411</v>
      </c>
      <c r="C2718" t="s">
        <v>8</v>
      </c>
      <c r="D2718" s="1">
        <v>36</v>
      </c>
      <c r="E2718" t="s">
        <v>6404</v>
      </c>
      <c r="F2718" t="s">
        <v>14</v>
      </c>
      <c r="G2718" t="s">
        <v>100</v>
      </c>
      <c r="H2718" t="str">
        <f t="shared" si="269"/>
        <v>GRAVÍSSIMA (3X)</v>
      </c>
      <c r="I2718" s="2">
        <f t="shared" si="273"/>
        <v>574.62</v>
      </c>
    </row>
    <row r="2719" spans="1:9">
      <c r="A2719" t="s">
        <v>6412</v>
      </c>
      <c r="B2719" s="3" t="s">
        <v>6413</v>
      </c>
      <c r="C2719" t="s">
        <v>8</v>
      </c>
      <c r="D2719" s="1">
        <v>36</v>
      </c>
      <c r="E2719" t="s">
        <v>6414</v>
      </c>
      <c r="F2719" t="s">
        <v>421</v>
      </c>
      <c r="G2719" t="s">
        <v>48</v>
      </c>
      <c r="H2719" t="str">
        <f t="shared" si="269"/>
        <v>GRAVÍSSIMA</v>
      </c>
      <c r="I2719" s="2">
        <v>191.54</v>
      </c>
    </row>
    <row r="2720" spans="1:9">
      <c r="A2720" t="s">
        <v>6415</v>
      </c>
      <c r="B2720" s="3" t="s">
        <v>6416</v>
      </c>
      <c r="C2720" t="s">
        <v>8</v>
      </c>
      <c r="D2720" s="1">
        <v>36</v>
      </c>
      <c r="E2720" t="s">
        <v>6417</v>
      </c>
      <c r="F2720" t="s">
        <v>14</v>
      </c>
      <c r="G2720" t="s">
        <v>19</v>
      </c>
      <c r="H2720" t="str">
        <f t="shared" si="269"/>
        <v>GRAVÍSSIMA (3X)</v>
      </c>
      <c r="I2720" s="2">
        <f>191.54*3</f>
        <v>574.62</v>
      </c>
    </row>
    <row r="2721" spans="1:9">
      <c r="A2721" t="s">
        <v>6418</v>
      </c>
      <c r="B2721" s="3" t="s">
        <v>6419</v>
      </c>
      <c r="C2721" t="s">
        <v>8</v>
      </c>
      <c r="D2721" s="1">
        <v>36</v>
      </c>
      <c r="E2721" t="s">
        <v>6129</v>
      </c>
      <c r="F2721" t="s">
        <v>421</v>
      </c>
      <c r="G2721" t="s">
        <v>48</v>
      </c>
      <c r="H2721" t="str">
        <f t="shared" si="269"/>
        <v>GRAVÍSSIMA</v>
      </c>
      <c r="I2721" s="2">
        <v>191.54</v>
      </c>
    </row>
    <row r="2722" spans="1:9">
      <c r="A2722" t="s">
        <v>6420</v>
      </c>
      <c r="B2722" s="3" t="s">
        <v>6421</v>
      </c>
      <c r="C2722" t="s">
        <v>8</v>
      </c>
      <c r="D2722" s="1">
        <v>36</v>
      </c>
      <c r="E2722" t="s">
        <v>6422</v>
      </c>
      <c r="F2722" t="s">
        <v>14</v>
      </c>
      <c r="G2722" t="s">
        <v>100</v>
      </c>
      <c r="H2722" t="str">
        <f t="shared" si="269"/>
        <v>GRAVÍSSIMA (3X)</v>
      </c>
      <c r="I2722" s="2">
        <f t="shared" ref="I2722:I2723" si="274">191.54*3</f>
        <v>574.62</v>
      </c>
    </row>
    <row r="2723" spans="1:9">
      <c r="A2723" t="s">
        <v>6423</v>
      </c>
      <c r="B2723" s="3" t="s">
        <v>6424</v>
      </c>
      <c r="C2723" t="s">
        <v>8</v>
      </c>
      <c r="D2723" s="1">
        <v>36</v>
      </c>
      <c r="E2723" t="s">
        <v>6155</v>
      </c>
      <c r="F2723" t="s">
        <v>14</v>
      </c>
      <c r="G2723" t="s">
        <v>11</v>
      </c>
      <c r="H2723" t="str">
        <f t="shared" si="269"/>
        <v>GRAVÍSSIMA (3X)</v>
      </c>
      <c r="I2723" s="2">
        <f t="shared" si="274"/>
        <v>574.62</v>
      </c>
    </row>
    <row r="2724" spans="1:9">
      <c r="A2724" t="s">
        <v>6425</v>
      </c>
      <c r="B2724" s="3" t="s">
        <v>6426</v>
      </c>
      <c r="C2724" t="s">
        <v>8</v>
      </c>
      <c r="D2724" s="1">
        <v>36</v>
      </c>
      <c r="E2724" t="s">
        <v>6155</v>
      </c>
      <c r="F2724" t="s">
        <v>40</v>
      </c>
      <c r="G2724" t="s">
        <v>11</v>
      </c>
      <c r="H2724" t="str">
        <f t="shared" si="269"/>
        <v>LEVE</v>
      </c>
      <c r="I2724" s="2">
        <v>53.2</v>
      </c>
    </row>
    <row r="2725" spans="1:9">
      <c r="A2725" t="s">
        <v>6427</v>
      </c>
      <c r="B2725" s="3" t="s">
        <v>6428</v>
      </c>
      <c r="C2725" t="s">
        <v>8</v>
      </c>
      <c r="D2725" s="1">
        <v>36</v>
      </c>
      <c r="E2725" t="s">
        <v>6155</v>
      </c>
      <c r="F2725" t="s">
        <v>14</v>
      </c>
      <c r="G2725" t="s">
        <v>100</v>
      </c>
      <c r="H2725" t="str">
        <f t="shared" si="269"/>
        <v>GRAVÍSSIMA (3X)</v>
      </c>
      <c r="I2725" s="2">
        <f>191.54*3</f>
        <v>574.62</v>
      </c>
    </row>
    <row r="2726" spans="1:9">
      <c r="A2726" t="s">
        <v>6429</v>
      </c>
      <c r="B2726" s="3" t="s">
        <v>6430</v>
      </c>
      <c r="C2726" t="s">
        <v>8</v>
      </c>
      <c r="D2726" s="1">
        <v>36</v>
      </c>
      <c r="E2726" t="s">
        <v>6155</v>
      </c>
      <c r="F2726" t="s">
        <v>28</v>
      </c>
      <c r="G2726" t="s">
        <v>11</v>
      </c>
      <c r="H2726" t="str">
        <f t="shared" si="269"/>
        <v>GRAVE</v>
      </c>
      <c r="I2726" s="2">
        <v>127.69</v>
      </c>
    </row>
    <row r="2727" spans="1:9">
      <c r="A2727" t="s">
        <v>6431</v>
      </c>
      <c r="B2727" s="3" t="s">
        <v>6432</v>
      </c>
      <c r="C2727" t="s">
        <v>8</v>
      </c>
      <c r="D2727" s="1">
        <v>36</v>
      </c>
      <c r="E2727" t="s">
        <v>6048</v>
      </c>
      <c r="F2727" t="s">
        <v>40</v>
      </c>
      <c r="G2727" t="s">
        <v>11</v>
      </c>
      <c r="H2727" t="str">
        <f t="shared" si="269"/>
        <v>LEVE</v>
      </c>
      <c r="I2727" s="2">
        <v>53.2</v>
      </c>
    </row>
    <row r="2728" spans="1:9">
      <c r="A2728" t="s">
        <v>6433</v>
      </c>
      <c r="B2728" s="3" t="s">
        <v>6434</v>
      </c>
      <c r="C2728" t="s">
        <v>8</v>
      </c>
      <c r="D2728" s="1">
        <v>36</v>
      </c>
      <c r="E2728" t="s">
        <v>6048</v>
      </c>
      <c r="F2728" t="s">
        <v>14</v>
      </c>
      <c r="G2728" t="s">
        <v>100</v>
      </c>
      <c r="H2728" t="str">
        <f t="shared" si="269"/>
        <v>GRAVÍSSIMA (3X)</v>
      </c>
      <c r="I2728" s="2">
        <f t="shared" ref="I2728:I2730" si="275">191.54*3</f>
        <v>574.62</v>
      </c>
    </row>
    <row r="2729" spans="1:9">
      <c r="A2729" t="s">
        <v>6435</v>
      </c>
      <c r="B2729" s="3" t="s">
        <v>6436</v>
      </c>
      <c r="C2729" t="s">
        <v>8</v>
      </c>
      <c r="D2729" s="1">
        <v>36</v>
      </c>
      <c r="E2729" t="s">
        <v>6404</v>
      </c>
      <c r="F2729" t="s">
        <v>14</v>
      </c>
      <c r="G2729" t="s">
        <v>100</v>
      </c>
      <c r="H2729" t="str">
        <f t="shared" si="269"/>
        <v>GRAVÍSSIMA (3X)</v>
      </c>
      <c r="I2729" s="2">
        <f t="shared" si="275"/>
        <v>574.62</v>
      </c>
    </row>
    <row r="2730" spans="1:9">
      <c r="A2730" t="s">
        <v>6437</v>
      </c>
      <c r="B2730" s="3" t="s">
        <v>6438</v>
      </c>
      <c r="C2730" t="s">
        <v>8</v>
      </c>
      <c r="D2730" s="1">
        <v>36</v>
      </c>
      <c r="E2730" t="s">
        <v>6313</v>
      </c>
      <c r="F2730" t="s">
        <v>14</v>
      </c>
      <c r="G2730" t="s">
        <v>100</v>
      </c>
      <c r="H2730" t="str">
        <f t="shared" si="269"/>
        <v>GRAVÍSSIMA (3X)</v>
      </c>
      <c r="I2730" s="2">
        <f t="shared" si="275"/>
        <v>574.62</v>
      </c>
    </row>
    <row r="2731" spans="1:9">
      <c r="A2731" t="s">
        <v>6439</v>
      </c>
      <c r="B2731" s="3" t="s">
        <v>6440</v>
      </c>
      <c r="C2731" t="s">
        <v>8</v>
      </c>
      <c r="D2731" s="1">
        <v>500</v>
      </c>
      <c r="E2731" t="s">
        <v>420</v>
      </c>
      <c r="F2731" t="s">
        <v>225</v>
      </c>
      <c r="G2731" t="s">
        <v>2270</v>
      </c>
      <c r="H2731" t="str">
        <f t="shared" si="269"/>
        <v>GRAVÍSSIMA - 10x</v>
      </c>
      <c r="I2731" s="2">
        <f t="shared" ref="I2731" si="276">191.53*10</f>
        <v>1915.3</v>
      </c>
    </row>
    <row r="2732" spans="1:9">
      <c r="A2732" t="s">
        <v>6441</v>
      </c>
      <c r="B2732" s="3" t="s">
        <v>6442</v>
      </c>
      <c r="C2732" t="s">
        <v>8</v>
      </c>
      <c r="D2732" s="1">
        <v>500</v>
      </c>
      <c r="E2732" t="s">
        <v>3685</v>
      </c>
      <c r="F2732" t="s">
        <v>220</v>
      </c>
      <c r="G2732" t="s">
        <v>505</v>
      </c>
      <c r="H2732" t="str">
        <f t="shared" si="269"/>
        <v>GRAVÍSSIMA</v>
      </c>
      <c r="I2732" s="2">
        <f>191.54*10</f>
        <v>1915.3999999999999</v>
      </c>
    </row>
    <row r="2733" spans="1:9">
      <c r="A2733" t="s">
        <v>6443</v>
      </c>
      <c r="B2733" s="3" t="s">
        <v>6444</v>
      </c>
      <c r="C2733" t="s">
        <v>8</v>
      </c>
      <c r="D2733" s="1">
        <v>500</v>
      </c>
      <c r="E2733" t="s">
        <v>6445</v>
      </c>
      <c r="F2733" t="s">
        <v>14</v>
      </c>
      <c r="G2733" t="s">
        <v>100</v>
      </c>
      <c r="H2733" t="str">
        <f t="shared" si="269"/>
        <v>GRAVÍSSIMA (3X)</v>
      </c>
      <c r="I2733" s="2">
        <f t="shared" ref="I2733:I2737" si="277">191.54*3</f>
        <v>574.62</v>
      </c>
    </row>
    <row r="2734" spans="1:9">
      <c r="A2734" t="s">
        <v>6446</v>
      </c>
      <c r="B2734" s="3" t="s">
        <v>6447</v>
      </c>
      <c r="C2734" t="s">
        <v>8</v>
      </c>
      <c r="D2734" s="1">
        <v>500</v>
      </c>
      <c r="E2734" t="s">
        <v>6445</v>
      </c>
      <c r="F2734" t="s">
        <v>14</v>
      </c>
      <c r="G2734" t="s">
        <v>100</v>
      </c>
      <c r="H2734" t="str">
        <f t="shared" si="269"/>
        <v>GRAVÍSSIMA (3X)</v>
      </c>
      <c r="I2734" s="2">
        <f t="shared" si="277"/>
        <v>574.62</v>
      </c>
    </row>
    <row r="2735" spans="1:9">
      <c r="A2735" t="s">
        <v>6448</v>
      </c>
      <c r="B2735" s="3" t="s">
        <v>6449</v>
      </c>
      <c r="C2735" t="s">
        <v>8</v>
      </c>
      <c r="D2735" s="1">
        <v>500</v>
      </c>
      <c r="E2735" t="s">
        <v>6445</v>
      </c>
      <c r="F2735" t="s">
        <v>14</v>
      </c>
      <c r="G2735" t="s">
        <v>228</v>
      </c>
      <c r="H2735" t="str">
        <f t="shared" si="269"/>
        <v>GRAVÍSSIMA (3X)</v>
      </c>
      <c r="I2735" s="2">
        <f t="shared" si="277"/>
        <v>574.62</v>
      </c>
    </row>
    <row r="2736" spans="1:9">
      <c r="A2736" t="s">
        <v>6450</v>
      </c>
      <c r="B2736" s="3" t="s">
        <v>6451</v>
      </c>
      <c r="C2736" t="s">
        <v>8</v>
      </c>
      <c r="D2736" s="1">
        <v>500</v>
      </c>
      <c r="E2736" t="s">
        <v>6452</v>
      </c>
      <c r="F2736" t="s">
        <v>14</v>
      </c>
      <c r="G2736" t="s">
        <v>22</v>
      </c>
      <c r="H2736" t="str">
        <f t="shared" si="269"/>
        <v>GRAVÍSSIMA (3X)</v>
      </c>
      <c r="I2736" s="2">
        <f t="shared" si="277"/>
        <v>574.62</v>
      </c>
    </row>
    <row r="2737" spans="1:9">
      <c r="A2737" t="s">
        <v>6453</v>
      </c>
      <c r="B2737" s="3" t="s">
        <v>6454</v>
      </c>
      <c r="C2737" t="s">
        <v>8</v>
      </c>
      <c r="D2737" s="1">
        <v>500</v>
      </c>
      <c r="E2737" t="s">
        <v>6455</v>
      </c>
      <c r="F2737" t="s">
        <v>14</v>
      </c>
      <c r="G2737" t="s">
        <v>19</v>
      </c>
      <c r="H2737" t="str">
        <f t="shared" si="269"/>
        <v>GRAVÍSSIMA (3X)</v>
      </c>
      <c r="I2737" s="2">
        <f t="shared" si="277"/>
        <v>574.62</v>
      </c>
    </row>
    <row r="2738" spans="1:9">
      <c r="A2738" t="s">
        <v>6456</v>
      </c>
      <c r="B2738" s="3" t="s">
        <v>6457</v>
      </c>
      <c r="C2738" t="s">
        <v>8</v>
      </c>
      <c r="D2738" s="1">
        <v>500</v>
      </c>
      <c r="E2738" t="s">
        <v>6458</v>
      </c>
      <c r="F2738" t="s">
        <v>18</v>
      </c>
      <c r="G2738" t="s">
        <v>11</v>
      </c>
      <c r="H2738" t="str">
        <f t="shared" si="269"/>
        <v>GRAVÍSSIMA</v>
      </c>
      <c r="I2738" s="2">
        <f>191.53*1</f>
        <v>191.53</v>
      </c>
    </row>
    <row r="2739" spans="1:9">
      <c r="A2739" t="s">
        <v>6459</v>
      </c>
      <c r="B2739" s="3" t="s">
        <v>6460</v>
      </c>
      <c r="C2739" t="s">
        <v>8</v>
      </c>
      <c r="D2739" s="1">
        <v>500</v>
      </c>
      <c r="E2739" t="s">
        <v>6461</v>
      </c>
      <c r="F2739" t="s">
        <v>40</v>
      </c>
      <c r="G2739" t="s">
        <v>11</v>
      </c>
      <c r="H2739" t="str">
        <f t="shared" si="269"/>
        <v>LEVE</v>
      </c>
      <c r="I2739" s="2">
        <v>53.2</v>
      </c>
    </row>
    <row r="2740" spans="1:9">
      <c r="A2740" t="s">
        <v>6462</v>
      </c>
      <c r="B2740" s="3" t="s">
        <v>6463</v>
      </c>
      <c r="C2740" t="s">
        <v>8</v>
      </c>
      <c r="D2740" s="1">
        <v>500</v>
      </c>
      <c r="E2740" t="s">
        <v>6461</v>
      </c>
      <c r="F2740" t="s">
        <v>83</v>
      </c>
      <c r="G2740" t="s">
        <v>11</v>
      </c>
      <c r="H2740" t="str">
        <f t="shared" si="269"/>
        <v>GRAVÍSSIMA</v>
      </c>
      <c r="I2740" s="2">
        <v>191.54</v>
      </c>
    </row>
    <row r="2741" spans="1:9">
      <c r="A2741" t="s">
        <v>6464</v>
      </c>
      <c r="B2741" s="3" t="s">
        <v>6465</v>
      </c>
      <c r="C2741" t="s">
        <v>8</v>
      </c>
      <c r="D2741" s="1">
        <v>500</v>
      </c>
      <c r="E2741" t="s">
        <v>6466</v>
      </c>
      <c r="F2741" t="s">
        <v>14</v>
      </c>
      <c r="G2741" t="s">
        <v>19</v>
      </c>
      <c r="H2741" t="str">
        <f t="shared" si="269"/>
        <v>GRAVÍSSIMA (3X)</v>
      </c>
      <c r="I2741" s="2">
        <f>191.54*3</f>
        <v>574.62</v>
      </c>
    </row>
    <row r="2742" spans="1:9">
      <c r="A2742" t="s">
        <v>6467</v>
      </c>
      <c r="B2742" s="3" t="s">
        <v>6468</v>
      </c>
      <c r="C2742" t="s">
        <v>8</v>
      </c>
      <c r="D2742" s="1">
        <v>500</v>
      </c>
      <c r="E2742" t="s">
        <v>6469</v>
      </c>
      <c r="F2742" t="s">
        <v>25</v>
      </c>
      <c r="G2742" t="s">
        <v>19</v>
      </c>
      <c r="H2742" t="str">
        <f t="shared" si="269"/>
        <v>GRAVÍSSIMA</v>
      </c>
      <c r="I2742" s="2">
        <v>191.54</v>
      </c>
    </row>
    <row r="2743" spans="1:9">
      <c r="A2743" t="s">
        <v>6470</v>
      </c>
      <c r="B2743" s="3" t="s">
        <v>6471</v>
      </c>
      <c r="C2743" t="s">
        <v>8</v>
      </c>
      <c r="D2743" s="1">
        <v>500</v>
      </c>
      <c r="E2743" t="s">
        <v>6472</v>
      </c>
      <c r="F2743" t="s">
        <v>220</v>
      </c>
      <c r="G2743" t="s">
        <v>100</v>
      </c>
      <c r="H2743" t="str">
        <f t="shared" si="269"/>
        <v>GRAVÍSSIMA</v>
      </c>
      <c r="I2743" s="2">
        <f>191.54*10</f>
        <v>1915.3999999999999</v>
      </c>
    </row>
    <row r="2744" spans="1:9">
      <c r="A2744" t="s">
        <v>6473</v>
      </c>
      <c r="B2744" s="3" t="s">
        <v>6474</v>
      </c>
      <c r="C2744" t="s">
        <v>8</v>
      </c>
      <c r="D2744" s="1">
        <v>500</v>
      </c>
      <c r="E2744" t="s">
        <v>6475</v>
      </c>
      <c r="F2744" t="s">
        <v>14</v>
      </c>
      <c r="G2744" t="s">
        <v>100</v>
      </c>
      <c r="H2744" t="str">
        <f t="shared" si="269"/>
        <v>GRAVÍSSIMA (3X)</v>
      </c>
      <c r="I2744" s="2">
        <f t="shared" ref="I2744:I2745" si="278">191.54*3</f>
        <v>574.62</v>
      </c>
    </row>
    <row r="2745" spans="1:9">
      <c r="A2745" t="s">
        <v>6476</v>
      </c>
      <c r="B2745" s="3" t="s">
        <v>6477</v>
      </c>
      <c r="C2745" t="s">
        <v>8</v>
      </c>
      <c r="D2745" s="1">
        <v>500</v>
      </c>
      <c r="E2745" t="s">
        <v>6478</v>
      </c>
      <c r="F2745" t="s">
        <v>14</v>
      </c>
      <c r="G2745" t="s">
        <v>48</v>
      </c>
      <c r="H2745" t="str">
        <f t="shared" si="269"/>
        <v>GRAVÍSSIMA (3X)</v>
      </c>
      <c r="I2745" s="2">
        <f t="shared" si="278"/>
        <v>574.62</v>
      </c>
    </row>
    <row r="2746" spans="1:9">
      <c r="A2746" t="s">
        <v>6479</v>
      </c>
      <c r="B2746" s="3" t="s">
        <v>6480</v>
      </c>
      <c r="C2746" t="s">
        <v>8</v>
      </c>
      <c r="D2746" s="1">
        <v>500</v>
      </c>
      <c r="E2746" t="s">
        <v>6478</v>
      </c>
      <c r="F2746" t="s">
        <v>40</v>
      </c>
      <c r="G2746" t="s">
        <v>48</v>
      </c>
      <c r="H2746" t="str">
        <f t="shared" si="269"/>
        <v>LEVE</v>
      </c>
      <c r="I2746" s="2">
        <v>53.2</v>
      </c>
    </row>
    <row r="2747" spans="1:9">
      <c r="A2747" t="s">
        <v>6481</v>
      </c>
      <c r="B2747" s="3" t="s">
        <v>6482</v>
      </c>
      <c r="C2747" t="s">
        <v>8</v>
      </c>
      <c r="D2747" s="1">
        <v>500</v>
      </c>
      <c r="E2747" t="s">
        <v>6478</v>
      </c>
      <c r="F2747" t="s">
        <v>47</v>
      </c>
      <c r="G2747" t="s">
        <v>48</v>
      </c>
      <c r="H2747" t="str">
        <f t="shared" si="269"/>
        <v>GRAVÍSSIMA</v>
      </c>
      <c r="I2747" s="2">
        <v>191.54</v>
      </c>
    </row>
    <row r="2748" spans="1:9">
      <c r="A2748" t="s">
        <v>6483</v>
      </c>
      <c r="B2748" s="3" t="s">
        <v>6484</v>
      </c>
      <c r="C2748" t="s">
        <v>8</v>
      </c>
      <c r="D2748" s="1">
        <v>500</v>
      </c>
      <c r="E2748" t="s">
        <v>6478</v>
      </c>
      <c r="F2748" t="s">
        <v>220</v>
      </c>
      <c r="G2748" t="s">
        <v>48</v>
      </c>
      <c r="H2748" t="str">
        <f t="shared" si="269"/>
        <v>GRAVÍSSIMA</v>
      </c>
      <c r="I2748" s="2">
        <f>191.54*10</f>
        <v>1915.3999999999999</v>
      </c>
    </row>
    <row r="2749" spans="1:9">
      <c r="A2749" t="s">
        <v>6485</v>
      </c>
      <c r="B2749" s="3" t="s">
        <v>6486</v>
      </c>
      <c r="C2749" t="s">
        <v>8</v>
      </c>
      <c r="D2749" s="1">
        <v>500</v>
      </c>
      <c r="F2749" t="s">
        <v>14</v>
      </c>
      <c r="G2749" t="s">
        <v>100</v>
      </c>
      <c r="H2749" t="str">
        <f t="shared" si="269"/>
        <v>GRAVÍSSIMA (3X)</v>
      </c>
      <c r="I2749" s="2">
        <f>191.54*3</f>
        <v>574.62</v>
      </c>
    </row>
    <row r="2750" spans="1:9">
      <c r="A2750" t="s">
        <v>6487</v>
      </c>
      <c r="B2750" s="3" t="s">
        <v>6488</v>
      </c>
      <c r="C2750" t="s">
        <v>8</v>
      </c>
      <c r="D2750" s="1">
        <v>500</v>
      </c>
      <c r="E2750" t="s">
        <v>6489</v>
      </c>
      <c r="F2750" t="s">
        <v>40</v>
      </c>
      <c r="G2750" t="s">
        <v>228</v>
      </c>
      <c r="H2750" t="str">
        <f t="shared" si="269"/>
        <v>LEVE</v>
      </c>
      <c r="I2750" s="2">
        <v>53.2</v>
      </c>
    </row>
    <row r="2751" spans="1:9">
      <c r="A2751" t="s">
        <v>6490</v>
      </c>
      <c r="B2751" s="3" t="s">
        <v>6491</v>
      </c>
      <c r="C2751" t="s">
        <v>8</v>
      </c>
      <c r="D2751" s="1">
        <v>10</v>
      </c>
      <c r="E2751" t="s">
        <v>6492</v>
      </c>
      <c r="F2751" t="s">
        <v>14</v>
      </c>
      <c r="G2751" t="s">
        <v>100</v>
      </c>
      <c r="H2751" t="str">
        <f t="shared" si="269"/>
        <v>GRAVÍSSIMA (3X)</v>
      </c>
      <c r="I2751" s="2">
        <f>191.54*3</f>
        <v>574.62</v>
      </c>
    </row>
    <row r="2752" spans="1:9">
      <c r="A2752" t="s">
        <v>6493</v>
      </c>
      <c r="B2752" s="3" t="s">
        <v>6494</v>
      </c>
      <c r="C2752" t="s">
        <v>8</v>
      </c>
      <c r="D2752" s="1">
        <v>3</v>
      </c>
      <c r="E2752" t="s">
        <v>1878</v>
      </c>
      <c r="F2752" t="s">
        <v>40</v>
      </c>
      <c r="G2752" t="s">
        <v>48</v>
      </c>
      <c r="H2752" t="str">
        <f t="shared" si="269"/>
        <v>LEVE</v>
      </c>
      <c r="I2752" s="2">
        <v>53.2</v>
      </c>
    </row>
    <row r="2753" spans="1:9">
      <c r="A2753" t="s">
        <v>6495</v>
      </c>
      <c r="B2753" s="3" t="s">
        <v>6496</v>
      </c>
      <c r="C2753" t="s">
        <v>8</v>
      </c>
      <c r="D2753" s="1">
        <v>3</v>
      </c>
      <c r="E2753" t="s">
        <v>1878</v>
      </c>
      <c r="F2753" t="s">
        <v>25</v>
      </c>
      <c r="G2753" t="s">
        <v>597</v>
      </c>
      <c r="H2753" t="str">
        <f t="shared" si="269"/>
        <v>GRAVÍSSIMA</v>
      </c>
      <c r="I2753" s="2">
        <v>191.54</v>
      </c>
    </row>
    <row r="2754" spans="1:9">
      <c r="A2754" t="s">
        <v>6497</v>
      </c>
      <c r="B2754" s="3" t="s">
        <v>6498</v>
      </c>
      <c r="C2754" t="s">
        <v>8</v>
      </c>
      <c r="D2754" s="1">
        <v>3</v>
      </c>
      <c r="E2754" t="s">
        <v>1878</v>
      </c>
      <c r="F2754" t="s">
        <v>40</v>
      </c>
      <c r="G2754" t="s">
        <v>19</v>
      </c>
      <c r="H2754" t="str">
        <f t="shared" si="269"/>
        <v>LEVE</v>
      </c>
      <c r="I2754" s="2">
        <v>53.2</v>
      </c>
    </row>
    <row r="2755" spans="1:9">
      <c r="A2755" t="s">
        <v>6499</v>
      </c>
      <c r="B2755" s="3" t="s">
        <v>6500</v>
      </c>
      <c r="C2755" t="s">
        <v>8</v>
      </c>
      <c r="D2755" s="1">
        <v>3</v>
      </c>
      <c r="E2755" t="s">
        <v>3393</v>
      </c>
      <c r="F2755" t="s">
        <v>25</v>
      </c>
      <c r="G2755" t="s">
        <v>11</v>
      </c>
      <c r="H2755" t="str">
        <f t="shared" ref="H2755:H2818" si="279">IFERROR(VLOOKUP(VALUE(F2755),$T$3:$U$100,2,0),2)</f>
        <v>GRAVÍSSIMA</v>
      </c>
      <c r="I2755" s="2">
        <v>191.54</v>
      </c>
    </row>
    <row r="2756" spans="1:9">
      <c r="A2756" t="s">
        <v>6501</v>
      </c>
      <c r="B2756" s="3" t="s">
        <v>6502</v>
      </c>
      <c r="C2756" t="s">
        <v>8</v>
      </c>
      <c r="D2756" s="1">
        <v>3</v>
      </c>
      <c r="E2756" t="s">
        <v>3393</v>
      </c>
      <c r="F2756" t="s">
        <v>25</v>
      </c>
      <c r="G2756" t="s">
        <v>11</v>
      </c>
      <c r="H2756" t="str">
        <f t="shared" si="279"/>
        <v>GRAVÍSSIMA</v>
      </c>
      <c r="I2756" s="2">
        <v>191.54</v>
      </c>
    </row>
    <row r="2757" spans="1:9">
      <c r="A2757" t="s">
        <v>6503</v>
      </c>
      <c r="B2757" s="3" t="s">
        <v>6504</v>
      </c>
      <c r="C2757" t="s">
        <v>8</v>
      </c>
      <c r="D2757" s="1">
        <v>3</v>
      </c>
      <c r="E2757" t="s">
        <v>3393</v>
      </c>
      <c r="F2757" t="s">
        <v>14</v>
      </c>
      <c r="G2757" t="s">
        <v>11</v>
      </c>
      <c r="H2757" t="str">
        <f t="shared" si="279"/>
        <v>GRAVÍSSIMA (3X)</v>
      </c>
      <c r="I2757" s="2">
        <f>191.54*3</f>
        <v>574.62</v>
      </c>
    </row>
    <row r="2758" spans="1:9">
      <c r="A2758" t="s">
        <v>6505</v>
      </c>
      <c r="B2758" s="3" t="s">
        <v>6506</v>
      </c>
      <c r="C2758" t="s">
        <v>8</v>
      </c>
      <c r="D2758" s="1">
        <v>3</v>
      </c>
      <c r="E2758" t="s">
        <v>6507</v>
      </c>
      <c r="F2758" t="s">
        <v>25</v>
      </c>
      <c r="G2758" t="s">
        <v>11</v>
      </c>
      <c r="H2758" t="str">
        <f t="shared" si="279"/>
        <v>GRAVÍSSIMA</v>
      </c>
      <c r="I2758" s="2">
        <v>191.54</v>
      </c>
    </row>
    <row r="2759" spans="1:9">
      <c r="A2759" t="s">
        <v>6508</v>
      </c>
      <c r="B2759" s="3" t="s">
        <v>6509</v>
      </c>
      <c r="C2759" t="s">
        <v>8</v>
      </c>
      <c r="D2759" s="1">
        <v>3</v>
      </c>
      <c r="E2759" t="s">
        <v>6507</v>
      </c>
      <c r="F2759" t="s">
        <v>14</v>
      </c>
      <c r="G2759" t="s">
        <v>100</v>
      </c>
      <c r="H2759" t="str">
        <f t="shared" si="279"/>
        <v>GRAVÍSSIMA (3X)</v>
      </c>
      <c r="I2759" s="2">
        <f>191.54*3</f>
        <v>574.62</v>
      </c>
    </row>
    <row r="2760" spans="1:9">
      <c r="A2760" t="s">
        <v>6510</v>
      </c>
      <c r="B2760" s="3" t="s">
        <v>6511</v>
      </c>
      <c r="C2760" t="s">
        <v>8</v>
      </c>
      <c r="D2760" s="1">
        <v>3</v>
      </c>
      <c r="E2760" t="s">
        <v>6507</v>
      </c>
      <c r="F2760" t="s">
        <v>25</v>
      </c>
      <c r="G2760" t="s">
        <v>11</v>
      </c>
      <c r="H2760" t="str">
        <f t="shared" si="279"/>
        <v>GRAVÍSSIMA</v>
      </c>
      <c r="I2760" s="2">
        <v>191.54</v>
      </c>
    </row>
    <row r="2761" spans="1:9">
      <c r="A2761" t="s">
        <v>6512</v>
      </c>
      <c r="B2761" s="3" t="s">
        <v>6513</v>
      </c>
      <c r="C2761" t="s">
        <v>8</v>
      </c>
      <c r="D2761" s="1">
        <v>3</v>
      </c>
      <c r="E2761" t="s">
        <v>800</v>
      </c>
      <c r="F2761" t="s">
        <v>25</v>
      </c>
      <c r="G2761" t="s">
        <v>11</v>
      </c>
      <c r="H2761" t="str">
        <f t="shared" si="279"/>
        <v>GRAVÍSSIMA</v>
      </c>
      <c r="I2761" s="2">
        <v>191.54</v>
      </c>
    </row>
    <row r="2762" spans="1:9">
      <c r="A2762" t="s">
        <v>6514</v>
      </c>
      <c r="B2762" s="3" t="s">
        <v>6515</v>
      </c>
      <c r="C2762" t="s">
        <v>8</v>
      </c>
      <c r="D2762" s="1">
        <v>3</v>
      </c>
      <c r="E2762" t="s">
        <v>6516</v>
      </c>
      <c r="F2762" t="s">
        <v>273</v>
      </c>
      <c r="G2762" t="s">
        <v>11</v>
      </c>
      <c r="H2762" t="str">
        <f t="shared" si="279"/>
        <v>GRAVÍSSIMA</v>
      </c>
      <c r="I2762" s="2">
        <v>191.54</v>
      </c>
    </row>
    <row r="2763" spans="1:9">
      <c r="A2763" t="s">
        <v>6517</v>
      </c>
      <c r="B2763" s="3" t="s">
        <v>6518</v>
      </c>
      <c r="C2763" t="s">
        <v>8</v>
      </c>
      <c r="D2763" s="1">
        <v>3</v>
      </c>
      <c r="E2763" t="s">
        <v>800</v>
      </c>
      <c r="F2763" t="s">
        <v>124</v>
      </c>
      <c r="G2763" t="s">
        <v>11</v>
      </c>
      <c r="H2763" t="str">
        <f t="shared" si="279"/>
        <v>GRAVÍSSIMA</v>
      </c>
      <c r="I2763" s="2">
        <v>191.54</v>
      </c>
    </row>
    <row r="2764" spans="1:9">
      <c r="A2764" t="s">
        <v>6519</v>
      </c>
      <c r="B2764" s="3" t="s">
        <v>6520</v>
      </c>
      <c r="C2764" t="s">
        <v>8</v>
      </c>
      <c r="D2764" s="1">
        <v>3</v>
      </c>
      <c r="E2764" t="s">
        <v>800</v>
      </c>
      <c r="F2764" t="s">
        <v>83</v>
      </c>
      <c r="G2764" t="s">
        <v>505</v>
      </c>
      <c r="H2764" t="str">
        <f t="shared" si="279"/>
        <v>GRAVÍSSIMA</v>
      </c>
      <c r="I2764" s="2">
        <v>191.54</v>
      </c>
    </row>
    <row r="2765" spans="1:9">
      <c r="A2765" t="s">
        <v>6521</v>
      </c>
      <c r="B2765" s="3" t="s">
        <v>6522</v>
      </c>
      <c r="C2765" t="s">
        <v>8</v>
      </c>
      <c r="D2765" s="1">
        <v>3</v>
      </c>
      <c r="E2765" t="s">
        <v>800</v>
      </c>
      <c r="F2765" t="s">
        <v>254</v>
      </c>
      <c r="G2765" t="s">
        <v>11</v>
      </c>
      <c r="H2765" t="str">
        <f t="shared" si="279"/>
        <v>GRAVE</v>
      </c>
      <c r="I2765" s="2">
        <v>127.69</v>
      </c>
    </row>
    <row r="2766" spans="1:9">
      <c r="A2766" t="s">
        <v>6523</v>
      </c>
      <c r="B2766" s="3" t="s">
        <v>6524</v>
      </c>
      <c r="C2766" t="s">
        <v>8</v>
      </c>
      <c r="D2766" s="1">
        <v>3</v>
      </c>
      <c r="E2766" t="s">
        <v>800</v>
      </c>
      <c r="F2766" t="s">
        <v>14</v>
      </c>
      <c r="G2766" t="s">
        <v>100</v>
      </c>
      <c r="H2766" t="str">
        <f t="shared" si="279"/>
        <v>GRAVÍSSIMA (3X)</v>
      </c>
      <c r="I2766" s="2">
        <f t="shared" ref="I2766:I2767" si="280">191.54*3</f>
        <v>574.62</v>
      </c>
    </row>
    <row r="2767" spans="1:9">
      <c r="A2767" t="s">
        <v>6525</v>
      </c>
      <c r="B2767" s="3" t="s">
        <v>6526</v>
      </c>
      <c r="C2767" t="s">
        <v>8</v>
      </c>
      <c r="D2767" s="1">
        <v>3</v>
      </c>
      <c r="E2767" t="s">
        <v>1878</v>
      </c>
      <c r="F2767" t="s">
        <v>14</v>
      </c>
      <c r="G2767" t="s">
        <v>100</v>
      </c>
      <c r="H2767" t="str">
        <f t="shared" si="279"/>
        <v>GRAVÍSSIMA (3X)</v>
      </c>
      <c r="I2767" s="2">
        <f t="shared" si="280"/>
        <v>574.62</v>
      </c>
    </row>
    <row r="2768" spans="1:9">
      <c r="A2768" t="s">
        <v>6527</v>
      </c>
      <c r="B2768" s="3" t="s">
        <v>6528</v>
      </c>
      <c r="C2768" t="s">
        <v>8</v>
      </c>
      <c r="D2768" s="1">
        <v>3</v>
      </c>
      <c r="E2768" t="s">
        <v>1878</v>
      </c>
      <c r="F2768" t="s">
        <v>273</v>
      </c>
      <c r="G2768" t="s">
        <v>11</v>
      </c>
      <c r="H2768" t="str">
        <f t="shared" si="279"/>
        <v>GRAVÍSSIMA</v>
      </c>
      <c r="I2768" s="2">
        <v>191.54</v>
      </c>
    </row>
    <row r="2769" spans="1:9">
      <c r="A2769" t="s">
        <v>6529</v>
      </c>
      <c r="B2769" s="3" t="s">
        <v>6530</v>
      </c>
      <c r="C2769" t="s">
        <v>8</v>
      </c>
      <c r="D2769" s="1">
        <v>3</v>
      </c>
      <c r="E2769" t="s">
        <v>1878</v>
      </c>
      <c r="F2769" t="s">
        <v>14</v>
      </c>
      <c r="G2769" t="s">
        <v>100</v>
      </c>
      <c r="H2769" t="str">
        <f t="shared" si="279"/>
        <v>GRAVÍSSIMA (3X)</v>
      </c>
      <c r="I2769" s="2">
        <f>191.54*3</f>
        <v>574.62</v>
      </c>
    </row>
    <row r="2770" spans="1:9">
      <c r="A2770" t="s">
        <v>6531</v>
      </c>
      <c r="B2770" s="3" t="s">
        <v>6532</v>
      </c>
      <c r="C2770" t="s">
        <v>8</v>
      </c>
      <c r="D2770" s="1">
        <v>3</v>
      </c>
      <c r="E2770" t="s">
        <v>1878</v>
      </c>
      <c r="F2770" t="s">
        <v>28</v>
      </c>
      <c r="G2770" t="s">
        <v>11</v>
      </c>
      <c r="H2770" t="str">
        <f t="shared" si="279"/>
        <v>GRAVE</v>
      </c>
      <c r="I2770" s="2">
        <v>127.69</v>
      </c>
    </row>
    <row r="2771" spans="1:9">
      <c r="A2771" t="s">
        <v>6533</v>
      </c>
      <c r="B2771" s="3" t="s">
        <v>6534</v>
      </c>
      <c r="C2771" t="s">
        <v>8</v>
      </c>
      <c r="D2771" s="1">
        <v>3</v>
      </c>
      <c r="E2771" t="s">
        <v>1878</v>
      </c>
      <c r="F2771" t="s">
        <v>40</v>
      </c>
      <c r="G2771" t="s">
        <v>48</v>
      </c>
      <c r="H2771" t="str">
        <f t="shared" si="279"/>
        <v>LEVE</v>
      </c>
      <c r="I2771" s="2">
        <v>53.2</v>
      </c>
    </row>
    <row r="2772" spans="1:9">
      <c r="A2772" t="s">
        <v>6535</v>
      </c>
      <c r="B2772" s="3" t="s">
        <v>6536</v>
      </c>
      <c r="C2772" t="s">
        <v>8</v>
      </c>
      <c r="D2772" s="1">
        <v>3</v>
      </c>
      <c r="E2772" t="s">
        <v>1878</v>
      </c>
      <c r="F2772" t="s">
        <v>25</v>
      </c>
      <c r="G2772" t="s">
        <v>11</v>
      </c>
      <c r="H2772" t="str">
        <f t="shared" si="279"/>
        <v>GRAVÍSSIMA</v>
      </c>
      <c r="I2772" s="2">
        <v>191.54</v>
      </c>
    </row>
    <row r="2773" spans="1:9">
      <c r="A2773" t="s">
        <v>6537</v>
      </c>
      <c r="B2773" s="3" t="s">
        <v>6538</v>
      </c>
      <c r="C2773" t="s">
        <v>8</v>
      </c>
      <c r="D2773" s="1">
        <v>3</v>
      </c>
      <c r="E2773" t="s">
        <v>1878</v>
      </c>
      <c r="F2773" t="s">
        <v>273</v>
      </c>
      <c r="G2773" t="s">
        <v>11</v>
      </c>
      <c r="H2773" t="str">
        <f t="shared" si="279"/>
        <v>GRAVÍSSIMA</v>
      </c>
      <c r="I2773" s="2">
        <v>191.54</v>
      </c>
    </row>
    <row r="2774" spans="1:9">
      <c r="A2774" t="s">
        <v>6539</v>
      </c>
      <c r="B2774" s="3" t="s">
        <v>6540</v>
      </c>
      <c r="C2774" t="s">
        <v>8</v>
      </c>
      <c r="D2774" s="1">
        <v>3</v>
      </c>
      <c r="E2774" t="s">
        <v>1878</v>
      </c>
      <c r="F2774" t="s">
        <v>25</v>
      </c>
      <c r="G2774" t="s">
        <v>19</v>
      </c>
      <c r="H2774" t="str">
        <f t="shared" si="279"/>
        <v>GRAVÍSSIMA</v>
      </c>
      <c r="I2774" s="2">
        <v>191.54</v>
      </c>
    </row>
    <row r="2775" spans="1:9">
      <c r="A2775" t="s">
        <v>6541</v>
      </c>
      <c r="B2775" s="3" t="s">
        <v>6542</v>
      </c>
      <c r="C2775" t="s">
        <v>8</v>
      </c>
      <c r="D2775" s="1">
        <v>3</v>
      </c>
      <c r="E2775" t="s">
        <v>1878</v>
      </c>
      <c r="F2775" t="s">
        <v>14</v>
      </c>
      <c r="G2775" t="s">
        <v>100</v>
      </c>
      <c r="H2775" t="str">
        <f t="shared" si="279"/>
        <v>GRAVÍSSIMA (3X)</v>
      </c>
      <c r="I2775" s="2">
        <f t="shared" ref="I2775:I2776" si="281">191.54*3</f>
        <v>574.62</v>
      </c>
    </row>
    <row r="2776" spans="1:9">
      <c r="A2776" t="s">
        <v>6543</v>
      </c>
      <c r="B2776" s="3" t="s">
        <v>6544</v>
      </c>
      <c r="C2776" t="s">
        <v>8</v>
      </c>
      <c r="D2776" s="1">
        <v>3</v>
      </c>
      <c r="E2776" t="s">
        <v>1878</v>
      </c>
      <c r="F2776" t="s">
        <v>14</v>
      </c>
      <c r="G2776" t="s">
        <v>100</v>
      </c>
      <c r="H2776" t="str">
        <f t="shared" si="279"/>
        <v>GRAVÍSSIMA (3X)</v>
      </c>
      <c r="I2776" s="2">
        <f t="shared" si="281"/>
        <v>574.62</v>
      </c>
    </row>
    <row r="2777" spans="1:9">
      <c r="A2777" t="s">
        <v>6545</v>
      </c>
      <c r="B2777" s="3" t="s">
        <v>6546</v>
      </c>
      <c r="C2777" t="s">
        <v>8</v>
      </c>
      <c r="D2777" s="1">
        <v>3</v>
      </c>
      <c r="E2777" t="s">
        <v>800</v>
      </c>
      <c r="F2777" t="s">
        <v>28</v>
      </c>
      <c r="G2777" t="s">
        <v>11</v>
      </c>
      <c r="H2777" t="str">
        <f t="shared" si="279"/>
        <v>GRAVE</v>
      </c>
      <c r="I2777" s="2">
        <v>127.69</v>
      </c>
    </row>
    <row r="2778" spans="1:9">
      <c r="A2778" t="s">
        <v>6547</v>
      </c>
      <c r="B2778" s="3" t="s">
        <v>6548</v>
      </c>
      <c r="C2778" t="s">
        <v>8</v>
      </c>
      <c r="D2778" s="1">
        <v>3</v>
      </c>
      <c r="E2778" t="s">
        <v>800</v>
      </c>
      <c r="F2778" t="s">
        <v>14</v>
      </c>
      <c r="G2778" t="s">
        <v>11</v>
      </c>
      <c r="H2778" t="str">
        <f t="shared" si="279"/>
        <v>GRAVÍSSIMA (3X)</v>
      </c>
      <c r="I2778" s="2">
        <f>191.54*3</f>
        <v>574.62</v>
      </c>
    </row>
    <row r="2779" spans="1:9">
      <c r="A2779" t="s">
        <v>6549</v>
      </c>
      <c r="B2779" s="3" t="s">
        <v>6550</v>
      </c>
      <c r="C2779" t="s">
        <v>8</v>
      </c>
      <c r="D2779" s="1">
        <v>3</v>
      </c>
      <c r="E2779" t="s">
        <v>800</v>
      </c>
      <c r="F2779" t="s">
        <v>28</v>
      </c>
      <c r="G2779" t="s">
        <v>11</v>
      </c>
      <c r="H2779" t="str">
        <f t="shared" si="279"/>
        <v>GRAVE</v>
      </c>
      <c r="I2779" s="2">
        <v>127.69</v>
      </c>
    </row>
    <row r="2780" spans="1:9">
      <c r="A2780" t="s">
        <v>6551</v>
      </c>
      <c r="B2780" s="3" t="s">
        <v>6552</v>
      </c>
      <c r="C2780" t="s">
        <v>8</v>
      </c>
      <c r="D2780" s="1">
        <v>3</v>
      </c>
      <c r="E2780" t="s">
        <v>800</v>
      </c>
      <c r="F2780" t="s">
        <v>28</v>
      </c>
      <c r="G2780" t="s">
        <v>11</v>
      </c>
      <c r="H2780" t="str">
        <f t="shared" si="279"/>
        <v>GRAVE</v>
      </c>
      <c r="I2780" s="2">
        <v>127.69</v>
      </c>
    </row>
    <row r="2781" spans="1:9">
      <c r="A2781" t="s">
        <v>6553</v>
      </c>
      <c r="B2781" s="3" t="s">
        <v>6554</v>
      </c>
      <c r="C2781" t="s">
        <v>8</v>
      </c>
      <c r="D2781" s="1">
        <v>3</v>
      </c>
      <c r="E2781" t="s">
        <v>800</v>
      </c>
      <c r="F2781" t="s">
        <v>83</v>
      </c>
      <c r="G2781" t="s">
        <v>11</v>
      </c>
      <c r="H2781" t="str">
        <f t="shared" si="279"/>
        <v>GRAVÍSSIMA</v>
      </c>
      <c r="I2781" s="2">
        <v>191.54</v>
      </c>
    </row>
    <row r="2782" spans="1:9">
      <c r="A2782" t="s">
        <v>6555</v>
      </c>
      <c r="B2782" s="3" t="s">
        <v>6556</v>
      </c>
      <c r="C2782" t="s">
        <v>8</v>
      </c>
      <c r="D2782" s="1">
        <v>3</v>
      </c>
      <c r="E2782" t="s">
        <v>6557</v>
      </c>
      <c r="F2782" t="s">
        <v>40</v>
      </c>
      <c r="G2782" t="s">
        <v>228</v>
      </c>
      <c r="H2782" t="str">
        <f t="shared" si="279"/>
        <v>LEVE</v>
      </c>
      <c r="I2782" s="2">
        <v>53.2</v>
      </c>
    </row>
    <row r="2783" spans="1:9">
      <c r="A2783" t="s">
        <v>6558</v>
      </c>
      <c r="B2783" s="3" t="s">
        <v>6559</v>
      </c>
      <c r="C2783" t="s">
        <v>8</v>
      </c>
      <c r="D2783" s="1">
        <v>3</v>
      </c>
      <c r="E2783" t="s">
        <v>6560</v>
      </c>
      <c r="F2783" t="s">
        <v>25</v>
      </c>
      <c r="G2783" t="s">
        <v>11</v>
      </c>
      <c r="H2783" t="str">
        <f t="shared" si="279"/>
        <v>GRAVÍSSIMA</v>
      </c>
      <c r="I2783" s="2">
        <v>191.54</v>
      </c>
    </row>
    <row r="2784" spans="1:9">
      <c r="A2784" t="s">
        <v>6561</v>
      </c>
      <c r="B2784" s="3" t="s">
        <v>6562</v>
      </c>
      <c r="C2784" t="s">
        <v>8</v>
      </c>
      <c r="D2784" s="1">
        <v>3</v>
      </c>
      <c r="E2784" t="s">
        <v>3203</v>
      </c>
      <c r="F2784" t="s">
        <v>1473</v>
      </c>
      <c r="G2784" t="s">
        <v>11</v>
      </c>
      <c r="H2784">
        <f t="shared" si="279"/>
        <v>2</v>
      </c>
      <c r="I2784" s="2">
        <v>191.54</v>
      </c>
    </row>
    <row r="2785" spans="1:9">
      <c r="A2785" t="s">
        <v>6563</v>
      </c>
      <c r="B2785" s="3" t="s">
        <v>6564</v>
      </c>
      <c r="C2785" t="s">
        <v>8</v>
      </c>
      <c r="D2785" s="1">
        <v>3</v>
      </c>
      <c r="E2785" t="s">
        <v>3203</v>
      </c>
      <c r="F2785" t="s">
        <v>14</v>
      </c>
      <c r="G2785" t="s">
        <v>11</v>
      </c>
      <c r="H2785" t="str">
        <f t="shared" si="279"/>
        <v>GRAVÍSSIMA (3X)</v>
      </c>
      <c r="I2785" s="2">
        <f t="shared" ref="I2785:I2788" si="282">191.54*3</f>
        <v>574.62</v>
      </c>
    </row>
    <row r="2786" spans="1:9">
      <c r="A2786" t="s">
        <v>6565</v>
      </c>
      <c r="B2786" s="3" t="s">
        <v>6566</v>
      </c>
      <c r="C2786" t="s">
        <v>8</v>
      </c>
      <c r="D2786" s="1">
        <v>3</v>
      </c>
      <c r="E2786" t="s">
        <v>6557</v>
      </c>
      <c r="F2786" t="s">
        <v>14</v>
      </c>
      <c r="G2786" t="s">
        <v>11</v>
      </c>
      <c r="H2786" t="str">
        <f t="shared" si="279"/>
        <v>GRAVÍSSIMA (3X)</v>
      </c>
      <c r="I2786" s="2">
        <f t="shared" si="282"/>
        <v>574.62</v>
      </c>
    </row>
    <row r="2787" spans="1:9">
      <c r="A2787" t="s">
        <v>6567</v>
      </c>
      <c r="B2787" s="3" t="s">
        <v>6568</v>
      </c>
      <c r="C2787" t="s">
        <v>8</v>
      </c>
      <c r="D2787" s="1">
        <v>3</v>
      </c>
      <c r="E2787" t="s">
        <v>616</v>
      </c>
      <c r="F2787" t="s">
        <v>14</v>
      </c>
      <c r="G2787" t="s">
        <v>100</v>
      </c>
      <c r="H2787" t="str">
        <f t="shared" si="279"/>
        <v>GRAVÍSSIMA (3X)</v>
      </c>
      <c r="I2787" s="2">
        <f t="shared" si="282"/>
        <v>574.62</v>
      </c>
    </row>
    <row r="2788" spans="1:9">
      <c r="A2788" t="s">
        <v>6569</v>
      </c>
      <c r="B2788" s="3" t="s">
        <v>6570</v>
      </c>
      <c r="C2788" t="s">
        <v>8</v>
      </c>
      <c r="D2788" s="1">
        <v>3</v>
      </c>
      <c r="E2788" t="s">
        <v>3393</v>
      </c>
      <c r="F2788" t="s">
        <v>14</v>
      </c>
      <c r="G2788" t="s">
        <v>100</v>
      </c>
      <c r="H2788" t="str">
        <f t="shared" si="279"/>
        <v>GRAVÍSSIMA (3X)</v>
      </c>
      <c r="I2788" s="2">
        <f t="shared" si="282"/>
        <v>574.62</v>
      </c>
    </row>
    <row r="2789" spans="1:9">
      <c r="A2789" t="s">
        <v>6571</v>
      </c>
      <c r="B2789" s="3" t="s">
        <v>6572</v>
      </c>
      <c r="C2789" t="s">
        <v>8</v>
      </c>
      <c r="D2789" s="1">
        <v>3</v>
      </c>
      <c r="E2789" t="s">
        <v>616</v>
      </c>
      <c r="F2789" t="s">
        <v>25</v>
      </c>
      <c r="G2789" t="s">
        <v>11</v>
      </c>
      <c r="H2789" t="str">
        <f t="shared" si="279"/>
        <v>GRAVÍSSIMA</v>
      </c>
      <c r="I2789" s="2">
        <v>191.54</v>
      </c>
    </row>
    <row r="2790" spans="1:9">
      <c r="A2790" t="s">
        <v>6573</v>
      </c>
      <c r="B2790" s="3" t="s">
        <v>6574</v>
      </c>
      <c r="C2790" t="s">
        <v>8</v>
      </c>
      <c r="D2790" s="1">
        <v>3</v>
      </c>
      <c r="E2790" t="s">
        <v>3393</v>
      </c>
      <c r="F2790" t="s">
        <v>25</v>
      </c>
      <c r="G2790" t="s">
        <v>11</v>
      </c>
      <c r="H2790" t="str">
        <f t="shared" si="279"/>
        <v>GRAVÍSSIMA</v>
      </c>
      <c r="I2790" s="2">
        <v>191.54</v>
      </c>
    </row>
    <row r="2791" spans="1:9">
      <c r="A2791" t="s">
        <v>6575</v>
      </c>
      <c r="B2791" s="3" t="s">
        <v>6576</v>
      </c>
      <c r="C2791" t="s">
        <v>8</v>
      </c>
      <c r="D2791" s="1">
        <v>3</v>
      </c>
      <c r="E2791" t="s">
        <v>3393</v>
      </c>
      <c r="F2791" t="s">
        <v>25</v>
      </c>
      <c r="G2791" t="s">
        <v>11</v>
      </c>
      <c r="H2791" t="str">
        <f t="shared" si="279"/>
        <v>GRAVÍSSIMA</v>
      </c>
      <c r="I2791" s="2">
        <v>191.54</v>
      </c>
    </row>
    <row r="2792" spans="1:9">
      <c r="A2792" t="s">
        <v>6577</v>
      </c>
      <c r="B2792" s="3" t="s">
        <v>6578</v>
      </c>
      <c r="C2792" t="s">
        <v>8</v>
      </c>
      <c r="D2792" s="1">
        <v>3</v>
      </c>
      <c r="E2792" t="s">
        <v>3393</v>
      </c>
      <c r="F2792" t="s">
        <v>14</v>
      </c>
      <c r="G2792" t="s">
        <v>11</v>
      </c>
      <c r="H2792" t="str">
        <f t="shared" si="279"/>
        <v>GRAVÍSSIMA (3X)</v>
      </c>
      <c r="I2792" s="2">
        <f t="shared" ref="I2792:I2796" si="283">191.54*3</f>
        <v>574.62</v>
      </c>
    </row>
    <row r="2793" spans="1:9">
      <c r="A2793" t="s">
        <v>6579</v>
      </c>
      <c r="B2793" s="3" t="s">
        <v>6580</v>
      </c>
      <c r="C2793" t="s">
        <v>8</v>
      </c>
      <c r="D2793" s="1">
        <v>3</v>
      </c>
      <c r="E2793" t="s">
        <v>3393</v>
      </c>
      <c r="F2793" t="s">
        <v>14</v>
      </c>
      <c r="G2793" t="s">
        <v>100</v>
      </c>
      <c r="H2793" t="str">
        <f t="shared" si="279"/>
        <v>GRAVÍSSIMA (3X)</v>
      </c>
      <c r="I2793" s="2">
        <f t="shared" si="283"/>
        <v>574.62</v>
      </c>
    </row>
    <row r="2794" spans="1:9">
      <c r="A2794" t="s">
        <v>6581</v>
      </c>
      <c r="B2794" s="3" t="s">
        <v>6582</v>
      </c>
      <c r="C2794" t="s">
        <v>8</v>
      </c>
      <c r="D2794" s="1">
        <v>3</v>
      </c>
      <c r="E2794" t="s">
        <v>1878</v>
      </c>
      <c r="F2794" t="s">
        <v>14</v>
      </c>
      <c r="G2794" t="s">
        <v>100</v>
      </c>
      <c r="H2794" t="str">
        <f t="shared" si="279"/>
        <v>GRAVÍSSIMA (3X)</v>
      </c>
      <c r="I2794" s="2">
        <f t="shared" si="283"/>
        <v>574.62</v>
      </c>
    </row>
    <row r="2795" spans="1:9">
      <c r="A2795" t="s">
        <v>6583</v>
      </c>
      <c r="B2795" s="3" t="s">
        <v>6584</v>
      </c>
      <c r="C2795" t="s">
        <v>8</v>
      </c>
      <c r="D2795" s="1">
        <v>3</v>
      </c>
      <c r="E2795" t="s">
        <v>1878</v>
      </c>
      <c r="F2795" t="s">
        <v>14</v>
      </c>
      <c r="G2795" t="s">
        <v>48</v>
      </c>
      <c r="H2795" t="str">
        <f t="shared" si="279"/>
        <v>GRAVÍSSIMA (3X)</v>
      </c>
      <c r="I2795" s="2">
        <f t="shared" si="283"/>
        <v>574.62</v>
      </c>
    </row>
    <row r="2796" spans="1:9">
      <c r="A2796" t="s">
        <v>6585</v>
      </c>
      <c r="B2796" s="3" t="s">
        <v>6586</v>
      </c>
      <c r="C2796" t="s">
        <v>8</v>
      </c>
      <c r="D2796" s="1">
        <v>3</v>
      </c>
      <c r="E2796" t="s">
        <v>800</v>
      </c>
      <c r="F2796" t="s">
        <v>14</v>
      </c>
      <c r="G2796" t="s">
        <v>22</v>
      </c>
      <c r="H2796" t="str">
        <f t="shared" si="279"/>
        <v>GRAVÍSSIMA (3X)</v>
      </c>
      <c r="I2796" s="2">
        <f t="shared" si="283"/>
        <v>574.62</v>
      </c>
    </row>
    <row r="2797" spans="1:9">
      <c r="A2797" t="s">
        <v>6587</v>
      </c>
      <c r="B2797" s="3" t="s">
        <v>6588</v>
      </c>
      <c r="C2797" t="s">
        <v>8</v>
      </c>
      <c r="D2797" s="1">
        <v>3</v>
      </c>
      <c r="E2797" t="s">
        <v>800</v>
      </c>
      <c r="F2797" t="s">
        <v>28</v>
      </c>
      <c r="G2797" t="s">
        <v>11</v>
      </c>
      <c r="H2797" t="str">
        <f t="shared" si="279"/>
        <v>GRAVE</v>
      </c>
      <c r="I2797" s="2">
        <v>127.69</v>
      </c>
    </row>
    <row r="2798" spans="1:9">
      <c r="A2798" t="s">
        <v>6589</v>
      </c>
      <c r="B2798" s="3" t="s">
        <v>6590</v>
      </c>
      <c r="C2798" t="s">
        <v>8</v>
      </c>
      <c r="D2798" s="1">
        <v>3</v>
      </c>
      <c r="E2798" t="s">
        <v>800</v>
      </c>
      <c r="F2798" t="s">
        <v>3089</v>
      </c>
      <c r="G2798" t="s">
        <v>19</v>
      </c>
      <c r="H2798">
        <f t="shared" si="279"/>
        <v>2</v>
      </c>
      <c r="I2798" s="2">
        <v>127.69</v>
      </c>
    </row>
    <row r="2799" spans="1:9">
      <c r="A2799" t="s">
        <v>6591</v>
      </c>
      <c r="B2799" s="3" t="s">
        <v>6592</v>
      </c>
      <c r="C2799" t="s">
        <v>8</v>
      </c>
      <c r="D2799" s="1">
        <v>3</v>
      </c>
      <c r="E2799" t="s">
        <v>800</v>
      </c>
      <c r="F2799" t="s">
        <v>25</v>
      </c>
      <c r="G2799" t="s">
        <v>505</v>
      </c>
      <c r="H2799" t="str">
        <f t="shared" si="279"/>
        <v>GRAVÍSSIMA</v>
      </c>
      <c r="I2799" s="2">
        <v>191.54</v>
      </c>
    </row>
    <row r="2800" spans="1:9">
      <c r="A2800" t="s">
        <v>6593</v>
      </c>
      <c r="B2800" s="3" t="s">
        <v>6594</v>
      </c>
      <c r="C2800" t="s">
        <v>8</v>
      </c>
      <c r="D2800" s="1">
        <v>3</v>
      </c>
      <c r="E2800" t="s">
        <v>800</v>
      </c>
      <c r="F2800" t="s">
        <v>3089</v>
      </c>
      <c r="G2800" t="s">
        <v>19</v>
      </c>
      <c r="H2800">
        <f t="shared" si="279"/>
        <v>2</v>
      </c>
      <c r="I2800" s="2">
        <v>127.69</v>
      </c>
    </row>
    <row r="2801" spans="1:9">
      <c r="A2801" t="s">
        <v>6595</v>
      </c>
      <c r="B2801" s="3" t="s">
        <v>6596</v>
      </c>
      <c r="C2801" t="s">
        <v>8</v>
      </c>
      <c r="D2801" s="1">
        <v>3</v>
      </c>
      <c r="E2801" t="s">
        <v>800</v>
      </c>
      <c r="F2801" t="s">
        <v>28</v>
      </c>
      <c r="G2801" t="s">
        <v>505</v>
      </c>
      <c r="H2801" t="str">
        <f t="shared" si="279"/>
        <v>GRAVE</v>
      </c>
      <c r="I2801" s="2">
        <v>127.69</v>
      </c>
    </row>
    <row r="2802" spans="1:9">
      <c r="A2802" t="s">
        <v>6597</v>
      </c>
      <c r="B2802" s="3" t="s">
        <v>6598</v>
      </c>
      <c r="C2802" t="s">
        <v>8</v>
      </c>
      <c r="D2802" s="1">
        <v>3</v>
      </c>
      <c r="E2802" t="s">
        <v>1878</v>
      </c>
      <c r="F2802" t="s">
        <v>28</v>
      </c>
      <c r="G2802" t="s">
        <v>228</v>
      </c>
      <c r="H2802" t="str">
        <f t="shared" si="279"/>
        <v>GRAVE</v>
      </c>
      <c r="I2802" s="2">
        <v>127.69</v>
      </c>
    </row>
    <row r="2803" spans="1:9">
      <c r="A2803" t="s">
        <v>6599</v>
      </c>
      <c r="B2803" s="3" t="s">
        <v>6600</v>
      </c>
      <c r="C2803" t="s">
        <v>8</v>
      </c>
      <c r="D2803" s="1">
        <v>3</v>
      </c>
      <c r="E2803" t="s">
        <v>1878</v>
      </c>
      <c r="F2803" t="s">
        <v>14</v>
      </c>
      <c r="G2803" t="s">
        <v>100</v>
      </c>
      <c r="H2803" t="str">
        <f t="shared" si="279"/>
        <v>GRAVÍSSIMA (3X)</v>
      </c>
      <c r="I2803" s="2">
        <f t="shared" ref="I2803:I2804" si="284">191.54*3</f>
        <v>574.62</v>
      </c>
    </row>
    <row r="2804" spans="1:9">
      <c r="A2804" t="s">
        <v>6601</v>
      </c>
      <c r="B2804" s="3" t="s">
        <v>6602</v>
      </c>
      <c r="C2804" t="s">
        <v>8</v>
      </c>
      <c r="D2804" s="1">
        <v>3</v>
      </c>
      <c r="E2804" t="s">
        <v>1878</v>
      </c>
      <c r="F2804" t="s">
        <v>14</v>
      </c>
      <c r="G2804" t="s">
        <v>19</v>
      </c>
      <c r="H2804" t="str">
        <f t="shared" si="279"/>
        <v>GRAVÍSSIMA (3X)</v>
      </c>
      <c r="I2804" s="2">
        <f t="shared" si="284"/>
        <v>574.62</v>
      </c>
    </row>
    <row r="2805" spans="1:9">
      <c r="A2805" t="s">
        <v>6603</v>
      </c>
      <c r="B2805" s="3" t="s">
        <v>6604</v>
      </c>
      <c r="C2805" t="s">
        <v>8</v>
      </c>
      <c r="D2805" s="1">
        <v>3</v>
      </c>
      <c r="E2805" t="s">
        <v>800</v>
      </c>
      <c r="F2805" t="s">
        <v>28</v>
      </c>
      <c r="G2805" t="s">
        <v>11</v>
      </c>
      <c r="H2805" t="str">
        <f t="shared" si="279"/>
        <v>GRAVE</v>
      </c>
      <c r="I2805" s="2">
        <v>127.69</v>
      </c>
    </row>
    <row r="2806" spans="1:9">
      <c r="A2806" t="s">
        <v>6605</v>
      </c>
      <c r="B2806" s="3" t="s">
        <v>6606</v>
      </c>
      <c r="C2806" t="s">
        <v>8</v>
      </c>
      <c r="D2806" s="1">
        <v>3</v>
      </c>
      <c r="E2806" t="s">
        <v>800</v>
      </c>
      <c r="F2806" t="s">
        <v>18</v>
      </c>
      <c r="G2806" t="s">
        <v>19</v>
      </c>
      <c r="H2806" t="str">
        <f t="shared" si="279"/>
        <v>GRAVÍSSIMA</v>
      </c>
      <c r="I2806" s="2">
        <f>191.53*1</f>
        <v>191.53</v>
      </c>
    </row>
    <row r="2807" spans="1:9">
      <c r="A2807" t="s">
        <v>6607</v>
      </c>
      <c r="B2807" s="3" t="s">
        <v>6608</v>
      </c>
      <c r="C2807" t="s">
        <v>8</v>
      </c>
      <c r="D2807" s="1">
        <v>3</v>
      </c>
      <c r="E2807" t="s">
        <v>800</v>
      </c>
      <c r="F2807" t="s">
        <v>25</v>
      </c>
      <c r="G2807" t="s">
        <v>505</v>
      </c>
      <c r="H2807" t="str">
        <f t="shared" si="279"/>
        <v>GRAVÍSSIMA</v>
      </c>
      <c r="I2807" s="2">
        <v>191.54</v>
      </c>
    </row>
    <row r="2808" spans="1:9">
      <c r="A2808" t="s">
        <v>6609</v>
      </c>
      <c r="B2808" s="3" t="s">
        <v>6610</v>
      </c>
      <c r="C2808" t="s">
        <v>8</v>
      </c>
      <c r="D2808" s="1">
        <v>3</v>
      </c>
      <c r="E2808" t="s">
        <v>1878</v>
      </c>
      <c r="F2808" t="s">
        <v>14</v>
      </c>
      <c r="G2808" t="s">
        <v>100</v>
      </c>
      <c r="H2808" t="str">
        <f t="shared" si="279"/>
        <v>GRAVÍSSIMA (3X)</v>
      </c>
      <c r="I2808" s="2">
        <f t="shared" ref="I2808:I2817" si="285">191.54*3</f>
        <v>574.62</v>
      </c>
    </row>
    <row r="2809" spans="1:9">
      <c r="A2809" t="s">
        <v>6611</v>
      </c>
      <c r="B2809" s="3" t="s">
        <v>6612</v>
      </c>
      <c r="C2809" t="s">
        <v>8</v>
      </c>
      <c r="D2809" s="1">
        <v>3</v>
      </c>
      <c r="E2809" t="s">
        <v>1878</v>
      </c>
      <c r="F2809" t="s">
        <v>14</v>
      </c>
      <c r="G2809" t="s">
        <v>48</v>
      </c>
      <c r="H2809" t="str">
        <f t="shared" si="279"/>
        <v>GRAVÍSSIMA (3X)</v>
      </c>
      <c r="I2809" s="2">
        <f t="shared" si="285"/>
        <v>574.62</v>
      </c>
    </row>
    <row r="2810" spans="1:9">
      <c r="A2810" t="s">
        <v>6613</v>
      </c>
      <c r="B2810" s="3" t="s">
        <v>6614</v>
      </c>
      <c r="C2810" t="s">
        <v>8</v>
      </c>
      <c r="D2810" s="1">
        <v>3</v>
      </c>
      <c r="E2810" t="s">
        <v>1878</v>
      </c>
      <c r="F2810" t="s">
        <v>14</v>
      </c>
      <c r="G2810" t="s">
        <v>100</v>
      </c>
      <c r="H2810" t="str">
        <f t="shared" si="279"/>
        <v>GRAVÍSSIMA (3X)</v>
      </c>
      <c r="I2810" s="2">
        <f t="shared" si="285"/>
        <v>574.62</v>
      </c>
    </row>
    <row r="2811" spans="1:9">
      <c r="A2811" t="s">
        <v>6615</v>
      </c>
      <c r="B2811" s="3" t="s">
        <v>6616</v>
      </c>
      <c r="C2811" t="s">
        <v>8</v>
      </c>
      <c r="D2811" s="1">
        <v>3</v>
      </c>
      <c r="E2811" t="s">
        <v>1878</v>
      </c>
      <c r="F2811" t="s">
        <v>14</v>
      </c>
      <c r="G2811" t="s">
        <v>258</v>
      </c>
      <c r="H2811" t="str">
        <f t="shared" si="279"/>
        <v>GRAVÍSSIMA (3X)</v>
      </c>
      <c r="I2811" s="2">
        <f t="shared" si="285"/>
        <v>574.62</v>
      </c>
    </row>
    <row r="2812" spans="1:9">
      <c r="A2812" t="s">
        <v>6617</v>
      </c>
      <c r="B2812" s="3" t="s">
        <v>6618</v>
      </c>
      <c r="C2812" t="s">
        <v>8</v>
      </c>
      <c r="D2812" s="1">
        <v>3</v>
      </c>
      <c r="E2812" t="s">
        <v>1878</v>
      </c>
      <c r="F2812" t="s">
        <v>14</v>
      </c>
      <c r="G2812" t="s">
        <v>100</v>
      </c>
      <c r="H2812" t="str">
        <f t="shared" si="279"/>
        <v>GRAVÍSSIMA (3X)</v>
      </c>
      <c r="I2812" s="2">
        <f t="shared" si="285"/>
        <v>574.62</v>
      </c>
    </row>
    <row r="2813" spans="1:9">
      <c r="A2813" t="s">
        <v>6619</v>
      </c>
      <c r="B2813" s="3" t="s">
        <v>6620</v>
      </c>
      <c r="C2813" t="s">
        <v>8</v>
      </c>
      <c r="D2813" s="1">
        <v>3</v>
      </c>
      <c r="E2813" t="s">
        <v>1878</v>
      </c>
      <c r="F2813" t="s">
        <v>14</v>
      </c>
      <c r="G2813" t="s">
        <v>100</v>
      </c>
      <c r="H2813" t="str">
        <f t="shared" si="279"/>
        <v>GRAVÍSSIMA (3X)</v>
      </c>
      <c r="I2813" s="2">
        <f t="shared" si="285"/>
        <v>574.62</v>
      </c>
    </row>
    <row r="2814" spans="1:9">
      <c r="A2814" t="s">
        <v>6621</v>
      </c>
      <c r="B2814" s="3" t="s">
        <v>6622</v>
      </c>
      <c r="C2814" t="s">
        <v>8</v>
      </c>
      <c r="D2814" s="1">
        <v>3</v>
      </c>
      <c r="E2814" t="s">
        <v>1878</v>
      </c>
      <c r="F2814" t="s">
        <v>14</v>
      </c>
      <c r="G2814" t="s">
        <v>100</v>
      </c>
      <c r="H2814" t="str">
        <f t="shared" si="279"/>
        <v>GRAVÍSSIMA (3X)</v>
      </c>
      <c r="I2814" s="2">
        <f t="shared" si="285"/>
        <v>574.62</v>
      </c>
    </row>
    <row r="2815" spans="1:9">
      <c r="A2815" t="s">
        <v>6623</v>
      </c>
      <c r="B2815" s="3" t="s">
        <v>6624</v>
      </c>
      <c r="C2815" t="s">
        <v>8</v>
      </c>
      <c r="D2815" s="1">
        <v>3</v>
      </c>
      <c r="E2815" t="s">
        <v>1878</v>
      </c>
      <c r="F2815" t="s">
        <v>14</v>
      </c>
      <c r="G2815" t="s">
        <v>100</v>
      </c>
      <c r="H2815" t="str">
        <f t="shared" si="279"/>
        <v>GRAVÍSSIMA (3X)</v>
      </c>
      <c r="I2815" s="2">
        <f t="shared" si="285"/>
        <v>574.62</v>
      </c>
    </row>
    <row r="2816" spans="1:9">
      <c r="A2816" t="s">
        <v>6625</v>
      </c>
      <c r="B2816" s="3" t="s">
        <v>6626</v>
      </c>
      <c r="C2816" t="s">
        <v>8</v>
      </c>
      <c r="D2816" s="1">
        <v>3</v>
      </c>
      <c r="E2816" t="s">
        <v>1878</v>
      </c>
      <c r="F2816" t="s">
        <v>14</v>
      </c>
      <c r="G2816" t="s">
        <v>48</v>
      </c>
      <c r="H2816" t="str">
        <f t="shared" si="279"/>
        <v>GRAVÍSSIMA (3X)</v>
      </c>
      <c r="I2816" s="2">
        <f t="shared" si="285"/>
        <v>574.62</v>
      </c>
    </row>
    <row r="2817" spans="1:9">
      <c r="A2817" t="s">
        <v>6627</v>
      </c>
      <c r="B2817" s="3" t="s">
        <v>6628</v>
      </c>
      <c r="C2817" t="s">
        <v>8</v>
      </c>
      <c r="D2817" s="1">
        <v>3</v>
      </c>
      <c r="E2817" t="s">
        <v>1878</v>
      </c>
      <c r="F2817" t="s">
        <v>14</v>
      </c>
      <c r="G2817" t="s">
        <v>100</v>
      </c>
      <c r="H2817" t="str">
        <f t="shared" si="279"/>
        <v>GRAVÍSSIMA (3X)</v>
      </c>
      <c r="I2817" s="2">
        <f t="shared" si="285"/>
        <v>574.62</v>
      </c>
    </row>
    <row r="2818" spans="1:9">
      <c r="A2818" t="s">
        <v>6629</v>
      </c>
      <c r="B2818" s="3" t="s">
        <v>6630</v>
      </c>
      <c r="C2818" t="s">
        <v>8</v>
      </c>
      <c r="D2818" s="1">
        <v>3</v>
      </c>
      <c r="E2818" t="s">
        <v>1878</v>
      </c>
      <c r="F2818" t="s">
        <v>40</v>
      </c>
      <c r="G2818" t="s">
        <v>48</v>
      </c>
      <c r="H2818" t="str">
        <f t="shared" si="279"/>
        <v>LEVE</v>
      </c>
      <c r="I2818" s="2">
        <v>53.2</v>
      </c>
    </row>
    <row r="2819" spans="1:9">
      <c r="A2819" t="s">
        <v>6631</v>
      </c>
      <c r="B2819" s="3" t="s">
        <v>6632</v>
      </c>
      <c r="C2819" t="s">
        <v>8</v>
      </c>
      <c r="D2819" s="1">
        <v>3</v>
      </c>
      <c r="E2819" t="s">
        <v>1878</v>
      </c>
      <c r="F2819" t="s">
        <v>14</v>
      </c>
      <c r="G2819" t="s">
        <v>19</v>
      </c>
      <c r="H2819" t="str">
        <f t="shared" ref="H2819:H2882" si="286">IFERROR(VLOOKUP(VALUE(F2819),$T$3:$U$100,2,0),2)</f>
        <v>GRAVÍSSIMA (3X)</v>
      </c>
      <c r="I2819" s="2">
        <f t="shared" ref="I2819:I2825" si="287">191.54*3</f>
        <v>574.62</v>
      </c>
    </row>
    <row r="2820" spans="1:9">
      <c r="A2820" t="s">
        <v>6633</v>
      </c>
      <c r="B2820" s="3" t="s">
        <v>6634</v>
      </c>
      <c r="C2820" t="s">
        <v>8</v>
      </c>
      <c r="D2820" s="1">
        <v>38</v>
      </c>
      <c r="E2820" t="s">
        <v>6635</v>
      </c>
      <c r="F2820" t="s">
        <v>14</v>
      </c>
      <c r="G2820" t="s">
        <v>100</v>
      </c>
      <c r="H2820" t="str">
        <f t="shared" si="286"/>
        <v>GRAVÍSSIMA (3X)</v>
      </c>
      <c r="I2820" s="2">
        <f t="shared" si="287"/>
        <v>574.62</v>
      </c>
    </row>
    <row r="2821" spans="1:9">
      <c r="A2821" t="s">
        <v>6636</v>
      </c>
      <c r="B2821" s="3" t="s">
        <v>6637</v>
      </c>
      <c r="C2821" t="s">
        <v>8</v>
      </c>
      <c r="D2821" s="1">
        <v>38</v>
      </c>
      <c r="E2821" t="s">
        <v>1899</v>
      </c>
      <c r="F2821" t="s">
        <v>14</v>
      </c>
      <c r="G2821" t="s">
        <v>11</v>
      </c>
      <c r="H2821" t="str">
        <f t="shared" si="286"/>
        <v>GRAVÍSSIMA (3X)</v>
      </c>
      <c r="I2821" s="2">
        <f t="shared" si="287"/>
        <v>574.62</v>
      </c>
    </row>
    <row r="2822" spans="1:9">
      <c r="A2822" t="s">
        <v>6638</v>
      </c>
      <c r="B2822" s="3" t="s">
        <v>6639</v>
      </c>
      <c r="C2822" t="s">
        <v>8</v>
      </c>
      <c r="D2822" s="1">
        <v>38</v>
      </c>
      <c r="E2822" t="s">
        <v>1899</v>
      </c>
      <c r="F2822" t="s">
        <v>14</v>
      </c>
      <c r="G2822" t="s">
        <v>100</v>
      </c>
      <c r="H2822" t="str">
        <f t="shared" si="286"/>
        <v>GRAVÍSSIMA (3X)</v>
      </c>
      <c r="I2822" s="2">
        <f t="shared" si="287"/>
        <v>574.62</v>
      </c>
    </row>
    <row r="2823" spans="1:9">
      <c r="A2823" t="s">
        <v>6640</v>
      </c>
      <c r="B2823" s="3" t="s">
        <v>6641</v>
      </c>
      <c r="C2823" t="s">
        <v>8</v>
      </c>
      <c r="D2823" s="1">
        <v>38</v>
      </c>
      <c r="E2823" t="s">
        <v>1899</v>
      </c>
      <c r="F2823" t="s">
        <v>14</v>
      </c>
      <c r="G2823" t="s">
        <v>100</v>
      </c>
      <c r="H2823" t="str">
        <f t="shared" si="286"/>
        <v>GRAVÍSSIMA (3X)</v>
      </c>
      <c r="I2823" s="2">
        <f t="shared" si="287"/>
        <v>574.62</v>
      </c>
    </row>
    <row r="2824" spans="1:9">
      <c r="A2824" t="s">
        <v>6642</v>
      </c>
      <c r="B2824" s="3" t="s">
        <v>6643</v>
      </c>
      <c r="C2824" t="s">
        <v>8</v>
      </c>
      <c r="D2824" s="1">
        <v>38</v>
      </c>
      <c r="E2824" t="s">
        <v>1899</v>
      </c>
      <c r="F2824" t="s">
        <v>14</v>
      </c>
      <c r="G2824" t="s">
        <v>100</v>
      </c>
      <c r="H2824" t="str">
        <f t="shared" si="286"/>
        <v>GRAVÍSSIMA (3X)</v>
      </c>
      <c r="I2824" s="2">
        <f t="shared" si="287"/>
        <v>574.62</v>
      </c>
    </row>
    <row r="2825" spans="1:9">
      <c r="A2825" t="s">
        <v>6644</v>
      </c>
      <c r="B2825" s="3" t="s">
        <v>6645</v>
      </c>
      <c r="C2825" t="s">
        <v>8</v>
      </c>
      <c r="D2825" s="1">
        <v>38</v>
      </c>
      <c r="E2825" t="s">
        <v>1899</v>
      </c>
      <c r="F2825" t="s">
        <v>14</v>
      </c>
      <c r="G2825" t="s">
        <v>19</v>
      </c>
      <c r="H2825" t="str">
        <f t="shared" si="286"/>
        <v>GRAVÍSSIMA (3X)</v>
      </c>
      <c r="I2825" s="2">
        <f t="shared" si="287"/>
        <v>574.62</v>
      </c>
    </row>
    <row r="2826" spans="1:9">
      <c r="A2826" t="s">
        <v>6646</v>
      </c>
      <c r="B2826" s="3" t="s">
        <v>6647</v>
      </c>
      <c r="C2826" t="s">
        <v>8</v>
      </c>
      <c r="D2826" s="1">
        <v>38</v>
      </c>
      <c r="E2826" t="s">
        <v>6648</v>
      </c>
      <c r="F2826" t="s">
        <v>1285</v>
      </c>
      <c r="G2826" t="s">
        <v>11</v>
      </c>
      <c r="H2826">
        <f t="shared" si="286"/>
        <v>2</v>
      </c>
      <c r="I2826" s="2">
        <f>127.69*1</f>
        <v>127.69</v>
      </c>
    </row>
    <row r="2827" spans="1:9">
      <c r="A2827" t="s">
        <v>6649</v>
      </c>
      <c r="B2827" s="3" t="s">
        <v>6650</v>
      </c>
      <c r="C2827" t="s">
        <v>8</v>
      </c>
      <c r="D2827" s="1">
        <v>38</v>
      </c>
      <c r="E2827" t="s">
        <v>6648</v>
      </c>
      <c r="F2827" t="s">
        <v>436</v>
      </c>
      <c r="G2827" t="s">
        <v>11</v>
      </c>
      <c r="H2827" t="str">
        <f t="shared" si="286"/>
        <v>MÉDIA</v>
      </c>
      <c r="I2827" s="2">
        <v>85.13</v>
      </c>
    </row>
    <row r="2828" spans="1:9">
      <c r="A2828" t="s">
        <v>6651</v>
      </c>
      <c r="B2828" s="3" t="s">
        <v>6652</v>
      </c>
      <c r="C2828" t="s">
        <v>8</v>
      </c>
      <c r="D2828" s="1">
        <v>38</v>
      </c>
      <c r="E2828" t="s">
        <v>6653</v>
      </c>
      <c r="F2828" t="s">
        <v>14</v>
      </c>
      <c r="G2828" t="s">
        <v>100</v>
      </c>
      <c r="H2828" t="str">
        <f t="shared" si="286"/>
        <v>GRAVÍSSIMA (3X)</v>
      </c>
      <c r="I2828" s="2">
        <f>191.54*3</f>
        <v>574.62</v>
      </c>
    </row>
    <row r="2829" spans="1:9">
      <c r="A2829" t="s">
        <v>6654</v>
      </c>
      <c r="B2829" s="3" t="s">
        <v>6655</v>
      </c>
      <c r="C2829" t="s">
        <v>8</v>
      </c>
      <c r="D2829" s="1">
        <v>38</v>
      </c>
      <c r="E2829" t="s">
        <v>6653</v>
      </c>
      <c r="F2829" t="s">
        <v>40</v>
      </c>
      <c r="G2829" t="s">
        <v>2270</v>
      </c>
      <c r="H2829" t="str">
        <f t="shared" si="286"/>
        <v>LEVE</v>
      </c>
      <c r="I2829" s="2">
        <v>53.2</v>
      </c>
    </row>
    <row r="2830" spans="1:9">
      <c r="A2830" t="s">
        <v>6656</v>
      </c>
      <c r="B2830" s="3" t="s">
        <v>6657</v>
      </c>
      <c r="C2830" t="s">
        <v>8</v>
      </c>
      <c r="D2830" s="1">
        <v>38</v>
      </c>
      <c r="E2830" t="s">
        <v>6658</v>
      </c>
      <c r="F2830" t="s">
        <v>14</v>
      </c>
      <c r="G2830" t="s">
        <v>19</v>
      </c>
      <c r="H2830" t="str">
        <f t="shared" si="286"/>
        <v>GRAVÍSSIMA (3X)</v>
      </c>
      <c r="I2830" s="2">
        <f t="shared" ref="I2830:I2833" si="288">191.54*3</f>
        <v>574.62</v>
      </c>
    </row>
    <row r="2831" spans="1:9">
      <c r="A2831" t="s">
        <v>6659</v>
      </c>
      <c r="B2831" s="3" t="s">
        <v>6660</v>
      </c>
      <c r="C2831" t="s">
        <v>8</v>
      </c>
      <c r="D2831" s="1">
        <v>38</v>
      </c>
      <c r="E2831" t="s">
        <v>6658</v>
      </c>
      <c r="F2831" t="s">
        <v>14</v>
      </c>
      <c r="G2831" t="s">
        <v>100</v>
      </c>
      <c r="H2831" t="str">
        <f t="shared" si="286"/>
        <v>GRAVÍSSIMA (3X)</v>
      </c>
      <c r="I2831" s="2">
        <f t="shared" si="288"/>
        <v>574.62</v>
      </c>
    </row>
    <row r="2832" spans="1:9">
      <c r="A2832" t="s">
        <v>6661</v>
      </c>
      <c r="B2832" s="3" t="s">
        <v>6662</v>
      </c>
      <c r="C2832" t="s">
        <v>8</v>
      </c>
      <c r="D2832" s="1">
        <v>38</v>
      </c>
      <c r="E2832" t="s">
        <v>6663</v>
      </c>
      <c r="F2832" t="s">
        <v>14</v>
      </c>
      <c r="G2832" t="s">
        <v>100</v>
      </c>
      <c r="H2832" t="str">
        <f t="shared" si="286"/>
        <v>GRAVÍSSIMA (3X)</v>
      </c>
      <c r="I2832" s="2">
        <f t="shared" si="288"/>
        <v>574.62</v>
      </c>
    </row>
    <row r="2833" spans="1:9">
      <c r="A2833" t="s">
        <v>6664</v>
      </c>
      <c r="B2833" s="3" t="s">
        <v>6665</v>
      </c>
      <c r="C2833" t="s">
        <v>8</v>
      </c>
      <c r="D2833" s="1">
        <v>38</v>
      </c>
      <c r="E2833" t="s">
        <v>6663</v>
      </c>
      <c r="F2833" t="s">
        <v>14</v>
      </c>
      <c r="G2833" t="s">
        <v>100</v>
      </c>
      <c r="H2833" t="str">
        <f t="shared" si="286"/>
        <v>GRAVÍSSIMA (3X)</v>
      </c>
      <c r="I2833" s="2">
        <f t="shared" si="288"/>
        <v>574.62</v>
      </c>
    </row>
    <row r="2834" spans="1:9">
      <c r="A2834" t="s">
        <v>6666</v>
      </c>
      <c r="B2834" s="3" t="s">
        <v>6667</v>
      </c>
      <c r="C2834" t="s">
        <v>8</v>
      </c>
      <c r="D2834" s="1">
        <v>38</v>
      </c>
      <c r="E2834" t="s">
        <v>6668</v>
      </c>
      <c r="F2834" t="s">
        <v>421</v>
      </c>
      <c r="G2834" t="s">
        <v>48</v>
      </c>
      <c r="H2834" t="str">
        <f t="shared" si="286"/>
        <v>GRAVÍSSIMA</v>
      </c>
      <c r="I2834" s="2">
        <v>191.54</v>
      </c>
    </row>
    <row r="2835" spans="1:9">
      <c r="A2835" t="s">
        <v>6669</v>
      </c>
      <c r="B2835" s="3" t="s">
        <v>6670</v>
      </c>
      <c r="C2835" t="s">
        <v>8</v>
      </c>
      <c r="D2835" s="1">
        <v>38</v>
      </c>
      <c r="E2835" t="s">
        <v>6668</v>
      </c>
      <c r="F2835" t="s">
        <v>47</v>
      </c>
      <c r="G2835" t="s">
        <v>48</v>
      </c>
      <c r="H2835" t="str">
        <f t="shared" si="286"/>
        <v>GRAVÍSSIMA</v>
      </c>
      <c r="I2835" s="2">
        <v>191.54</v>
      </c>
    </row>
    <row r="2836" spans="1:9">
      <c r="A2836" t="s">
        <v>6671</v>
      </c>
      <c r="B2836" s="3" t="s">
        <v>6672</v>
      </c>
      <c r="C2836" t="s">
        <v>8</v>
      </c>
      <c r="D2836" s="1">
        <v>38</v>
      </c>
      <c r="E2836" t="s">
        <v>6673</v>
      </c>
      <c r="F2836" t="s">
        <v>14</v>
      </c>
      <c r="G2836" t="s">
        <v>100</v>
      </c>
      <c r="H2836" t="str">
        <f t="shared" si="286"/>
        <v>GRAVÍSSIMA (3X)</v>
      </c>
      <c r="I2836" s="2">
        <f t="shared" ref="I2836:I2837" si="289">191.54*3</f>
        <v>574.62</v>
      </c>
    </row>
    <row r="2837" spans="1:9">
      <c r="A2837" t="s">
        <v>6674</v>
      </c>
      <c r="B2837" s="3" t="s">
        <v>6675</v>
      </c>
      <c r="C2837" t="s">
        <v>8</v>
      </c>
      <c r="D2837" s="1">
        <v>38</v>
      </c>
      <c r="E2837" t="s">
        <v>6676</v>
      </c>
      <c r="F2837" t="s">
        <v>14</v>
      </c>
      <c r="G2837" t="s">
        <v>100</v>
      </c>
      <c r="H2837" t="str">
        <f t="shared" si="286"/>
        <v>GRAVÍSSIMA (3X)</v>
      </c>
      <c r="I2837" s="2">
        <f t="shared" si="289"/>
        <v>574.62</v>
      </c>
    </row>
    <row r="2838" spans="1:9">
      <c r="A2838" t="s">
        <v>6677</v>
      </c>
      <c r="B2838" s="3" t="s">
        <v>6678</v>
      </c>
      <c r="C2838" t="s">
        <v>8</v>
      </c>
      <c r="D2838" s="1">
        <v>38</v>
      </c>
      <c r="E2838" t="s">
        <v>6679</v>
      </c>
      <c r="F2838" t="s">
        <v>25</v>
      </c>
      <c r="G2838" t="s">
        <v>19</v>
      </c>
      <c r="H2838" t="str">
        <f t="shared" si="286"/>
        <v>GRAVÍSSIMA</v>
      </c>
      <c r="I2838" s="2">
        <v>191.54</v>
      </c>
    </row>
    <row r="2839" spans="1:9">
      <c r="A2839" t="s">
        <v>6680</v>
      </c>
      <c r="B2839" s="3" t="s">
        <v>6681</v>
      </c>
      <c r="C2839" t="s">
        <v>8</v>
      </c>
      <c r="D2839" s="1">
        <v>38</v>
      </c>
      <c r="E2839" t="s">
        <v>6682</v>
      </c>
      <c r="F2839" t="s">
        <v>14</v>
      </c>
      <c r="G2839" t="s">
        <v>286</v>
      </c>
      <c r="H2839" t="str">
        <f t="shared" si="286"/>
        <v>GRAVÍSSIMA (3X)</v>
      </c>
      <c r="I2839" s="2">
        <f>191.54*3</f>
        <v>574.62</v>
      </c>
    </row>
    <row r="2840" spans="1:9">
      <c r="A2840" t="s">
        <v>6683</v>
      </c>
      <c r="B2840" s="3" t="s">
        <v>6684</v>
      </c>
      <c r="C2840" t="s">
        <v>8</v>
      </c>
      <c r="D2840" s="1">
        <v>38</v>
      </c>
      <c r="E2840" t="s">
        <v>6682</v>
      </c>
      <c r="F2840" t="s">
        <v>40</v>
      </c>
      <c r="G2840" t="s">
        <v>19</v>
      </c>
      <c r="H2840" t="str">
        <f t="shared" si="286"/>
        <v>LEVE</v>
      </c>
      <c r="I2840" s="2">
        <v>53.2</v>
      </c>
    </row>
    <row r="2841" spans="1:9">
      <c r="A2841" t="s">
        <v>6685</v>
      </c>
      <c r="B2841" s="3" t="s">
        <v>6686</v>
      </c>
      <c r="C2841" t="s">
        <v>8</v>
      </c>
      <c r="D2841" s="1">
        <v>38</v>
      </c>
      <c r="E2841" t="s">
        <v>6687</v>
      </c>
      <c r="F2841" t="s">
        <v>14</v>
      </c>
      <c r="G2841" t="s">
        <v>100</v>
      </c>
      <c r="H2841" t="str">
        <f t="shared" si="286"/>
        <v>GRAVÍSSIMA (3X)</v>
      </c>
      <c r="I2841" s="2">
        <f t="shared" ref="I2841:I2844" si="290">191.54*3</f>
        <v>574.62</v>
      </c>
    </row>
    <row r="2842" spans="1:9">
      <c r="A2842" t="s">
        <v>6688</v>
      </c>
      <c r="B2842" s="3" t="s">
        <v>6689</v>
      </c>
      <c r="C2842" t="s">
        <v>8</v>
      </c>
      <c r="D2842" s="1">
        <v>38</v>
      </c>
      <c r="E2842" t="s">
        <v>3430</v>
      </c>
      <c r="F2842" t="s">
        <v>14</v>
      </c>
      <c r="G2842" t="s">
        <v>100</v>
      </c>
      <c r="H2842" t="str">
        <f t="shared" si="286"/>
        <v>GRAVÍSSIMA (3X)</v>
      </c>
      <c r="I2842" s="2">
        <f t="shared" si="290"/>
        <v>574.62</v>
      </c>
    </row>
    <row r="2843" spans="1:9">
      <c r="A2843" t="s">
        <v>6690</v>
      </c>
      <c r="B2843" s="3" t="s">
        <v>6691</v>
      </c>
      <c r="C2843" t="s">
        <v>8</v>
      </c>
      <c r="D2843" s="1">
        <v>38</v>
      </c>
      <c r="E2843" t="s">
        <v>6692</v>
      </c>
      <c r="F2843" t="s">
        <v>14</v>
      </c>
      <c r="G2843" t="s">
        <v>100</v>
      </c>
      <c r="H2843" t="str">
        <f t="shared" si="286"/>
        <v>GRAVÍSSIMA (3X)</v>
      </c>
      <c r="I2843" s="2">
        <f t="shared" si="290"/>
        <v>574.62</v>
      </c>
    </row>
    <row r="2844" spans="1:9">
      <c r="A2844" t="s">
        <v>6693</v>
      </c>
      <c r="B2844" s="3" t="s">
        <v>6694</v>
      </c>
      <c r="C2844" t="s">
        <v>8</v>
      </c>
      <c r="D2844" s="1">
        <v>38</v>
      </c>
      <c r="E2844" t="s">
        <v>6692</v>
      </c>
      <c r="F2844" t="s">
        <v>14</v>
      </c>
      <c r="G2844" t="s">
        <v>100</v>
      </c>
      <c r="H2844" t="str">
        <f t="shared" si="286"/>
        <v>GRAVÍSSIMA (3X)</v>
      </c>
      <c r="I2844" s="2">
        <f t="shared" si="290"/>
        <v>574.62</v>
      </c>
    </row>
    <row r="2845" spans="1:9">
      <c r="A2845" t="s">
        <v>6695</v>
      </c>
      <c r="B2845" s="3" t="s">
        <v>6696</v>
      </c>
      <c r="C2845" t="s">
        <v>8</v>
      </c>
      <c r="D2845" s="1">
        <v>38</v>
      </c>
      <c r="E2845" t="s">
        <v>6697</v>
      </c>
      <c r="F2845" t="s">
        <v>25</v>
      </c>
      <c r="G2845" t="s">
        <v>2270</v>
      </c>
      <c r="H2845" t="str">
        <f t="shared" si="286"/>
        <v>GRAVÍSSIMA</v>
      </c>
      <c r="I2845" s="2">
        <v>191.54</v>
      </c>
    </row>
    <row r="2846" spans="1:9">
      <c r="A2846" t="s">
        <v>6698</v>
      </c>
      <c r="B2846" s="3" t="s">
        <v>6699</v>
      </c>
      <c r="C2846" t="s">
        <v>8</v>
      </c>
      <c r="D2846" s="1">
        <v>31</v>
      </c>
      <c r="E2846" t="s">
        <v>5639</v>
      </c>
      <c r="F2846" t="s">
        <v>14</v>
      </c>
      <c r="G2846" t="s">
        <v>11</v>
      </c>
      <c r="H2846" t="str">
        <f t="shared" si="286"/>
        <v>GRAVÍSSIMA (3X)</v>
      </c>
      <c r="I2846" s="2">
        <f>191.54*3</f>
        <v>574.62</v>
      </c>
    </row>
    <row r="2847" spans="1:9">
      <c r="A2847" t="s">
        <v>6700</v>
      </c>
      <c r="B2847" s="3" t="s">
        <v>6701</v>
      </c>
      <c r="C2847" t="s">
        <v>8</v>
      </c>
      <c r="D2847" s="1">
        <v>31</v>
      </c>
      <c r="E2847" t="s">
        <v>5639</v>
      </c>
      <c r="F2847" t="s">
        <v>18</v>
      </c>
      <c r="G2847" t="s">
        <v>505</v>
      </c>
      <c r="H2847" t="str">
        <f t="shared" si="286"/>
        <v>GRAVÍSSIMA</v>
      </c>
      <c r="I2847" s="2">
        <f>191.53*1</f>
        <v>191.53</v>
      </c>
    </row>
    <row r="2848" spans="1:9">
      <c r="A2848" t="s">
        <v>6702</v>
      </c>
      <c r="B2848" s="3" t="s">
        <v>6703</v>
      </c>
      <c r="C2848" t="s">
        <v>8</v>
      </c>
      <c r="D2848" s="1">
        <v>31</v>
      </c>
      <c r="E2848" t="s">
        <v>2381</v>
      </c>
      <c r="F2848" t="s">
        <v>14</v>
      </c>
      <c r="G2848" t="s">
        <v>100</v>
      </c>
      <c r="H2848" t="str">
        <f t="shared" si="286"/>
        <v>GRAVÍSSIMA (3X)</v>
      </c>
      <c r="I2848" s="2">
        <f>191.54*3</f>
        <v>574.62</v>
      </c>
    </row>
    <row r="2849" spans="1:9">
      <c r="A2849" t="s">
        <v>6704</v>
      </c>
      <c r="B2849" s="3" t="s">
        <v>6705</v>
      </c>
      <c r="C2849" t="s">
        <v>8</v>
      </c>
      <c r="D2849" s="1">
        <v>38</v>
      </c>
      <c r="E2849" t="s">
        <v>2381</v>
      </c>
      <c r="F2849" t="s">
        <v>40</v>
      </c>
      <c r="G2849" t="s">
        <v>19</v>
      </c>
      <c r="H2849" t="str">
        <f t="shared" si="286"/>
        <v>LEVE</v>
      </c>
      <c r="I2849" s="2">
        <v>53.2</v>
      </c>
    </row>
    <row r="2850" spans="1:9">
      <c r="A2850" t="s">
        <v>6706</v>
      </c>
      <c r="B2850" s="3" t="s">
        <v>6707</v>
      </c>
      <c r="C2850" t="s">
        <v>8</v>
      </c>
      <c r="D2850" s="1">
        <v>31</v>
      </c>
      <c r="E2850" t="s">
        <v>2381</v>
      </c>
      <c r="F2850" t="s">
        <v>14</v>
      </c>
      <c r="G2850" t="s">
        <v>19</v>
      </c>
      <c r="H2850" t="str">
        <f t="shared" si="286"/>
        <v>GRAVÍSSIMA (3X)</v>
      </c>
      <c r="I2850" s="2">
        <f>191.54*3</f>
        <v>574.62</v>
      </c>
    </row>
    <row r="2851" spans="1:9">
      <c r="A2851" t="s">
        <v>6708</v>
      </c>
      <c r="B2851" s="3" t="s">
        <v>6709</v>
      </c>
      <c r="C2851" t="s">
        <v>8</v>
      </c>
      <c r="D2851" s="1">
        <v>31</v>
      </c>
      <c r="E2851" t="s">
        <v>2381</v>
      </c>
      <c r="F2851" t="s">
        <v>25</v>
      </c>
      <c r="G2851" t="s">
        <v>505</v>
      </c>
      <c r="H2851" t="str">
        <f t="shared" si="286"/>
        <v>GRAVÍSSIMA</v>
      </c>
      <c r="I2851" s="2">
        <v>191.54</v>
      </c>
    </row>
    <row r="2852" spans="1:9">
      <c r="A2852" t="s">
        <v>6710</v>
      </c>
      <c r="B2852" s="3" t="s">
        <v>6711</v>
      </c>
      <c r="C2852" t="s">
        <v>8</v>
      </c>
      <c r="D2852" s="1">
        <v>156</v>
      </c>
      <c r="E2852" t="s">
        <v>6712</v>
      </c>
      <c r="F2852" t="s">
        <v>14</v>
      </c>
      <c r="G2852" t="s">
        <v>100</v>
      </c>
      <c r="H2852" t="str">
        <f t="shared" si="286"/>
        <v>GRAVÍSSIMA (3X)</v>
      </c>
      <c r="I2852" s="2">
        <f>191.54*3</f>
        <v>574.62</v>
      </c>
    </row>
    <row r="2853" spans="1:9">
      <c r="A2853" t="s">
        <v>6713</v>
      </c>
      <c r="B2853" s="3" t="s">
        <v>6714</v>
      </c>
      <c r="C2853" t="s">
        <v>8</v>
      </c>
      <c r="D2853" s="1">
        <v>156</v>
      </c>
      <c r="E2853" t="s">
        <v>6712</v>
      </c>
      <c r="F2853" t="s">
        <v>40</v>
      </c>
      <c r="G2853" t="s">
        <v>11</v>
      </c>
      <c r="H2853" t="str">
        <f t="shared" si="286"/>
        <v>LEVE</v>
      </c>
      <c r="I2853" s="2">
        <v>53.2</v>
      </c>
    </row>
    <row r="2854" spans="1:9">
      <c r="A2854" t="s">
        <v>6715</v>
      </c>
      <c r="B2854" s="3" t="s">
        <v>6716</v>
      </c>
      <c r="C2854" t="s">
        <v>8</v>
      </c>
      <c r="D2854" s="1">
        <v>156</v>
      </c>
      <c r="E2854" t="s">
        <v>6712</v>
      </c>
      <c r="F2854" t="s">
        <v>83</v>
      </c>
      <c r="G2854" t="s">
        <v>11</v>
      </c>
      <c r="H2854" t="str">
        <f t="shared" si="286"/>
        <v>GRAVÍSSIMA</v>
      </c>
      <c r="I2854" s="2">
        <v>191.54</v>
      </c>
    </row>
    <row r="2855" spans="1:9">
      <c r="A2855" t="s">
        <v>6717</v>
      </c>
      <c r="B2855" s="3" t="s">
        <v>6718</v>
      </c>
      <c r="C2855" t="s">
        <v>8</v>
      </c>
      <c r="D2855" s="1">
        <v>156</v>
      </c>
      <c r="E2855" t="s">
        <v>6712</v>
      </c>
      <c r="F2855" t="s">
        <v>40</v>
      </c>
      <c r="G2855" t="s">
        <v>11</v>
      </c>
      <c r="H2855" t="str">
        <f t="shared" si="286"/>
        <v>LEVE</v>
      </c>
      <c r="I2855" s="2">
        <v>53.2</v>
      </c>
    </row>
    <row r="2856" spans="1:9">
      <c r="A2856" t="s">
        <v>6719</v>
      </c>
      <c r="B2856" s="3" t="s">
        <v>6720</v>
      </c>
      <c r="C2856" t="s">
        <v>8</v>
      </c>
      <c r="D2856" s="1">
        <v>156</v>
      </c>
      <c r="E2856" t="s">
        <v>6721</v>
      </c>
      <c r="F2856" t="s">
        <v>14</v>
      </c>
      <c r="G2856" t="s">
        <v>22</v>
      </c>
      <c r="H2856" t="str">
        <f t="shared" si="286"/>
        <v>GRAVÍSSIMA (3X)</v>
      </c>
      <c r="I2856" s="2">
        <f t="shared" ref="I2856:I2858" si="291">191.54*3</f>
        <v>574.62</v>
      </c>
    </row>
    <row r="2857" spans="1:9">
      <c r="A2857" t="s">
        <v>6722</v>
      </c>
      <c r="B2857" s="3" t="s">
        <v>6723</v>
      </c>
      <c r="C2857" t="s">
        <v>8</v>
      </c>
      <c r="D2857" s="1">
        <v>156</v>
      </c>
      <c r="E2857" t="s">
        <v>6721</v>
      </c>
      <c r="F2857" t="s">
        <v>14</v>
      </c>
      <c r="G2857" t="s">
        <v>22</v>
      </c>
      <c r="H2857" t="str">
        <f t="shared" si="286"/>
        <v>GRAVÍSSIMA (3X)</v>
      </c>
      <c r="I2857" s="2">
        <f t="shared" si="291"/>
        <v>574.62</v>
      </c>
    </row>
    <row r="2858" spans="1:9">
      <c r="A2858" t="s">
        <v>6724</v>
      </c>
      <c r="B2858" s="3" t="s">
        <v>6725</v>
      </c>
      <c r="C2858" t="s">
        <v>8</v>
      </c>
      <c r="D2858" s="1">
        <v>156</v>
      </c>
      <c r="E2858" t="s">
        <v>6726</v>
      </c>
      <c r="F2858" t="s">
        <v>14</v>
      </c>
      <c r="G2858" t="s">
        <v>100</v>
      </c>
      <c r="H2858" t="str">
        <f t="shared" si="286"/>
        <v>GRAVÍSSIMA (3X)</v>
      </c>
      <c r="I2858" s="2">
        <f t="shared" si="291"/>
        <v>574.62</v>
      </c>
    </row>
    <row r="2859" spans="1:9">
      <c r="A2859" t="s">
        <v>6727</v>
      </c>
      <c r="B2859" s="3" t="s">
        <v>6728</v>
      </c>
      <c r="C2859" t="s">
        <v>8</v>
      </c>
      <c r="D2859" s="1">
        <v>500</v>
      </c>
      <c r="E2859" t="s">
        <v>6729</v>
      </c>
      <c r="F2859" t="s">
        <v>436</v>
      </c>
      <c r="G2859" t="s">
        <v>286</v>
      </c>
      <c r="H2859" t="str">
        <f t="shared" si="286"/>
        <v>MÉDIA</v>
      </c>
      <c r="I2859" s="2">
        <v>85.13</v>
      </c>
    </row>
    <row r="2860" spans="1:9">
      <c r="A2860" t="s">
        <v>6730</v>
      </c>
      <c r="B2860" s="3" t="s">
        <v>6731</v>
      </c>
      <c r="C2860" t="s">
        <v>8</v>
      </c>
      <c r="D2860" s="1">
        <v>11</v>
      </c>
      <c r="E2860" t="s">
        <v>6732</v>
      </c>
      <c r="F2860" t="s">
        <v>14</v>
      </c>
      <c r="G2860" t="s">
        <v>100</v>
      </c>
      <c r="H2860" t="str">
        <f t="shared" si="286"/>
        <v>GRAVÍSSIMA (3X)</v>
      </c>
      <c r="I2860" s="2">
        <f>191.54*3</f>
        <v>574.62</v>
      </c>
    </row>
    <row r="2861" spans="1:9">
      <c r="A2861" t="s">
        <v>6733</v>
      </c>
      <c r="B2861" s="3" t="s">
        <v>6734</v>
      </c>
      <c r="C2861" t="s">
        <v>8</v>
      </c>
      <c r="D2861" s="1">
        <v>11</v>
      </c>
      <c r="E2861" t="s">
        <v>6735</v>
      </c>
      <c r="F2861" t="s">
        <v>6736</v>
      </c>
      <c r="G2861" t="s">
        <v>48</v>
      </c>
      <c r="H2861">
        <f t="shared" si="286"/>
        <v>2</v>
      </c>
      <c r="I2861" s="2">
        <v>127.69</v>
      </c>
    </row>
    <row r="2862" spans="1:9">
      <c r="A2862" t="s">
        <v>6737</v>
      </c>
      <c r="B2862" s="3" t="s">
        <v>6738</v>
      </c>
      <c r="C2862" t="s">
        <v>8</v>
      </c>
      <c r="D2862" s="1">
        <v>11</v>
      </c>
      <c r="E2862" t="s">
        <v>6735</v>
      </c>
      <c r="F2862" t="s">
        <v>14</v>
      </c>
      <c r="G2862" t="s">
        <v>48</v>
      </c>
      <c r="H2862" t="str">
        <f t="shared" si="286"/>
        <v>GRAVÍSSIMA (3X)</v>
      </c>
      <c r="I2862" s="2">
        <f t="shared" ref="I2862:I2863" si="292">191.54*3</f>
        <v>574.62</v>
      </c>
    </row>
    <row r="2863" spans="1:9">
      <c r="A2863" t="s">
        <v>6739</v>
      </c>
      <c r="B2863" s="3" t="s">
        <v>6740</v>
      </c>
      <c r="C2863" t="s">
        <v>8</v>
      </c>
      <c r="D2863" s="1">
        <v>11</v>
      </c>
      <c r="E2863" t="s">
        <v>6741</v>
      </c>
      <c r="F2863" t="s">
        <v>14</v>
      </c>
      <c r="G2863" t="s">
        <v>100</v>
      </c>
      <c r="H2863" t="str">
        <f t="shared" si="286"/>
        <v>GRAVÍSSIMA (3X)</v>
      </c>
      <c r="I2863" s="2">
        <f t="shared" si="292"/>
        <v>574.62</v>
      </c>
    </row>
    <row r="2864" spans="1:9">
      <c r="A2864" t="s">
        <v>6742</v>
      </c>
      <c r="B2864" s="3" t="s">
        <v>6743</v>
      </c>
      <c r="C2864" t="s">
        <v>8</v>
      </c>
      <c r="D2864" s="1">
        <v>11</v>
      </c>
      <c r="E2864" t="s">
        <v>6744</v>
      </c>
      <c r="F2864" t="s">
        <v>225</v>
      </c>
      <c r="G2864" t="s">
        <v>100</v>
      </c>
      <c r="H2864" t="str">
        <f t="shared" si="286"/>
        <v>GRAVÍSSIMA - 10x</v>
      </c>
      <c r="I2864" s="2">
        <f>191.53*10</f>
        <v>1915.3</v>
      </c>
    </row>
    <row r="2865" spans="1:9">
      <c r="A2865" t="s">
        <v>6745</v>
      </c>
      <c r="B2865" s="3" t="s">
        <v>6746</v>
      </c>
      <c r="C2865" t="s">
        <v>8</v>
      </c>
      <c r="D2865" s="1">
        <v>11</v>
      </c>
      <c r="E2865" t="s">
        <v>6744</v>
      </c>
      <c r="F2865" t="s">
        <v>14</v>
      </c>
      <c r="G2865" t="s">
        <v>100</v>
      </c>
      <c r="H2865" t="str">
        <f t="shared" si="286"/>
        <v>GRAVÍSSIMA (3X)</v>
      </c>
      <c r="I2865" s="2">
        <f>191.54*3</f>
        <v>574.62</v>
      </c>
    </row>
    <row r="2866" spans="1:9">
      <c r="A2866" t="s">
        <v>6747</v>
      </c>
      <c r="B2866" s="3" t="s">
        <v>6748</v>
      </c>
      <c r="C2866" t="s">
        <v>8</v>
      </c>
      <c r="D2866" s="1">
        <v>27</v>
      </c>
      <c r="E2866" t="s">
        <v>6749</v>
      </c>
      <c r="F2866" t="s">
        <v>421</v>
      </c>
      <c r="G2866" t="s">
        <v>48</v>
      </c>
      <c r="H2866" t="str">
        <f t="shared" si="286"/>
        <v>GRAVÍSSIMA</v>
      </c>
      <c r="I2866" s="2">
        <v>191.54</v>
      </c>
    </row>
    <row r="2867" spans="1:9">
      <c r="A2867" t="s">
        <v>6750</v>
      </c>
      <c r="B2867" s="3" t="s">
        <v>6751</v>
      </c>
      <c r="C2867" t="s">
        <v>8</v>
      </c>
      <c r="D2867" s="1">
        <v>27</v>
      </c>
      <c r="E2867" t="s">
        <v>6749</v>
      </c>
      <c r="F2867" t="s">
        <v>40</v>
      </c>
      <c r="G2867" t="s">
        <v>48</v>
      </c>
      <c r="H2867" t="str">
        <f t="shared" si="286"/>
        <v>LEVE</v>
      </c>
      <c r="I2867" s="2">
        <v>53.2</v>
      </c>
    </row>
    <row r="2868" spans="1:9">
      <c r="A2868" t="s">
        <v>6752</v>
      </c>
      <c r="B2868" s="3" t="s">
        <v>6753</v>
      </c>
      <c r="C2868" t="s">
        <v>8</v>
      </c>
      <c r="D2868" s="1">
        <v>27</v>
      </c>
      <c r="E2868" t="s">
        <v>6749</v>
      </c>
      <c r="F2868" t="s">
        <v>25</v>
      </c>
      <c r="G2868" t="s">
        <v>258</v>
      </c>
      <c r="H2868" t="str">
        <f t="shared" si="286"/>
        <v>GRAVÍSSIMA</v>
      </c>
      <c r="I2868" s="2">
        <v>191.54</v>
      </c>
    </row>
    <row r="2869" spans="1:9">
      <c r="A2869" t="s">
        <v>6754</v>
      </c>
      <c r="B2869" s="3" t="s">
        <v>6755</v>
      </c>
      <c r="C2869" t="s">
        <v>8</v>
      </c>
      <c r="D2869" s="1">
        <v>27</v>
      </c>
      <c r="E2869" t="s">
        <v>6749</v>
      </c>
      <c r="F2869" t="s">
        <v>14</v>
      </c>
      <c r="G2869" t="s">
        <v>100</v>
      </c>
      <c r="H2869" t="str">
        <f t="shared" si="286"/>
        <v>GRAVÍSSIMA (3X)</v>
      </c>
      <c r="I2869" s="2">
        <f>191.54*3</f>
        <v>574.62</v>
      </c>
    </row>
    <row r="2870" spans="1:9">
      <c r="A2870" t="s">
        <v>6756</v>
      </c>
      <c r="B2870" s="3" t="s">
        <v>6757</v>
      </c>
      <c r="C2870" t="s">
        <v>8</v>
      </c>
      <c r="D2870" s="1">
        <v>27</v>
      </c>
      <c r="E2870" t="s">
        <v>6749</v>
      </c>
      <c r="F2870" t="s">
        <v>40</v>
      </c>
      <c r="G2870" t="s">
        <v>48</v>
      </c>
      <c r="H2870" t="str">
        <f t="shared" si="286"/>
        <v>LEVE</v>
      </c>
      <c r="I2870" s="2">
        <v>53.2</v>
      </c>
    </row>
    <row r="2871" spans="1:9">
      <c r="A2871" t="s">
        <v>6758</v>
      </c>
      <c r="B2871" s="3" t="s">
        <v>6759</v>
      </c>
      <c r="C2871" t="s">
        <v>8</v>
      </c>
      <c r="D2871" s="1">
        <v>27</v>
      </c>
      <c r="E2871" t="s">
        <v>6749</v>
      </c>
      <c r="F2871" t="s">
        <v>28</v>
      </c>
      <c r="G2871" t="s">
        <v>11</v>
      </c>
      <c r="H2871" t="str">
        <f t="shared" si="286"/>
        <v>GRAVE</v>
      </c>
      <c r="I2871" s="2">
        <v>127.69</v>
      </c>
    </row>
    <row r="2872" spans="1:9">
      <c r="A2872" t="s">
        <v>6760</v>
      </c>
      <c r="B2872" s="3" t="s">
        <v>6761</v>
      </c>
      <c r="C2872" t="s">
        <v>8</v>
      </c>
      <c r="D2872" s="1">
        <v>27</v>
      </c>
      <c r="E2872" t="s">
        <v>6749</v>
      </c>
      <c r="F2872" t="s">
        <v>40</v>
      </c>
      <c r="G2872" t="s">
        <v>48</v>
      </c>
      <c r="H2872" t="str">
        <f t="shared" si="286"/>
        <v>LEVE</v>
      </c>
      <c r="I2872" s="2">
        <v>53.2</v>
      </c>
    </row>
    <row r="2873" spans="1:9">
      <c r="A2873" t="s">
        <v>6762</v>
      </c>
      <c r="B2873" s="3" t="s">
        <v>6763</v>
      </c>
      <c r="C2873" t="s">
        <v>8</v>
      </c>
      <c r="D2873" s="1">
        <v>27</v>
      </c>
      <c r="E2873" t="s">
        <v>6764</v>
      </c>
      <c r="F2873" t="s">
        <v>40</v>
      </c>
      <c r="G2873" t="s">
        <v>48</v>
      </c>
      <c r="H2873" t="str">
        <f t="shared" si="286"/>
        <v>LEVE</v>
      </c>
      <c r="I2873" s="2">
        <v>53.2</v>
      </c>
    </row>
    <row r="2874" spans="1:9">
      <c r="A2874" t="s">
        <v>6765</v>
      </c>
      <c r="B2874" s="3" t="s">
        <v>6766</v>
      </c>
      <c r="C2874" t="s">
        <v>8</v>
      </c>
      <c r="D2874" s="1">
        <v>27</v>
      </c>
      <c r="E2874" t="s">
        <v>6749</v>
      </c>
      <c r="F2874" t="s">
        <v>28</v>
      </c>
      <c r="G2874" t="s">
        <v>11</v>
      </c>
      <c r="H2874" t="str">
        <f t="shared" si="286"/>
        <v>GRAVE</v>
      </c>
      <c r="I2874" s="2">
        <v>127.69</v>
      </c>
    </row>
    <row r="2875" spans="1:9">
      <c r="A2875" t="s">
        <v>6767</v>
      </c>
      <c r="B2875" s="3" t="s">
        <v>6768</v>
      </c>
      <c r="C2875" t="s">
        <v>8</v>
      </c>
      <c r="D2875" s="1">
        <v>27</v>
      </c>
      <c r="E2875" t="s">
        <v>6749</v>
      </c>
      <c r="F2875" t="s">
        <v>28</v>
      </c>
      <c r="G2875" t="s">
        <v>11</v>
      </c>
      <c r="H2875" t="str">
        <f t="shared" si="286"/>
        <v>GRAVE</v>
      </c>
      <c r="I2875" s="2">
        <v>127.69</v>
      </c>
    </row>
    <row r="2876" spans="1:9">
      <c r="A2876" t="s">
        <v>6769</v>
      </c>
      <c r="B2876" s="3" t="s">
        <v>6770</v>
      </c>
      <c r="C2876" t="s">
        <v>8</v>
      </c>
      <c r="D2876" s="1">
        <v>27</v>
      </c>
      <c r="E2876" t="s">
        <v>6771</v>
      </c>
      <c r="F2876" t="s">
        <v>14</v>
      </c>
      <c r="G2876" t="s">
        <v>48</v>
      </c>
      <c r="H2876" t="str">
        <f t="shared" si="286"/>
        <v>GRAVÍSSIMA (3X)</v>
      </c>
      <c r="I2876" s="2">
        <f>191.54*3</f>
        <v>574.62</v>
      </c>
    </row>
    <row r="2877" spans="1:9">
      <c r="A2877" t="s">
        <v>6772</v>
      </c>
      <c r="B2877" s="3" t="s">
        <v>6773</v>
      </c>
      <c r="C2877" t="s">
        <v>8</v>
      </c>
      <c r="D2877" s="1">
        <v>27</v>
      </c>
      <c r="E2877" t="s">
        <v>6771</v>
      </c>
      <c r="F2877" t="s">
        <v>40</v>
      </c>
      <c r="G2877" t="s">
        <v>48</v>
      </c>
      <c r="H2877" t="str">
        <f t="shared" si="286"/>
        <v>LEVE</v>
      </c>
      <c r="I2877" s="2">
        <v>53.2</v>
      </c>
    </row>
    <row r="2878" spans="1:9">
      <c r="A2878" t="s">
        <v>6774</v>
      </c>
      <c r="B2878" s="3" t="s">
        <v>6775</v>
      </c>
      <c r="C2878" t="s">
        <v>8</v>
      </c>
      <c r="D2878" s="1">
        <v>27</v>
      </c>
      <c r="E2878" t="s">
        <v>6771</v>
      </c>
      <c r="F2878" t="s">
        <v>14</v>
      </c>
      <c r="G2878" t="s">
        <v>100</v>
      </c>
      <c r="H2878" t="str">
        <f t="shared" si="286"/>
        <v>GRAVÍSSIMA (3X)</v>
      </c>
      <c r="I2878" s="2">
        <f t="shared" ref="I2878:I2879" si="293">191.54*3</f>
        <v>574.62</v>
      </c>
    </row>
    <row r="2879" spans="1:9">
      <c r="A2879" t="s">
        <v>6776</v>
      </c>
      <c r="B2879" s="3" t="s">
        <v>6777</v>
      </c>
      <c r="C2879" t="s">
        <v>8</v>
      </c>
      <c r="D2879" s="1">
        <v>27</v>
      </c>
      <c r="E2879" t="s">
        <v>6771</v>
      </c>
      <c r="F2879" t="s">
        <v>14</v>
      </c>
      <c r="G2879" t="s">
        <v>100</v>
      </c>
      <c r="H2879" t="str">
        <f t="shared" si="286"/>
        <v>GRAVÍSSIMA (3X)</v>
      </c>
      <c r="I2879" s="2">
        <f t="shared" si="293"/>
        <v>574.62</v>
      </c>
    </row>
    <row r="2880" spans="1:9">
      <c r="A2880" t="s">
        <v>6778</v>
      </c>
      <c r="B2880" s="3" t="s">
        <v>6779</v>
      </c>
      <c r="C2880" t="s">
        <v>8</v>
      </c>
      <c r="D2880" s="1">
        <v>27</v>
      </c>
      <c r="E2880" t="s">
        <v>6771</v>
      </c>
      <c r="F2880" t="s">
        <v>28</v>
      </c>
      <c r="G2880" t="s">
        <v>11</v>
      </c>
      <c r="H2880" t="str">
        <f t="shared" si="286"/>
        <v>GRAVE</v>
      </c>
      <c r="I2880" s="2">
        <v>127.69</v>
      </c>
    </row>
    <row r="2881" spans="1:9">
      <c r="A2881" t="s">
        <v>6780</v>
      </c>
      <c r="B2881" s="3" t="s">
        <v>6781</v>
      </c>
      <c r="C2881" t="s">
        <v>8</v>
      </c>
      <c r="D2881" s="1">
        <v>27</v>
      </c>
      <c r="E2881" t="s">
        <v>6771</v>
      </c>
      <c r="F2881" t="s">
        <v>40</v>
      </c>
      <c r="G2881" t="s">
        <v>48</v>
      </c>
      <c r="H2881" t="str">
        <f t="shared" si="286"/>
        <v>LEVE</v>
      </c>
      <c r="I2881" s="2">
        <v>53.2</v>
      </c>
    </row>
    <row r="2882" spans="1:9">
      <c r="A2882" t="s">
        <v>6782</v>
      </c>
      <c r="B2882" s="3" t="s">
        <v>6783</v>
      </c>
      <c r="C2882" t="s">
        <v>8</v>
      </c>
      <c r="D2882" s="1">
        <v>27</v>
      </c>
      <c r="E2882" t="s">
        <v>6749</v>
      </c>
      <c r="F2882" t="s">
        <v>40</v>
      </c>
      <c r="G2882" t="s">
        <v>11</v>
      </c>
      <c r="H2882" t="str">
        <f t="shared" si="286"/>
        <v>LEVE</v>
      </c>
      <c r="I2882" s="2">
        <v>53.2</v>
      </c>
    </row>
    <row r="2883" spans="1:9">
      <c r="A2883" t="s">
        <v>6784</v>
      </c>
      <c r="B2883" s="3" t="s">
        <v>6785</v>
      </c>
      <c r="C2883" t="s">
        <v>8</v>
      </c>
      <c r="D2883" s="1">
        <v>27</v>
      </c>
      <c r="E2883" t="s">
        <v>6749</v>
      </c>
      <c r="F2883" t="s">
        <v>40</v>
      </c>
      <c r="G2883" t="s">
        <v>11</v>
      </c>
      <c r="H2883" t="str">
        <f t="shared" ref="H2883:H2946" si="294">IFERROR(VLOOKUP(VALUE(F2883),$T$3:$U$100,2,0),2)</f>
        <v>LEVE</v>
      </c>
      <c r="I2883" s="2">
        <v>53.2</v>
      </c>
    </row>
    <row r="2884" spans="1:9">
      <c r="A2884" t="s">
        <v>6786</v>
      </c>
      <c r="B2884" s="3" t="s">
        <v>6787</v>
      </c>
      <c r="C2884" t="s">
        <v>8</v>
      </c>
      <c r="D2884" s="1">
        <v>27</v>
      </c>
      <c r="E2884" t="s">
        <v>6749</v>
      </c>
      <c r="F2884" t="s">
        <v>40</v>
      </c>
      <c r="G2884" t="s">
        <v>11</v>
      </c>
      <c r="H2884" t="str">
        <f t="shared" si="294"/>
        <v>LEVE</v>
      </c>
      <c r="I2884" s="2">
        <v>53.2</v>
      </c>
    </row>
    <row r="2885" spans="1:9">
      <c r="A2885" t="s">
        <v>6788</v>
      </c>
      <c r="B2885" s="3" t="s">
        <v>6789</v>
      </c>
      <c r="C2885" t="s">
        <v>8</v>
      </c>
      <c r="D2885" s="1">
        <v>27</v>
      </c>
      <c r="E2885" t="s">
        <v>6749</v>
      </c>
      <c r="F2885" t="s">
        <v>40</v>
      </c>
      <c r="G2885" t="s">
        <v>11</v>
      </c>
      <c r="H2885" t="str">
        <f t="shared" si="294"/>
        <v>LEVE</v>
      </c>
      <c r="I2885" s="2">
        <v>53.2</v>
      </c>
    </row>
    <row r="2886" spans="1:9">
      <c r="A2886" t="s">
        <v>6790</v>
      </c>
      <c r="B2886" s="3" t="s">
        <v>6791</v>
      </c>
      <c r="C2886" t="s">
        <v>8</v>
      </c>
      <c r="D2886" s="1">
        <v>27</v>
      </c>
      <c r="E2886" t="s">
        <v>6749</v>
      </c>
      <c r="F2886" t="s">
        <v>40</v>
      </c>
      <c r="G2886" t="s">
        <v>11</v>
      </c>
      <c r="H2886" t="str">
        <f t="shared" si="294"/>
        <v>LEVE</v>
      </c>
      <c r="I2886" s="2">
        <v>53.2</v>
      </c>
    </row>
    <row r="2887" spans="1:9">
      <c r="A2887" t="s">
        <v>6792</v>
      </c>
      <c r="B2887" s="3" t="s">
        <v>6793</v>
      </c>
      <c r="C2887" t="s">
        <v>8</v>
      </c>
      <c r="D2887" s="1">
        <v>27</v>
      </c>
      <c r="E2887" t="s">
        <v>6749</v>
      </c>
      <c r="F2887" t="s">
        <v>40</v>
      </c>
      <c r="G2887" t="s">
        <v>48</v>
      </c>
      <c r="H2887" t="str">
        <f t="shared" si="294"/>
        <v>LEVE</v>
      </c>
      <c r="I2887" s="2">
        <v>53.2</v>
      </c>
    </row>
    <row r="2888" spans="1:9">
      <c r="A2888" t="s">
        <v>6794</v>
      </c>
      <c r="B2888" s="3" t="s">
        <v>6795</v>
      </c>
      <c r="C2888" t="s">
        <v>8</v>
      </c>
      <c r="D2888" s="1">
        <v>27</v>
      </c>
      <c r="E2888" t="s">
        <v>6764</v>
      </c>
      <c r="F2888" t="s">
        <v>40</v>
      </c>
      <c r="G2888" t="s">
        <v>11</v>
      </c>
      <c r="H2888" t="str">
        <f t="shared" si="294"/>
        <v>LEVE</v>
      </c>
      <c r="I2888" s="2">
        <v>53.2</v>
      </c>
    </row>
    <row r="2889" spans="1:9">
      <c r="A2889" t="s">
        <v>6796</v>
      </c>
      <c r="B2889" s="3" t="s">
        <v>6797</v>
      </c>
      <c r="C2889" t="s">
        <v>8</v>
      </c>
      <c r="D2889" s="1">
        <v>27</v>
      </c>
      <c r="E2889" t="s">
        <v>6764</v>
      </c>
      <c r="F2889" t="s">
        <v>40</v>
      </c>
      <c r="G2889" t="s">
        <v>11</v>
      </c>
      <c r="H2889" t="str">
        <f t="shared" si="294"/>
        <v>LEVE</v>
      </c>
      <c r="I2889" s="2">
        <v>53.2</v>
      </c>
    </row>
    <row r="2890" spans="1:9">
      <c r="A2890" t="s">
        <v>6798</v>
      </c>
      <c r="B2890" s="3" t="s">
        <v>6799</v>
      </c>
      <c r="C2890" t="s">
        <v>8</v>
      </c>
      <c r="D2890" s="1">
        <v>27</v>
      </c>
      <c r="E2890" t="s">
        <v>6764</v>
      </c>
      <c r="F2890" t="s">
        <v>40</v>
      </c>
      <c r="G2890" t="s">
        <v>11</v>
      </c>
      <c r="H2890" t="str">
        <f t="shared" si="294"/>
        <v>LEVE</v>
      </c>
      <c r="I2890" s="2">
        <v>53.2</v>
      </c>
    </row>
    <row r="2891" spans="1:9">
      <c r="A2891" t="s">
        <v>6800</v>
      </c>
      <c r="B2891" s="3" t="s">
        <v>6801</v>
      </c>
      <c r="C2891" t="s">
        <v>8</v>
      </c>
      <c r="D2891" s="1">
        <v>27</v>
      </c>
      <c r="E2891" t="s">
        <v>6764</v>
      </c>
      <c r="F2891" t="s">
        <v>40</v>
      </c>
      <c r="G2891" t="s">
        <v>11</v>
      </c>
      <c r="H2891" t="str">
        <f t="shared" si="294"/>
        <v>LEVE</v>
      </c>
      <c r="I2891" s="2">
        <v>53.2</v>
      </c>
    </row>
    <row r="2892" spans="1:9">
      <c r="A2892" t="s">
        <v>6802</v>
      </c>
      <c r="B2892" s="3" t="s">
        <v>6803</v>
      </c>
      <c r="C2892" t="s">
        <v>8</v>
      </c>
      <c r="D2892" s="1">
        <v>27</v>
      </c>
      <c r="E2892" t="s">
        <v>6764</v>
      </c>
      <c r="F2892" t="s">
        <v>40</v>
      </c>
      <c r="G2892" t="s">
        <v>11</v>
      </c>
      <c r="H2892" t="str">
        <f t="shared" si="294"/>
        <v>LEVE</v>
      </c>
      <c r="I2892" s="2">
        <v>53.2</v>
      </c>
    </row>
    <row r="2893" spans="1:9">
      <c r="A2893" t="s">
        <v>6804</v>
      </c>
      <c r="B2893" s="3" t="s">
        <v>6805</v>
      </c>
      <c r="C2893" t="s">
        <v>8</v>
      </c>
      <c r="D2893" s="1">
        <v>27</v>
      </c>
      <c r="E2893" t="s">
        <v>6764</v>
      </c>
      <c r="F2893" t="s">
        <v>25</v>
      </c>
      <c r="G2893" t="s">
        <v>11</v>
      </c>
      <c r="H2893" t="str">
        <f t="shared" si="294"/>
        <v>GRAVÍSSIMA</v>
      </c>
      <c r="I2893" s="2">
        <v>191.54</v>
      </c>
    </row>
    <row r="2894" spans="1:9">
      <c r="A2894" t="s">
        <v>6806</v>
      </c>
      <c r="B2894" s="3" t="s">
        <v>6807</v>
      </c>
      <c r="C2894" t="s">
        <v>8</v>
      </c>
      <c r="D2894" s="1">
        <v>27</v>
      </c>
      <c r="E2894" t="s">
        <v>6764</v>
      </c>
      <c r="F2894" t="s">
        <v>25</v>
      </c>
      <c r="G2894" t="s">
        <v>11</v>
      </c>
      <c r="H2894" t="str">
        <f t="shared" si="294"/>
        <v>GRAVÍSSIMA</v>
      </c>
      <c r="I2894" s="2">
        <v>191.54</v>
      </c>
    </row>
    <row r="2895" spans="1:9">
      <c r="A2895" t="s">
        <v>6808</v>
      </c>
      <c r="B2895" s="3" t="s">
        <v>6809</v>
      </c>
      <c r="C2895" t="s">
        <v>8</v>
      </c>
      <c r="D2895" s="1">
        <v>27</v>
      </c>
      <c r="E2895" t="s">
        <v>6764</v>
      </c>
      <c r="F2895" t="s">
        <v>40</v>
      </c>
      <c r="G2895" t="s">
        <v>11</v>
      </c>
      <c r="H2895" t="str">
        <f t="shared" si="294"/>
        <v>LEVE</v>
      </c>
      <c r="I2895" s="2">
        <v>53.2</v>
      </c>
    </row>
    <row r="2896" spans="1:9">
      <c r="A2896" t="s">
        <v>6810</v>
      </c>
      <c r="B2896" s="3" t="s">
        <v>6811</v>
      </c>
      <c r="C2896" t="s">
        <v>8</v>
      </c>
      <c r="D2896" s="1">
        <v>27</v>
      </c>
      <c r="E2896" t="s">
        <v>6764</v>
      </c>
      <c r="F2896" t="s">
        <v>40</v>
      </c>
      <c r="G2896" t="s">
        <v>11</v>
      </c>
      <c r="H2896" t="str">
        <f t="shared" si="294"/>
        <v>LEVE</v>
      </c>
      <c r="I2896" s="2">
        <v>53.2</v>
      </c>
    </row>
    <row r="2897" spans="1:9">
      <c r="A2897" t="s">
        <v>6812</v>
      </c>
      <c r="B2897" s="3" t="s">
        <v>6813</v>
      </c>
      <c r="C2897" t="s">
        <v>8</v>
      </c>
      <c r="D2897" s="1">
        <v>27</v>
      </c>
      <c r="E2897" t="s">
        <v>6764</v>
      </c>
      <c r="F2897" t="s">
        <v>40</v>
      </c>
      <c r="G2897" t="s">
        <v>48</v>
      </c>
      <c r="H2897" t="str">
        <f t="shared" si="294"/>
        <v>LEVE</v>
      </c>
      <c r="I2897" s="2">
        <v>53.2</v>
      </c>
    </row>
    <row r="2898" spans="1:9">
      <c r="A2898" t="s">
        <v>6814</v>
      </c>
      <c r="B2898" s="3" t="s">
        <v>6815</v>
      </c>
      <c r="C2898" t="s">
        <v>8</v>
      </c>
      <c r="D2898" s="1">
        <v>27</v>
      </c>
      <c r="E2898" t="s">
        <v>6764</v>
      </c>
      <c r="F2898" t="s">
        <v>40</v>
      </c>
      <c r="G2898" t="s">
        <v>11</v>
      </c>
      <c r="H2898" t="str">
        <f t="shared" si="294"/>
        <v>LEVE</v>
      </c>
      <c r="I2898" s="2">
        <v>53.2</v>
      </c>
    </row>
    <row r="2899" spans="1:9">
      <c r="A2899" t="s">
        <v>6816</v>
      </c>
      <c r="B2899" s="3" t="s">
        <v>6817</v>
      </c>
      <c r="C2899" t="s">
        <v>8</v>
      </c>
      <c r="D2899" s="1">
        <v>27</v>
      </c>
      <c r="E2899" t="s">
        <v>6749</v>
      </c>
      <c r="F2899" t="s">
        <v>14</v>
      </c>
      <c r="G2899" t="s">
        <v>100</v>
      </c>
      <c r="H2899" t="str">
        <f t="shared" si="294"/>
        <v>GRAVÍSSIMA (3X)</v>
      </c>
      <c r="I2899" s="2">
        <f>191.54*3</f>
        <v>574.62</v>
      </c>
    </row>
    <row r="2900" spans="1:9">
      <c r="A2900" t="s">
        <v>6818</v>
      </c>
      <c r="B2900" s="3" t="s">
        <v>6819</v>
      </c>
      <c r="C2900" t="s">
        <v>8</v>
      </c>
      <c r="D2900" s="1">
        <v>27</v>
      </c>
      <c r="E2900" t="s">
        <v>6749</v>
      </c>
      <c r="F2900" t="s">
        <v>40</v>
      </c>
      <c r="G2900" t="s">
        <v>48</v>
      </c>
      <c r="H2900" t="str">
        <f t="shared" si="294"/>
        <v>LEVE</v>
      </c>
      <c r="I2900" s="2">
        <v>53.2</v>
      </c>
    </row>
    <row r="2901" spans="1:9">
      <c r="A2901" t="s">
        <v>6820</v>
      </c>
      <c r="B2901" s="3" t="s">
        <v>6821</v>
      </c>
      <c r="C2901" t="s">
        <v>8</v>
      </c>
      <c r="D2901" s="1">
        <v>27</v>
      </c>
      <c r="E2901" t="s">
        <v>6771</v>
      </c>
      <c r="F2901" t="s">
        <v>14</v>
      </c>
      <c r="G2901" t="s">
        <v>100</v>
      </c>
      <c r="H2901" t="str">
        <f t="shared" si="294"/>
        <v>GRAVÍSSIMA (3X)</v>
      </c>
      <c r="I2901" s="2">
        <f>191.54*3</f>
        <v>574.62</v>
      </c>
    </row>
    <row r="2902" spans="1:9">
      <c r="A2902" t="s">
        <v>6822</v>
      </c>
      <c r="B2902" s="3" t="s">
        <v>6823</v>
      </c>
      <c r="C2902" t="s">
        <v>8</v>
      </c>
      <c r="D2902" s="1">
        <v>27</v>
      </c>
      <c r="E2902" t="s">
        <v>6771</v>
      </c>
      <c r="F2902" t="s">
        <v>25</v>
      </c>
      <c r="G2902" t="s">
        <v>11</v>
      </c>
      <c r="H2902" t="str">
        <f t="shared" si="294"/>
        <v>GRAVÍSSIMA</v>
      </c>
      <c r="I2902" s="2">
        <v>191.54</v>
      </c>
    </row>
    <row r="2903" spans="1:9">
      <c r="A2903" t="s">
        <v>6824</v>
      </c>
      <c r="B2903" s="3" t="s">
        <v>6825</v>
      </c>
      <c r="C2903" t="s">
        <v>8</v>
      </c>
      <c r="D2903" s="1">
        <v>27</v>
      </c>
      <c r="E2903" t="s">
        <v>6771</v>
      </c>
      <c r="F2903" t="s">
        <v>254</v>
      </c>
      <c r="G2903" t="s">
        <v>11</v>
      </c>
      <c r="H2903" t="str">
        <f t="shared" si="294"/>
        <v>GRAVE</v>
      </c>
      <c r="I2903" s="2">
        <v>127.69</v>
      </c>
    </row>
    <row r="2904" spans="1:9">
      <c r="A2904" t="s">
        <v>6826</v>
      </c>
      <c r="B2904" s="3" t="s">
        <v>6827</v>
      </c>
      <c r="C2904" t="s">
        <v>8</v>
      </c>
      <c r="D2904" s="1">
        <v>27</v>
      </c>
      <c r="E2904" t="s">
        <v>6749</v>
      </c>
      <c r="F2904" t="s">
        <v>40</v>
      </c>
      <c r="G2904" t="s">
        <v>11</v>
      </c>
      <c r="H2904" t="str">
        <f t="shared" si="294"/>
        <v>LEVE</v>
      </c>
      <c r="I2904" s="2">
        <v>53.2</v>
      </c>
    </row>
    <row r="2905" spans="1:9">
      <c r="A2905" t="s">
        <v>6828</v>
      </c>
      <c r="B2905" s="3" t="s">
        <v>6829</v>
      </c>
      <c r="C2905" t="s">
        <v>8</v>
      </c>
      <c r="D2905" s="1">
        <v>27</v>
      </c>
      <c r="E2905" t="s">
        <v>6749</v>
      </c>
      <c r="F2905" t="s">
        <v>40</v>
      </c>
      <c r="G2905" t="s">
        <v>11</v>
      </c>
      <c r="H2905" t="str">
        <f t="shared" si="294"/>
        <v>LEVE</v>
      </c>
      <c r="I2905" s="2">
        <v>53.2</v>
      </c>
    </row>
    <row r="2906" spans="1:9">
      <c r="A2906" t="s">
        <v>6830</v>
      </c>
      <c r="B2906" s="3" t="s">
        <v>6831</v>
      </c>
      <c r="C2906" t="s">
        <v>8</v>
      </c>
      <c r="D2906" s="1">
        <v>27</v>
      </c>
      <c r="E2906" t="s">
        <v>6749</v>
      </c>
      <c r="F2906" t="s">
        <v>40</v>
      </c>
      <c r="G2906" t="s">
        <v>11</v>
      </c>
      <c r="H2906" t="str">
        <f t="shared" si="294"/>
        <v>LEVE</v>
      </c>
      <c r="I2906" s="2">
        <v>53.2</v>
      </c>
    </row>
    <row r="2907" spans="1:9">
      <c r="A2907" t="s">
        <v>6832</v>
      </c>
      <c r="B2907" s="3" t="s">
        <v>6833</v>
      </c>
      <c r="C2907" t="s">
        <v>8</v>
      </c>
      <c r="D2907" s="1">
        <v>27</v>
      </c>
      <c r="E2907" t="s">
        <v>6749</v>
      </c>
      <c r="F2907" t="s">
        <v>40</v>
      </c>
      <c r="G2907" t="s">
        <v>48</v>
      </c>
      <c r="H2907" t="str">
        <f t="shared" si="294"/>
        <v>LEVE</v>
      </c>
      <c r="I2907" s="2">
        <v>53.2</v>
      </c>
    </row>
    <row r="2908" spans="1:9">
      <c r="A2908" t="s">
        <v>6834</v>
      </c>
      <c r="B2908" s="3" t="s">
        <v>6835</v>
      </c>
      <c r="C2908" t="s">
        <v>8</v>
      </c>
      <c r="D2908" s="1">
        <v>27</v>
      </c>
      <c r="E2908" t="s">
        <v>6836</v>
      </c>
      <c r="F2908" t="s">
        <v>40</v>
      </c>
      <c r="G2908" t="s">
        <v>48</v>
      </c>
      <c r="H2908" t="str">
        <f t="shared" si="294"/>
        <v>LEVE</v>
      </c>
      <c r="I2908" s="2">
        <v>53.2</v>
      </c>
    </row>
    <row r="2909" spans="1:9">
      <c r="A2909" t="s">
        <v>6837</v>
      </c>
      <c r="B2909" s="3" t="s">
        <v>6838</v>
      </c>
      <c r="C2909" t="s">
        <v>8</v>
      </c>
      <c r="D2909" s="1">
        <v>27</v>
      </c>
      <c r="E2909" t="s">
        <v>6764</v>
      </c>
      <c r="F2909" t="s">
        <v>40</v>
      </c>
      <c r="G2909" t="s">
        <v>48</v>
      </c>
      <c r="H2909" t="str">
        <f t="shared" si="294"/>
        <v>LEVE</v>
      </c>
      <c r="I2909" s="2">
        <v>53.2</v>
      </c>
    </row>
    <row r="2910" spans="1:9">
      <c r="A2910" t="s">
        <v>6839</v>
      </c>
      <c r="B2910" s="3" t="s">
        <v>6840</v>
      </c>
      <c r="C2910" t="s">
        <v>8</v>
      </c>
      <c r="D2910" s="1">
        <v>27</v>
      </c>
      <c r="E2910" t="s">
        <v>6771</v>
      </c>
      <c r="F2910" t="s">
        <v>14</v>
      </c>
      <c r="G2910" t="s">
        <v>100</v>
      </c>
      <c r="H2910" t="str">
        <f t="shared" si="294"/>
        <v>GRAVÍSSIMA (3X)</v>
      </c>
      <c r="I2910" s="2">
        <f t="shared" ref="I2910:I2912" si="295">191.54*3</f>
        <v>574.62</v>
      </c>
    </row>
    <row r="2911" spans="1:9">
      <c r="A2911" t="s">
        <v>6841</v>
      </c>
      <c r="B2911" s="3" t="s">
        <v>6842</v>
      </c>
      <c r="C2911" t="s">
        <v>8</v>
      </c>
      <c r="D2911" s="1">
        <v>27</v>
      </c>
      <c r="E2911" t="s">
        <v>6771</v>
      </c>
      <c r="F2911" t="s">
        <v>14</v>
      </c>
      <c r="G2911" t="s">
        <v>100</v>
      </c>
      <c r="H2911" t="str">
        <f t="shared" si="294"/>
        <v>GRAVÍSSIMA (3X)</v>
      </c>
      <c r="I2911" s="2">
        <f t="shared" si="295"/>
        <v>574.62</v>
      </c>
    </row>
    <row r="2912" spans="1:9">
      <c r="A2912" t="s">
        <v>6843</v>
      </c>
      <c r="B2912" s="3" t="s">
        <v>6844</v>
      </c>
      <c r="C2912" t="s">
        <v>8</v>
      </c>
      <c r="D2912" s="1">
        <v>27</v>
      </c>
      <c r="E2912" t="s">
        <v>6771</v>
      </c>
      <c r="F2912" t="s">
        <v>14</v>
      </c>
      <c r="G2912" t="s">
        <v>100</v>
      </c>
      <c r="H2912" t="str">
        <f t="shared" si="294"/>
        <v>GRAVÍSSIMA (3X)</v>
      </c>
      <c r="I2912" s="2">
        <f t="shared" si="295"/>
        <v>574.62</v>
      </c>
    </row>
    <row r="2913" spans="1:9">
      <c r="A2913" t="s">
        <v>6845</v>
      </c>
      <c r="B2913" s="3" t="s">
        <v>6846</v>
      </c>
      <c r="C2913" t="s">
        <v>8</v>
      </c>
      <c r="D2913" s="1">
        <v>27</v>
      </c>
      <c r="E2913" t="s">
        <v>6771</v>
      </c>
      <c r="F2913" t="s">
        <v>40</v>
      </c>
      <c r="G2913" t="s">
        <v>258</v>
      </c>
      <c r="H2913" t="str">
        <f t="shared" si="294"/>
        <v>LEVE</v>
      </c>
      <c r="I2913" s="2">
        <v>53.2</v>
      </c>
    </row>
    <row r="2914" spans="1:9">
      <c r="A2914" t="s">
        <v>6847</v>
      </c>
      <c r="B2914" s="3" t="s">
        <v>6848</v>
      </c>
      <c r="C2914" t="s">
        <v>8</v>
      </c>
      <c r="D2914" s="1">
        <v>27</v>
      </c>
      <c r="E2914" t="s">
        <v>6764</v>
      </c>
      <c r="F2914" t="s">
        <v>40</v>
      </c>
      <c r="G2914" t="s">
        <v>48</v>
      </c>
      <c r="H2914" t="str">
        <f t="shared" si="294"/>
        <v>LEVE</v>
      </c>
      <c r="I2914" s="2">
        <v>53.2</v>
      </c>
    </row>
    <row r="2915" spans="1:9">
      <c r="A2915" t="s">
        <v>6849</v>
      </c>
      <c r="B2915" s="3" t="s">
        <v>6850</v>
      </c>
      <c r="C2915" t="s">
        <v>8</v>
      </c>
      <c r="D2915" s="1">
        <v>27</v>
      </c>
      <c r="E2915" t="s">
        <v>6764</v>
      </c>
      <c r="F2915" t="s">
        <v>40</v>
      </c>
      <c r="G2915" t="s">
        <v>48</v>
      </c>
      <c r="H2915" t="str">
        <f t="shared" si="294"/>
        <v>LEVE</v>
      </c>
      <c r="I2915" s="2">
        <v>53.2</v>
      </c>
    </row>
    <row r="2916" spans="1:9">
      <c r="A2916" t="s">
        <v>6851</v>
      </c>
      <c r="B2916" s="3" t="s">
        <v>6852</v>
      </c>
      <c r="C2916" t="s">
        <v>8</v>
      </c>
      <c r="D2916" s="1">
        <v>27</v>
      </c>
      <c r="E2916" t="s">
        <v>6764</v>
      </c>
      <c r="F2916" t="s">
        <v>40</v>
      </c>
      <c r="G2916" t="s">
        <v>48</v>
      </c>
      <c r="H2916" t="str">
        <f t="shared" si="294"/>
        <v>LEVE</v>
      </c>
      <c r="I2916" s="2">
        <v>53.2</v>
      </c>
    </row>
    <row r="2917" spans="1:9">
      <c r="A2917" t="s">
        <v>6853</v>
      </c>
      <c r="B2917" s="3" t="s">
        <v>6854</v>
      </c>
      <c r="C2917" t="s">
        <v>8</v>
      </c>
      <c r="D2917" s="1">
        <v>27</v>
      </c>
      <c r="E2917" t="s">
        <v>6764</v>
      </c>
      <c r="F2917" t="s">
        <v>40</v>
      </c>
      <c r="G2917" t="s">
        <v>48</v>
      </c>
      <c r="H2917" t="str">
        <f t="shared" si="294"/>
        <v>LEVE</v>
      </c>
      <c r="I2917" s="2">
        <v>53.2</v>
      </c>
    </row>
    <row r="2918" spans="1:9">
      <c r="A2918" t="s">
        <v>6855</v>
      </c>
      <c r="B2918" s="3" t="s">
        <v>6856</v>
      </c>
      <c r="C2918" t="s">
        <v>8</v>
      </c>
      <c r="D2918" s="1">
        <v>27</v>
      </c>
      <c r="E2918" t="s">
        <v>6764</v>
      </c>
      <c r="F2918" t="s">
        <v>40</v>
      </c>
      <c r="G2918" t="s">
        <v>48</v>
      </c>
      <c r="H2918" t="str">
        <f t="shared" si="294"/>
        <v>LEVE</v>
      </c>
      <c r="I2918" s="2">
        <v>53.2</v>
      </c>
    </row>
    <row r="2919" spans="1:9">
      <c r="A2919" t="s">
        <v>6857</v>
      </c>
      <c r="B2919" s="3" t="s">
        <v>6858</v>
      </c>
      <c r="C2919" t="s">
        <v>8</v>
      </c>
      <c r="D2919" s="1">
        <v>27</v>
      </c>
      <c r="E2919" t="s">
        <v>6764</v>
      </c>
      <c r="F2919" t="s">
        <v>40</v>
      </c>
      <c r="G2919" t="s">
        <v>48</v>
      </c>
      <c r="H2919" t="str">
        <f t="shared" si="294"/>
        <v>LEVE</v>
      </c>
      <c r="I2919" s="2">
        <v>53.2</v>
      </c>
    </row>
    <row r="2920" spans="1:9">
      <c r="A2920" t="s">
        <v>6859</v>
      </c>
      <c r="B2920" s="3" t="s">
        <v>6860</v>
      </c>
      <c r="C2920" t="s">
        <v>8</v>
      </c>
      <c r="D2920" s="1">
        <v>27</v>
      </c>
      <c r="E2920" t="s">
        <v>6764</v>
      </c>
      <c r="F2920" t="s">
        <v>40</v>
      </c>
      <c r="G2920" t="s">
        <v>258</v>
      </c>
      <c r="H2920" t="str">
        <f t="shared" si="294"/>
        <v>LEVE</v>
      </c>
      <c r="I2920" s="2">
        <v>53.2</v>
      </c>
    </row>
    <row r="2921" spans="1:9">
      <c r="A2921" t="s">
        <v>6861</v>
      </c>
      <c r="B2921" s="3" t="s">
        <v>6862</v>
      </c>
      <c r="C2921" t="s">
        <v>8</v>
      </c>
      <c r="D2921" s="1">
        <v>27</v>
      </c>
      <c r="E2921" t="s">
        <v>6764</v>
      </c>
      <c r="F2921" t="s">
        <v>40</v>
      </c>
      <c r="G2921" t="s">
        <v>48</v>
      </c>
      <c r="H2921" t="str">
        <f t="shared" si="294"/>
        <v>LEVE</v>
      </c>
      <c r="I2921" s="2">
        <v>53.2</v>
      </c>
    </row>
    <row r="2922" spans="1:9">
      <c r="A2922" t="s">
        <v>6863</v>
      </c>
      <c r="B2922" s="3" t="s">
        <v>6864</v>
      </c>
      <c r="C2922" t="s">
        <v>8</v>
      </c>
      <c r="D2922" s="1">
        <v>27</v>
      </c>
      <c r="E2922" t="s">
        <v>6764</v>
      </c>
      <c r="F2922" t="s">
        <v>40</v>
      </c>
      <c r="G2922" t="s">
        <v>258</v>
      </c>
      <c r="H2922" t="str">
        <f t="shared" si="294"/>
        <v>LEVE</v>
      </c>
      <c r="I2922" s="2">
        <v>53.2</v>
      </c>
    </row>
    <row r="2923" spans="1:9">
      <c r="A2923" t="s">
        <v>6865</v>
      </c>
      <c r="B2923" s="3" t="s">
        <v>6866</v>
      </c>
      <c r="C2923" t="s">
        <v>8</v>
      </c>
      <c r="D2923" s="1">
        <v>27</v>
      </c>
      <c r="E2923" t="s">
        <v>6764</v>
      </c>
      <c r="F2923" t="s">
        <v>40</v>
      </c>
      <c r="G2923" t="s">
        <v>48</v>
      </c>
      <c r="H2923" t="str">
        <f t="shared" si="294"/>
        <v>LEVE</v>
      </c>
      <c r="I2923" s="2">
        <v>53.2</v>
      </c>
    </row>
    <row r="2924" spans="1:9">
      <c r="A2924" t="s">
        <v>6867</v>
      </c>
      <c r="B2924" s="3" t="s">
        <v>6868</v>
      </c>
      <c r="C2924" t="s">
        <v>8</v>
      </c>
      <c r="D2924" s="1">
        <v>27</v>
      </c>
      <c r="E2924" t="s">
        <v>6869</v>
      </c>
      <c r="F2924" t="s">
        <v>6870</v>
      </c>
      <c r="G2924" t="s">
        <v>100</v>
      </c>
      <c r="H2924">
        <f t="shared" si="294"/>
        <v>2</v>
      </c>
      <c r="I2924" s="2">
        <f>191.54*3</f>
        <v>574.62</v>
      </c>
    </row>
    <row r="2925" spans="1:9">
      <c r="A2925" t="s">
        <v>6871</v>
      </c>
      <c r="B2925" s="3" t="s">
        <v>6872</v>
      </c>
      <c r="C2925" t="s">
        <v>8</v>
      </c>
      <c r="D2925" s="1">
        <v>27</v>
      </c>
      <c r="E2925" t="s">
        <v>6869</v>
      </c>
      <c r="F2925" t="s">
        <v>40</v>
      </c>
      <c r="G2925" t="s">
        <v>48</v>
      </c>
      <c r="H2925" t="str">
        <f t="shared" si="294"/>
        <v>LEVE</v>
      </c>
      <c r="I2925" s="2">
        <v>53.2</v>
      </c>
    </row>
    <row r="2926" spans="1:9">
      <c r="A2926" t="s">
        <v>6873</v>
      </c>
      <c r="B2926" s="3" t="s">
        <v>6874</v>
      </c>
      <c r="C2926" t="s">
        <v>8</v>
      </c>
      <c r="D2926" s="1">
        <v>27</v>
      </c>
      <c r="E2926" t="s">
        <v>6869</v>
      </c>
      <c r="F2926" t="s">
        <v>421</v>
      </c>
      <c r="G2926" t="s">
        <v>48</v>
      </c>
      <c r="H2926" t="str">
        <f t="shared" si="294"/>
        <v>GRAVÍSSIMA</v>
      </c>
      <c r="I2926" s="2">
        <v>191.54</v>
      </c>
    </row>
    <row r="2927" spans="1:9">
      <c r="A2927" t="s">
        <v>6875</v>
      </c>
      <c r="B2927" s="3" t="s">
        <v>6876</v>
      </c>
      <c r="C2927" t="s">
        <v>8</v>
      </c>
      <c r="D2927" s="1">
        <v>27</v>
      </c>
      <c r="E2927" t="s">
        <v>6869</v>
      </c>
      <c r="F2927" t="s">
        <v>40</v>
      </c>
      <c r="G2927" t="s">
        <v>48</v>
      </c>
      <c r="H2927" t="str">
        <f t="shared" si="294"/>
        <v>LEVE</v>
      </c>
      <c r="I2927" s="2">
        <v>53.2</v>
      </c>
    </row>
    <row r="2928" spans="1:9">
      <c r="A2928" t="s">
        <v>6877</v>
      </c>
      <c r="B2928" s="3" t="s">
        <v>6878</v>
      </c>
      <c r="C2928" t="s">
        <v>8</v>
      </c>
      <c r="D2928" s="1">
        <v>27</v>
      </c>
      <c r="E2928" t="s">
        <v>6869</v>
      </c>
      <c r="F2928" t="s">
        <v>14</v>
      </c>
      <c r="G2928" t="s">
        <v>100</v>
      </c>
      <c r="H2928" t="str">
        <f t="shared" si="294"/>
        <v>GRAVÍSSIMA (3X)</v>
      </c>
      <c r="I2928" s="2">
        <f t="shared" ref="I2928:I2929" si="296">191.54*3</f>
        <v>574.62</v>
      </c>
    </row>
    <row r="2929" spans="1:9">
      <c r="A2929" t="s">
        <v>6879</v>
      </c>
      <c r="B2929" s="3" t="s">
        <v>6880</v>
      </c>
      <c r="C2929" t="s">
        <v>8</v>
      </c>
      <c r="D2929" s="1">
        <v>27</v>
      </c>
      <c r="E2929" t="s">
        <v>6869</v>
      </c>
      <c r="F2929" t="s">
        <v>14</v>
      </c>
      <c r="G2929" t="s">
        <v>100</v>
      </c>
      <c r="H2929" t="str">
        <f t="shared" si="294"/>
        <v>GRAVÍSSIMA (3X)</v>
      </c>
      <c r="I2929" s="2">
        <f t="shared" si="296"/>
        <v>574.62</v>
      </c>
    </row>
    <row r="2930" spans="1:9">
      <c r="A2930" t="s">
        <v>6881</v>
      </c>
      <c r="B2930" s="3" t="s">
        <v>6882</v>
      </c>
      <c r="C2930" t="s">
        <v>8</v>
      </c>
      <c r="D2930" s="1">
        <v>27</v>
      </c>
      <c r="E2930" t="s">
        <v>6883</v>
      </c>
      <c r="F2930" t="s">
        <v>40</v>
      </c>
      <c r="G2930" t="s">
        <v>11</v>
      </c>
      <c r="H2930" t="str">
        <f t="shared" si="294"/>
        <v>LEVE</v>
      </c>
      <c r="I2930" s="2">
        <v>53.2</v>
      </c>
    </row>
    <row r="2931" spans="1:9">
      <c r="A2931" t="s">
        <v>6884</v>
      </c>
      <c r="B2931" s="3" t="s">
        <v>6885</v>
      </c>
      <c r="C2931" t="s">
        <v>8</v>
      </c>
      <c r="D2931" s="1">
        <v>27</v>
      </c>
      <c r="E2931" t="s">
        <v>6749</v>
      </c>
      <c r="F2931" t="s">
        <v>6886</v>
      </c>
      <c r="G2931" t="s">
        <v>11</v>
      </c>
      <c r="H2931">
        <f t="shared" si="294"/>
        <v>2</v>
      </c>
      <c r="I2931" s="2">
        <v>127.69</v>
      </c>
    </row>
    <row r="2932" spans="1:9">
      <c r="A2932" t="s">
        <v>6887</v>
      </c>
      <c r="B2932" s="3" t="s">
        <v>6888</v>
      </c>
      <c r="C2932" t="s">
        <v>8</v>
      </c>
      <c r="D2932" s="1">
        <v>27</v>
      </c>
      <c r="E2932" t="s">
        <v>6749</v>
      </c>
      <c r="F2932" t="s">
        <v>40</v>
      </c>
      <c r="G2932" t="s">
        <v>48</v>
      </c>
      <c r="H2932" t="str">
        <f t="shared" si="294"/>
        <v>LEVE</v>
      </c>
      <c r="I2932" s="2">
        <v>53.2</v>
      </c>
    </row>
    <row r="2933" spans="1:9">
      <c r="A2933" t="s">
        <v>6889</v>
      </c>
      <c r="B2933" s="3" t="s">
        <v>6890</v>
      </c>
      <c r="C2933" t="s">
        <v>8</v>
      </c>
      <c r="D2933" s="1">
        <v>27</v>
      </c>
      <c r="E2933" t="s">
        <v>6883</v>
      </c>
      <c r="F2933" t="s">
        <v>40</v>
      </c>
      <c r="G2933" t="s">
        <v>48</v>
      </c>
      <c r="H2933" t="str">
        <f t="shared" si="294"/>
        <v>LEVE</v>
      </c>
      <c r="I2933" s="2">
        <v>53.2</v>
      </c>
    </row>
    <row r="2934" spans="1:9">
      <c r="A2934" t="s">
        <v>6891</v>
      </c>
      <c r="B2934" s="3" t="s">
        <v>6892</v>
      </c>
      <c r="C2934" t="s">
        <v>8</v>
      </c>
      <c r="D2934" s="1">
        <v>31</v>
      </c>
      <c r="E2934" t="s">
        <v>2033</v>
      </c>
      <c r="F2934" t="s">
        <v>14</v>
      </c>
      <c r="G2934" t="s">
        <v>100</v>
      </c>
      <c r="H2934" t="str">
        <f t="shared" si="294"/>
        <v>GRAVÍSSIMA (3X)</v>
      </c>
      <c r="I2934" s="2">
        <f t="shared" ref="I2934:I2935" si="297">191.54*3</f>
        <v>574.62</v>
      </c>
    </row>
    <row r="2935" spans="1:9">
      <c r="A2935" t="s">
        <v>6893</v>
      </c>
      <c r="B2935" s="3" t="s">
        <v>6894</v>
      </c>
      <c r="C2935" t="s">
        <v>8</v>
      </c>
      <c r="D2935" s="1">
        <v>31</v>
      </c>
      <c r="E2935" t="s">
        <v>2033</v>
      </c>
      <c r="F2935" t="s">
        <v>14</v>
      </c>
      <c r="G2935" t="s">
        <v>100</v>
      </c>
      <c r="H2935" t="str">
        <f t="shared" si="294"/>
        <v>GRAVÍSSIMA (3X)</v>
      </c>
      <c r="I2935" s="2">
        <f t="shared" si="297"/>
        <v>574.62</v>
      </c>
    </row>
    <row r="2936" spans="1:9">
      <c r="A2936" t="s">
        <v>6895</v>
      </c>
      <c r="B2936" s="3" t="s">
        <v>6896</v>
      </c>
      <c r="C2936" t="s">
        <v>8</v>
      </c>
      <c r="D2936" s="1">
        <v>31</v>
      </c>
      <c r="E2936" t="s">
        <v>2033</v>
      </c>
      <c r="F2936" t="s">
        <v>421</v>
      </c>
      <c r="G2936" t="s">
        <v>48</v>
      </c>
      <c r="H2936" t="str">
        <f t="shared" si="294"/>
        <v>GRAVÍSSIMA</v>
      </c>
      <c r="I2936" s="2">
        <v>191.54</v>
      </c>
    </row>
    <row r="2937" spans="1:9">
      <c r="A2937" t="s">
        <v>6897</v>
      </c>
      <c r="B2937" s="3" t="s">
        <v>6898</v>
      </c>
      <c r="C2937" t="s">
        <v>8</v>
      </c>
      <c r="D2937" s="1">
        <v>31</v>
      </c>
      <c r="E2937" t="s">
        <v>2033</v>
      </c>
      <c r="F2937" t="s">
        <v>14</v>
      </c>
      <c r="G2937" t="s">
        <v>100</v>
      </c>
      <c r="H2937" t="str">
        <f t="shared" si="294"/>
        <v>GRAVÍSSIMA (3X)</v>
      </c>
      <c r="I2937" s="2">
        <f t="shared" ref="I2937:I2939" si="298">191.54*3</f>
        <v>574.62</v>
      </c>
    </row>
    <row r="2938" spans="1:9">
      <c r="A2938" t="s">
        <v>6899</v>
      </c>
      <c r="B2938" s="3" t="s">
        <v>6900</v>
      </c>
      <c r="C2938" t="s">
        <v>8</v>
      </c>
      <c r="D2938" s="1">
        <v>38</v>
      </c>
      <c r="E2938" t="s">
        <v>2033</v>
      </c>
      <c r="F2938" t="s">
        <v>14</v>
      </c>
      <c r="G2938" t="s">
        <v>100</v>
      </c>
      <c r="H2938" t="str">
        <f t="shared" si="294"/>
        <v>GRAVÍSSIMA (3X)</v>
      </c>
      <c r="I2938" s="2">
        <f t="shared" si="298"/>
        <v>574.62</v>
      </c>
    </row>
    <row r="2939" spans="1:9">
      <c r="A2939" t="s">
        <v>6901</v>
      </c>
      <c r="B2939" s="3" t="s">
        <v>6902</v>
      </c>
      <c r="C2939" t="s">
        <v>8</v>
      </c>
      <c r="D2939" s="1">
        <v>38</v>
      </c>
      <c r="E2939" t="s">
        <v>2033</v>
      </c>
      <c r="F2939" t="s">
        <v>14</v>
      </c>
      <c r="G2939" t="s">
        <v>100</v>
      </c>
      <c r="H2939" t="str">
        <f t="shared" si="294"/>
        <v>GRAVÍSSIMA (3X)</v>
      </c>
      <c r="I2939" s="2">
        <f t="shared" si="298"/>
        <v>574.62</v>
      </c>
    </row>
    <row r="2940" spans="1:9">
      <c r="A2940" t="s">
        <v>6903</v>
      </c>
      <c r="B2940" s="3" t="s">
        <v>6904</v>
      </c>
      <c r="C2940" t="s">
        <v>8</v>
      </c>
      <c r="D2940" s="1">
        <v>31</v>
      </c>
      <c r="E2940" t="s">
        <v>2033</v>
      </c>
      <c r="F2940" t="s">
        <v>421</v>
      </c>
      <c r="G2940" t="s">
        <v>48</v>
      </c>
      <c r="H2940" t="str">
        <f t="shared" si="294"/>
        <v>GRAVÍSSIMA</v>
      </c>
      <c r="I2940" s="2">
        <v>191.54</v>
      </c>
    </row>
    <row r="2941" spans="1:9">
      <c r="A2941" t="s">
        <v>6905</v>
      </c>
      <c r="B2941" s="3" t="s">
        <v>6906</v>
      </c>
      <c r="C2941" t="s">
        <v>8</v>
      </c>
      <c r="D2941" s="1">
        <v>38</v>
      </c>
      <c r="E2941" t="s">
        <v>2033</v>
      </c>
      <c r="F2941" t="s">
        <v>14</v>
      </c>
      <c r="G2941" t="s">
        <v>100</v>
      </c>
      <c r="H2941" t="str">
        <f t="shared" si="294"/>
        <v>GRAVÍSSIMA (3X)</v>
      </c>
      <c r="I2941" s="2">
        <f t="shared" ref="I2941:I2949" si="299">191.54*3</f>
        <v>574.62</v>
      </c>
    </row>
    <row r="2942" spans="1:9">
      <c r="A2942" t="s">
        <v>6907</v>
      </c>
      <c r="B2942" s="3" t="s">
        <v>6908</v>
      </c>
      <c r="C2942" t="s">
        <v>8</v>
      </c>
      <c r="D2942" s="1">
        <v>38</v>
      </c>
      <c r="E2942" t="s">
        <v>6909</v>
      </c>
      <c r="F2942" t="s">
        <v>14</v>
      </c>
      <c r="G2942" t="s">
        <v>100</v>
      </c>
      <c r="H2942" t="str">
        <f t="shared" si="294"/>
        <v>GRAVÍSSIMA (3X)</v>
      </c>
      <c r="I2942" s="2">
        <f t="shared" si="299"/>
        <v>574.62</v>
      </c>
    </row>
    <row r="2943" spans="1:9">
      <c r="A2943" t="s">
        <v>6910</v>
      </c>
      <c r="B2943" s="3" t="s">
        <v>6911</v>
      </c>
      <c r="C2943" t="s">
        <v>8</v>
      </c>
      <c r="D2943" s="1">
        <v>38</v>
      </c>
      <c r="E2943" t="s">
        <v>6912</v>
      </c>
      <c r="F2943" t="s">
        <v>14</v>
      </c>
      <c r="G2943" t="s">
        <v>100</v>
      </c>
      <c r="H2943" t="str">
        <f t="shared" si="294"/>
        <v>GRAVÍSSIMA (3X)</v>
      </c>
      <c r="I2943" s="2">
        <f t="shared" si="299"/>
        <v>574.62</v>
      </c>
    </row>
    <row r="2944" spans="1:9">
      <c r="A2944" t="s">
        <v>6913</v>
      </c>
      <c r="B2944" s="3" t="s">
        <v>6914</v>
      </c>
      <c r="C2944" t="s">
        <v>8</v>
      </c>
      <c r="D2944" s="1">
        <v>31</v>
      </c>
      <c r="E2944" t="s">
        <v>5664</v>
      </c>
      <c r="F2944" t="s">
        <v>14</v>
      </c>
      <c r="G2944" t="s">
        <v>100</v>
      </c>
      <c r="H2944" t="str">
        <f t="shared" si="294"/>
        <v>GRAVÍSSIMA (3X)</v>
      </c>
      <c r="I2944" s="2">
        <f t="shared" si="299"/>
        <v>574.62</v>
      </c>
    </row>
    <row r="2945" spans="1:9">
      <c r="A2945" t="s">
        <v>6915</v>
      </c>
      <c r="B2945" s="3" t="s">
        <v>6916</v>
      </c>
      <c r="C2945" t="s">
        <v>8</v>
      </c>
      <c r="D2945" s="1">
        <v>31</v>
      </c>
      <c r="E2945" t="s">
        <v>2033</v>
      </c>
      <c r="F2945" t="s">
        <v>14</v>
      </c>
      <c r="G2945" t="s">
        <v>48</v>
      </c>
      <c r="H2945" t="str">
        <f t="shared" si="294"/>
        <v>GRAVÍSSIMA (3X)</v>
      </c>
      <c r="I2945" s="2">
        <f t="shared" si="299"/>
        <v>574.62</v>
      </c>
    </row>
    <row r="2946" spans="1:9">
      <c r="A2946" t="s">
        <v>6917</v>
      </c>
      <c r="B2946" s="3" t="s">
        <v>6918</v>
      </c>
      <c r="C2946" t="s">
        <v>8</v>
      </c>
      <c r="D2946" s="1">
        <v>38</v>
      </c>
      <c r="E2946" t="s">
        <v>2033</v>
      </c>
      <c r="F2946" t="s">
        <v>14</v>
      </c>
      <c r="G2946" t="s">
        <v>100</v>
      </c>
      <c r="H2946" t="str">
        <f t="shared" si="294"/>
        <v>GRAVÍSSIMA (3X)</v>
      </c>
      <c r="I2946" s="2">
        <f t="shared" si="299"/>
        <v>574.62</v>
      </c>
    </row>
    <row r="2947" spans="1:9">
      <c r="A2947" t="s">
        <v>6919</v>
      </c>
      <c r="B2947" s="3" t="s">
        <v>6920</v>
      </c>
      <c r="C2947" t="s">
        <v>8</v>
      </c>
      <c r="D2947" s="1">
        <v>524</v>
      </c>
      <c r="E2947" t="s">
        <v>3889</v>
      </c>
      <c r="F2947" t="s">
        <v>14</v>
      </c>
      <c r="G2947" t="s">
        <v>22</v>
      </c>
      <c r="H2947" t="str">
        <f t="shared" ref="H2947:H3010" si="300">IFERROR(VLOOKUP(VALUE(F2947),$T$3:$U$100,2,0),2)</f>
        <v>GRAVÍSSIMA (3X)</v>
      </c>
      <c r="I2947" s="2">
        <f t="shared" si="299"/>
        <v>574.62</v>
      </c>
    </row>
    <row r="2948" spans="1:9">
      <c r="A2948" t="s">
        <v>6921</v>
      </c>
      <c r="B2948" s="3" t="s">
        <v>6922</v>
      </c>
      <c r="C2948" t="s">
        <v>8</v>
      </c>
      <c r="D2948" s="1">
        <v>524</v>
      </c>
      <c r="E2948" t="s">
        <v>3889</v>
      </c>
      <c r="F2948" t="s">
        <v>14</v>
      </c>
      <c r="G2948" t="s">
        <v>22</v>
      </c>
      <c r="H2948" t="str">
        <f t="shared" si="300"/>
        <v>GRAVÍSSIMA (3X)</v>
      </c>
      <c r="I2948" s="2">
        <f t="shared" si="299"/>
        <v>574.62</v>
      </c>
    </row>
    <row r="2949" spans="1:9">
      <c r="A2949" t="s">
        <v>6923</v>
      </c>
      <c r="B2949" s="3" t="s">
        <v>6924</v>
      </c>
      <c r="C2949" t="s">
        <v>8</v>
      </c>
      <c r="D2949" s="1">
        <v>524</v>
      </c>
      <c r="E2949" t="s">
        <v>3889</v>
      </c>
      <c r="F2949" t="s">
        <v>14</v>
      </c>
      <c r="G2949" t="s">
        <v>22</v>
      </c>
      <c r="H2949" t="str">
        <f t="shared" si="300"/>
        <v>GRAVÍSSIMA (3X)</v>
      </c>
      <c r="I2949" s="2">
        <f t="shared" si="299"/>
        <v>574.62</v>
      </c>
    </row>
    <row r="2950" spans="1:9">
      <c r="A2950" t="s">
        <v>6925</v>
      </c>
      <c r="B2950" s="3" t="s">
        <v>6926</v>
      </c>
      <c r="C2950" t="s">
        <v>8</v>
      </c>
      <c r="D2950" s="1">
        <v>524</v>
      </c>
      <c r="E2950" t="s">
        <v>3889</v>
      </c>
      <c r="F2950" t="s">
        <v>225</v>
      </c>
      <c r="G2950" t="s">
        <v>100</v>
      </c>
      <c r="H2950" t="str">
        <f t="shared" si="300"/>
        <v>GRAVÍSSIMA - 10x</v>
      </c>
      <c r="I2950" s="2">
        <f>191.53*10</f>
        <v>1915.3</v>
      </c>
    </row>
    <row r="2951" spans="1:9">
      <c r="A2951" t="s">
        <v>6927</v>
      </c>
      <c r="B2951" s="3" t="s">
        <v>6928</v>
      </c>
      <c r="C2951" t="s">
        <v>8</v>
      </c>
      <c r="D2951" s="1">
        <v>20</v>
      </c>
      <c r="E2951" t="s">
        <v>6929</v>
      </c>
      <c r="F2951" t="s">
        <v>14</v>
      </c>
      <c r="G2951" t="s">
        <v>100</v>
      </c>
      <c r="H2951" t="str">
        <f t="shared" si="300"/>
        <v>GRAVÍSSIMA (3X)</v>
      </c>
      <c r="I2951" s="2">
        <f t="shared" ref="I2951:I2952" si="301">191.54*3</f>
        <v>574.62</v>
      </c>
    </row>
    <row r="2952" spans="1:9">
      <c r="A2952" t="s">
        <v>6930</v>
      </c>
      <c r="B2952" s="3" t="s">
        <v>6931</v>
      </c>
      <c r="C2952" t="s">
        <v>8</v>
      </c>
      <c r="D2952" s="1">
        <v>20</v>
      </c>
      <c r="E2952" t="s">
        <v>6929</v>
      </c>
      <c r="F2952" t="s">
        <v>14</v>
      </c>
      <c r="G2952" t="s">
        <v>100</v>
      </c>
      <c r="H2952" t="str">
        <f t="shared" si="300"/>
        <v>GRAVÍSSIMA (3X)</v>
      </c>
      <c r="I2952" s="2">
        <f t="shared" si="301"/>
        <v>574.62</v>
      </c>
    </row>
    <row r="2953" spans="1:9">
      <c r="A2953" t="s">
        <v>6932</v>
      </c>
      <c r="B2953" s="3" t="s">
        <v>6933</v>
      </c>
      <c r="C2953" t="s">
        <v>8</v>
      </c>
      <c r="D2953" s="1">
        <v>20</v>
      </c>
      <c r="E2953" t="s">
        <v>6929</v>
      </c>
      <c r="F2953" t="s">
        <v>25</v>
      </c>
      <c r="G2953" t="s">
        <v>11</v>
      </c>
      <c r="H2953" t="str">
        <f t="shared" si="300"/>
        <v>GRAVÍSSIMA</v>
      </c>
      <c r="I2953" s="2">
        <v>191.54</v>
      </c>
    </row>
    <row r="2954" spans="1:9">
      <c r="A2954" t="s">
        <v>6934</v>
      </c>
      <c r="B2954" s="3" t="s">
        <v>6935</v>
      </c>
      <c r="C2954" t="s">
        <v>8</v>
      </c>
      <c r="D2954" s="1">
        <v>20</v>
      </c>
      <c r="E2954" t="s">
        <v>6929</v>
      </c>
      <c r="F2954" t="s">
        <v>421</v>
      </c>
      <c r="G2954" t="s">
        <v>48</v>
      </c>
      <c r="H2954" t="str">
        <f t="shared" si="300"/>
        <v>GRAVÍSSIMA</v>
      </c>
      <c r="I2954" s="2">
        <v>191.54</v>
      </c>
    </row>
    <row r="2955" spans="1:9">
      <c r="A2955" t="s">
        <v>6936</v>
      </c>
      <c r="B2955" s="3" t="s">
        <v>6937</v>
      </c>
      <c r="C2955" t="s">
        <v>8</v>
      </c>
      <c r="D2955" s="1">
        <v>20</v>
      </c>
      <c r="E2955" t="s">
        <v>6929</v>
      </c>
      <c r="F2955" t="s">
        <v>14</v>
      </c>
      <c r="G2955" t="s">
        <v>100</v>
      </c>
      <c r="H2955" t="str">
        <f t="shared" si="300"/>
        <v>GRAVÍSSIMA (3X)</v>
      </c>
      <c r="I2955" s="2">
        <f>191.54*3</f>
        <v>574.62</v>
      </c>
    </row>
    <row r="2956" spans="1:9">
      <c r="A2956" t="s">
        <v>6938</v>
      </c>
      <c r="B2956" s="3" t="s">
        <v>6939</v>
      </c>
      <c r="C2956" t="s">
        <v>8</v>
      </c>
      <c r="D2956" s="1">
        <v>20</v>
      </c>
      <c r="E2956" t="s">
        <v>6940</v>
      </c>
      <c r="F2956" t="s">
        <v>421</v>
      </c>
      <c r="G2956" t="s">
        <v>48</v>
      </c>
      <c r="H2956" t="str">
        <f t="shared" si="300"/>
        <v>GRAVÍSSIMA</v>
      </c>
      <c r="I2956" s="2">
        <v>191.54</v>
      </c>
    </row>
    <row r="2957" spans="1:9">
      <c r="A2957" t="s">
        <v>6941</v>
      </c>
      <c r="B2957" s="3" t="s">
        <v>6942</v>
      </c>
      <c r="C2957" t="s">
        <v>8</v>
      </c>
      <c r="D2957" s="1">
        <v>20</v>
      </c>
      <c r="E2957" t="s">
        <v>6943</v>
      </c>
      <c r="F2957" t="s">
        <v>40</v>
      </c>
      <c r="G2957" t="s">
        <v>11</v>
      </c>
      <c r="H2957" t="str">
        <f t="shared" si="300"/>
        <v>LEVE</v>
      </c>
      <c r="I2957" s="2">
        <v>53.2</v>
      </c>
    </row>
    <row r="2958" spans="1:9">
      <c r="A2958" t="s">
        <v>6944</v>
      </c>
      <c r="B2958" s="3" t="s">
        <v>6945</v>
      </c>
      <c r="C2958" t="s">
        <v>8</v>
      </c>
      <c r="D2958" s="1">
        <v>20</v>
      </c>
      <c r="E2958" t="s">
        <v>6943</v>
      </c>
      <c r="F2958" t="s">
        <v>14</v>
      </c>
      <c r="G2958" t="s">
        <v>11</v>
      </c>
      <c r="H2958" t="str">
        <f t="shared" si="300"/>
        <v>GRAVÍSSIMA (3X)</v>
      </c>
      <c r="I2958" s="2">
        <f>191.54*3</f>
        <v>574.62</v>
      </c>
    </row>
    <row r="2959" spans="1:9">
      <c r="A2959" t="s">
        <v>6946</v>
      </c>
      <c r="B2959" s="3" t="s">
        <v>6947</v>
      </c>
      <c r="C2959" t="s">
        <v>8</v>
      </c>
      <c r="D2959" s="1">
        <v>20</v>
      </c>
      <c r="E2959" t="s">
        <v>6943</v>
      </c>
      <c r="F2959" t="s">
        <v>25</v>
      </c>
      <c r="G2959" t="s">
        <v>11</v>
      </c>
      <c r="H2959" t="str">
        <f t="shared" si="300"/>
        <v>GRAVÍSSIMA</v>
      </c>
      <c r="I2959" s="2">
        <v>191.54</v>
      </c>
    </row>
    <row r="2960" spans="1:9">
      <c r="A2960" t="s">
        <v>6948</v>
      </c>
      <c r="B2960" s="3" t="s">
        <v>6949</v>
      </c>
      <c r="C2960" t="s">
        <v>8</v>
      </c>
      <c r="D2960" s="1">
        <v>20</v>
      </c>
      <c r="E2960" t="s">
        <v>6943</v>
      </c>
      <c r="F2960" t="s">
        <v>14</v>
      </c>
      <c r="G2960" t="s">
        <v>11</v>
      </c>
      <c r="H2960" t="str">
        <f t="shared" si="300"/>
        <v>GRAVÍSSIMA (3X)</v>
      </c>
      <c r="I2960" s="2">
        <f t="shared" ref="I2960:I2961" si="302">191.54*3</f>
        <v>574.62</v>
      </c>
    </row>
    <row r="2961" spans="1:9">
      <c r="A2961" t="s">
        <v>6950</v>
      </c>
      <c r="B2961" s="3" t="s">
        <v>6951</v>
      </c>
      <c r="C2961" t="s">
        <v>8</v>
      </c>
      <c r="D2961" s="1">
        <v>20</v>
      </c>
      <c r="E2961" t="s">
        <v>6943</v>
      </c>
      <c r="F2961" t="s">
        <v>14</v>
      </c>
      <c r="G2961" t="s">
        <v>11</v>
      </c>
      <c r="H2961" t="str">
        <f t="shared" si="300"/>
        <v>GRAVÍSSIMA (3X)</v>
      </c>
      <c r="I2961" s="2">
        <f t="shared" si="302"/>
        <v>574.62</v>
      </c>
    </row>
    <row r="2962" spans="1:9">
      <c r="A2962" t="s">
        <v>6952</v>
      </c>
      <c r="B2962" s="3" t="s">
        <v>6953</v>
      </c>
      <c r="C2962" t="s">
        <v>8</v>
      </c>
      <c r="D2962" s="1">
        <v>20</v>
      </c>
      <c r="E2962" t="s">
        <v>6943</v>
      </c>
      <c r="F2962" t="s">
        <v>18</v>
      </c>
      <c r="G2962" t="s">
        <v>11</v>
      </c>
      <c r="H2962" t="str">
        <f t="shared" si="300"/>
        <v>GRAVÍSSIMA</v>
      </c>
      <c r="I2962" s="2">
        <f>191.53*1</f>
        <v>191.53</v>
      </c>
    </row>
    <row r="2963" spans="1:9">
      <c r="A2963" t="s">
        <v>6954</v>
      </c>
      <c r="B2963" s="3" t="s">
        <v>6955</v>
      </c>
      <c r="C2963" t="s">
        <v>8</v>
      </c>
      <c r="D2963" s="1">
        <v>20</v>
      </c>
      <c r="E2963" t="s">
        <v>6943</v>
      </c>
      <c r="F2963" t="s">
        <v>28</v>
      </c>
      <c r="G2963" t="s">
        <v>11</v>
      </c>
      <c r="H2963" t="str">
        <f t="shared" si="300"/>
        <v>GRAVE</v>
      </c>
      <c r="I2963" s="2">
        <v>127.69</v>
      </c>
    </row>
    <row r="2964" spans="1:9">
      <c r="A2964" t="s">
        <v>6956</v>
      </c>
      <c r="B2964" s="3" t="s">
        <v>6957</v>
      </c>
      <c r="C2964" t="s">
        <v>8</v>
      </c>
      <c r="D2964" s="1">
        <v>20</v>
      </c>
      <c r="E2964" t="s">
        <v>6943</v>
      </c>
      <c r="F2964" t="s">
        <v>40</v>
      </c>
      <c r="G2964" t="s">
        <v>11</v>
      </c>
      <c r="H2964" t="str">
        <f t="shared" si="300"/>
        <v>LEVE</v>
      </c>
      <c r="I2964" s="2">
        <v>53.2</v>
      </c>
    </row>
    <row r="2965" spans="1:9">
      <c r="A2965" t="s">
        <v>6958</v>
      </c>
      <c r="B2965" s="3" t="s">
        <v>6959</v>
      </c>
      <c r="C2965" t="s">
        <v>8</v>
      </c>
      <c r="D2965" s="1">
        <v>20</v>
      </c>
      <c r="E2965" t="s">
        <v>6943</v>
      </c>
      <c r="F2965" t="s">
        <v>40</v>
      </c>
      <c r="G2965" t="s">
        <v>48</v>
      </c>
      <c r="H2965" t="str">
        <f t="shared" si="300"/>
        <v>LEVE</v>
      </c>
      <c r="I2965" s="2">
        <v>53.2</v>
      </c>
    </row>
    <row r="2966" spans="1:9">
      <c r="A2966" t="s">
        <v>6960</v>
      </c>
      <c r="B2966" s="3" t="s">
        <v>6961</v>
      </c>
      <c r="C2966" t="s">
        <v>8</v>
      </c>
      <c r="D2966" s="1">
        <v>20</v>
      </c>
      <c r="E2966" t="s">
        <v>6943</v>
      </c>
      <c r="F2966" t="s">
        <v>14</v>
      </c>
      <c r="G2966" t="s">
        <v>100</v>
      </c>
      <c r="H2966" t="str">
        <f t="shared" si="300"/>
        <v>GRAVÍSSIMA (3X)</v>
      </c>
      <c r="I2966" s="2">
        <f>191.54*3</f>
        <v>574.62</v>
      </c>
    </row>
    <row r="2967" spans="1:9">
      <c r="A2967" t="s">
        <v>6962</v>
      </c>
      <c r="B2967" s="3" t="s">
        <v>6963</v>
      </c>
      <c r="C2967" t="s">
        <v>8</v>
      </c>
      <c r="D2967" s="1">
        <v>20</v>
      </c>
      <c r="E2967" t="s">
        <v>6943</v>
      </c>
      <c r="F2967" t="s">
        <v>40</v>
      </c>
      <c r="G2967" t="s">
        <v>11</v>
      </c>
      <c r="H2967" t="str">
        <f t="shared" si="300"/>
        <v>LEVE</v>
      </c>
      <c r="I2967" s="2">
        <v>53.2</v>
      </c>
    </row>
    <row r="2968" spans="1:9">
      <c r="A2968" t="s">
        <v>6964</v>
      </c>
      <c r="B2968" s="3" t="s">
        <v>6965</v>
      </c>
      <c r="C2968" t="s">
        <v>8</v>
      </c>
      <c r="D2968" s="1">
        <v>20</v>
      </c>
      <c r="E2968" t="s">
        <v>6943</v>
      </c>
      <c r="F2968" t="s">
        <v>124</v>
      </c>
      <c r="G2968" t="s">
        <v>48</v>
      </c>
      <c r="H2968" t="str">
        <f t="shared" si="300"/>
        <v>GRAVÍSSIMA</v>
      </c>
      <c r="I2968" s="2">
        <v>191.54</v>
      </c>
    </row>
    <row r="2969" spans="1:9">
      <c r="A2969" t="s">
        <v>6966</v>
      </c>
      <c r="B2969" s="3" t="s">
        <v>6967</v>
      </c>
      <c r="C2969" t="s">
        <v>8</v>
      </c>
      <c r="D2969" s="1">
        <v>20</v>
      </c>
      <c r="E2969" t="s">
        <v>6943</v>
      </c>
      <c r="F2969" t="s">
        <v>14</v>
      </c>
      <c r="G2969" t="s">
        <v>11</v>
      </c>
      <c r="H2969" t="str">
        <f t="shared" si="300"/>
        <v>GRAVÍSSIMA (3X)</v>
      </c>
      <c r="I2969" s="2">
        <f t="shared" ref="I2969:I2970" si="303">191.54*3</f>
        <v>574.62</v>
      </c>
    </row>
    <row r="2970" spans="1:9">
      <c r="A2970" t="s">
        <v>6968</v>
      </c>
      <c r="B2970" s="3" t="s">
        <v>6969</v>
      </c>
      <c r="C2970" t="s">
        <v>8</v>
      </c>
      <c r="D2970" s="1">
        <v>20</v>
      </c>
      <c r="E2970" t="s">
        <v>6943</v>
      </c>
      <c r="F2970" t="s">
        <v>14</v>
      </c>
      <c r="G2970" t="s">
        <v>48</v>
      </c>
      <c r="H2970" t="str">
        <f t="shared" si="300"/>
        <v>GRAVÍSSIMA (3X)</v>
      </c>
      <c r="I2970" s="2">
        <f t="shared" si="303"/>
        <v>574.62</v>
      </c>
    </row>
    <row r="2971" spans="1:9">
      <c r="A2971" t="s">
        <v>6970</v>
      </c>
      <c r="B2971" s="3" t="s">
        <v>6971</v>
      </c>
      <c r="C2971" t="s">
        <v>8</v>
      </c>
      <c r="D2971" s="1">
        <v>20</v>
      </c>
      <c r="E2971" t="s">
        <v>6943</v>
      </c>
      <c r="F2971" t="s">
        <v>124</v>
      </c>
      <c r="G2971" t="s">
        <v>48</v>
      </c>
      <c r="H2971" t="str">
        <f t="shared" si="300"/>
        <v>GRAVÍSSIMA</v>
      </c>
      <c r="I2971" s="2">
        <v>191.54</v>
      </c>
    </row>
    <row r="2972" spans="1:9">
      <c r="A2972" t="s">
        <v>6972</v>
      </c>
      <c r="B2972" s="3" t="s">
        <v>6973</v>
      </c>
      <c r="C2972" t="s">
        <v>8</v>
      </c>
      <c r="D2972" s="1">
        <v>20</v>
      </c>
      <c r="E2972" t="s">
        <v>6943</v>
      </c>
      <c r="F2972" t="s">
        <v>14</v>
      </c>
      <c r="G2972" t="s">
        <v>48</v>
      </c>
      <c r="H2972" t="str">
        <f t="shared" si="300"/>
        <v>GRAVÍSSIMA (3X)</v>
      </c>
      <c r="I2972" s="2">
        <f t="shared" ref="I2972:I2973" si="304">191.54*3</f>
        <v>574.62</v>
      </c>
    </row>
    <row r="2973" spans="1:9">
      <c r="A2973" t="s">
        <v>6974</v>
      </c>
      <c r="B2973" s="3" t="s">
        <v>6975</v>
      </c>
      <c r="C2973" t="s">
        <v>8</v>
      </c>
      <c r="D2973" s="1">
        <v>20</v>
      </c>
      <c r="E2973" t="s">
        <v>6943</v>
      </c>
      <c r="F2973" t="s">
        <v>14</v>
      </c>
      <c r="G2973" t="s">
        <v>11</v>
      </c>
      <c r="H2973" t="str">
        <f t="shared" si="300"/>
        <v>GRAVÍSSIMA (3X)</v>
      </c>
      <c r="I2973" s="2">
        <f t="shared" si="304"/>
        <v>574.62</v>
      </c>
    </row>
    <row r="2974" spans="1:9">
      <c r="A2974" t="s">
        <v>6976</v>
      </c>
      <c r="B2974" s="3" t="s">
        <v>6977</v>
      </c>
      <c r="C2974" t="s">
        <v>8</v>
      </c>
      <c r="D2974" s="1">
        <v>20</v>
      </c>
      <c r="E2974" t="s">
        <v>6943</v>
      </c>
      <c r="F2974" t="s">
        <v>40</v>
      </c>
      <c r="G2974" t="s">
        <v>48</v>
      </c>
      <c r="H2974" t="str">
        <f t="shared" si="300"/>
        <v>LEVE</v>
      </c>
      <c r="I2974" s="2">
        <v>53.2</v>
      </c>
    </row>
    <row r="2975" spans="1:9">
      <c r="A2975" t="s">
        <v>6978</v>
      </c>
      <c r="B2975" s="3" t="s">
        <v>6979</v>
      </c>
      <c r="C2975" t="s">
        <v>8</v>
      </c>
      <c r="D2975" s="1">
        <v>20</v>
      </c>
      <c r="E2975" t="s">
        <v>6943</v>
      </c>
      <c r="F2975" t="s">
        <v>47</v>
      </c>
      <c r="G2975" t="s">
        <v>11</v>
      </c>
      <c r="H2975" t="str">
        <f t="shared" si="300"/>
        <v>GRAVÍSSIMA</v>
      </c>
      <c r="I2975" s="2">
        <v>191.54</v>
      </c>
    </row>
    <row r="2976" spans="1:9">
      <c r="A2976" t="s">
        <v>6980</v>
      </c>
      <c r="B2976" s="3" t="s">
        <v>6981</v>
      </c>
      <c r="C2976" t="s">
        <v>8</v>
      </c>
      <c r="D2976" s="1">
        <v>20</v>
      </c>
      <c r="E2976" t="s">
        <v>6943</v>
      </c>
      <c r="F2976" t="s">
        <v>40</v>
      </c>
      <c r="G2976" t="s">
        <v>11</v>
      </c>
      <c r="H2976" t="str">
        <f t="shared" si="300"/>
        <v>LEVE</v>
      </c>
      <c r="I2976" s="2">
        <v>53.2</v>
      </c>
    </row>
    <row r="2977" spans="1:9">
      <c r="A2977" t="s">
        <v>6982</v>
      </c>
      <c r="B2977" s="3" t="s">
        <v>6983</v>
      </c>
      <c r="C2977" t="s">
        <v>8</v>
      </c>
      <c r="D2977" s="1">
        <v>20</v>
      </c>
      <c r="E2977" t="s">
        <v>6943</v>
      </c>
      <c r="F2977" t="s">
        <v>124</v>
      </c>
      <c r="G2977" t="s">
        <v>11</v>
      </c>
      <c r="H2977" t="str">
        <f t="shared" si="300"/>
        <v>GRAVÍSSIMA</v>
      </c>
      <c r="I2977" s="2">
        <v>191.54</v>
      </c>
    </row>
    <row r="2978" spans="1:9">
      <c r="A2978" t="s">
        <v>6984</v>
      </c>
      <c r="B2978" s="3" t="s">
        <v>6985</v>
      </c>
      <c r="C2978" t="s">
        <v>8</v>
      </c>
      <c r="D2978" s="1">
        <v>20</v>
      </c>
      <c r="E2978" t="s">
        <v>6943</v>
      </c>
      <c r="F2978" t="s">
        <v>40</v>
      </c>
      <c r="G2978" t="s">
        <v>11</v>
      </c>
      <c r="H2978" t="str">
        <f t="shared" si="300"/>
        <v>LEVE</v>
      </c>
      <c r="I2978" s="2">
        <v>53.2</v>
      </c>
    </row>
    <row r="2979" spans="1:9">
      <c r="A2979" t="s">
        <v>6986</v>
      </c>
      <c r="B2979" s="3" t="s">
        <v>6987</v>
      </c>
      <c r="C2979" t="s">
        <v>8</v>
      </c>
      <c r="D2979" s="1">
        <v>20</v>
      </c>
      <c r="E2979" t="s">
        <v>6943</v>
      </c>
      <c r="F2979" t="s">
        <v>40</v>
      </c>
      <c r="G2979" t="s">
        <v>11</v>
      </c>
      <c r="H2979" t="str">
        <f t="shared" si="300"/>
        <v>LEVE</v>
      </c>
      <c r="I2979" s="2">
        <v>53.2</v>
      </c>
    </row>
    <row r="2980" spans="1:9">
      <c r="A2980" t="s">
        <v>6988</v>
      </c>
      <c r="B2980" s="3" t="s">
        <v>6989</v>
      </c>
      <c r="C2980" t="s">
        <v>8</v>
      </c>
      <c r="D2980" s="1">
        <v>20</v>
      </c>
      <c r="E2980" t="s">
        <v>6943</v>
      </c>
      <c r="F2980" t="s">
        <v>40</v>
      </c>
      <c r="G2980" t="s">
        <v>11</v>
      </c>
      <c r="H2980" t="str">
        <f t="shared" si="300"/>
        <v>LEVE</v>
      </c>
      <c r="I2980" s="2">
        <v>53.2</v>
      </c>
    </row>
    <row r="2981" spans="1:9">
      <c r="A2981" t="s">
        <v>6990</v>
      </c>
      <c r="B2981" s="3" t="s">
        <v>6991</v>
      </c>
      <c r="C2981" t="s">
        <v>8</v>
      </c>
      <c r="D2981" s="1">
        <v>20</v>
      </c>
      <c r="E2981" t="s">
        <v>6943</v>
      </c>
      <c r="F2981" t="s">
        <v>124</v>
      </c>
      <c r="G2981" t="s">
        <v>11</v>
      </c>
      <c r="H2981" t="str">
        <f t="shared" si="300"/>
        <v>GRAVÍSSIMA</v>
      </c>
      <c r="I2981" s="2">
        <v>191.54</v>
      </c>
    </row>
    <row r="2982" spans="1:9">
      <c r="A2982" t="s">
        <v>6992</v>
      </c>
      <c r="B2982" s="3" t="s">
        <v>6993</v>
      </c>
      <c r="C2982" t="s">
        <v>8</v>
      </c>
      <c r="D2982" s="1">
        <v>20</v>
      </c>
      <c r="E2982" t="s">
        <v>2328</v>
      </c>
      <c r="F2982" t="s">
        <v>25</v>
      </c>
      <c r="G2982" t="s">
        <v>11</v>
      </c>
      <c r="H2982" t="str">
        <f t="shared" si="300"/>
        <v>GRAVÍSSIMA</v>
      </c>
      <c r="I2982" s="2">
        <v>191.54</v>
      </c>
    </row>
    <row r="2983" spans="1:9">
      <c r="A2983" t="s">
        <v>6994</v>
      </c>
      <c r="B2983" s="3" t="s">
        <v>6995</v>
      </c>
      <c r="C2983" t="s">
        <v>8</v>
      </c>
      <c r="D2983" s="1">
        <v>20</v>
      </c>
      <c r="E2983" t="s">
        <v>2328</v>
      </c>
      <c r="F2983" t="s">
        <v>25</v>
      </c>
      <c r="G2983" t="s">
        <v>11</v>
      </c>
      <c r="H2983" t="str">
        <f t="shared" si="300"/>
        <v>GRAVÍSSIMA</v>
      </c>
      <c r="I2983" s="2">
        <v>191.54</v>
      </c>
    </row>
    <row r="2984" spans="1:9">
      <c r="A2984" t="s">
        <v>6996</v>
      </c>
      <c r="B2984" s="3" t="s">
        <v>6997</v>
      </c>
      <c r="C2984" t="s">
        <v>8</v>
      </c>
      <c r="D2984" s="1">
        <v>20</v>
      </c>
      <c r="E2984" t="s">
        <v>2328</v>
      </c>
      <c r="F2984" t="s">
        <v>14</v>
      </c>
      <c r="G2984" t="s">
        <v>11</v>
      </c>
      <c r="H2984" t="str">
        <f t="shared" si="300"/>
        <v>GRAVÍSSIMA (3X)</v>
      </c>
      <c r="I2984" s="2">
        <f>191.54*3</f>
        <v>574.62</v>
      </c>
    </row>
    <row r="2985" spans="1:9">
      <c r="A2985" t="s">
        <v>6998</v>
      </c>
      <c r="B2985" s="3" t="s">
        <v>6999</v>
      </c>
      <c r="C2985" t="s">
        <v>8</v>
      </c>
      <c r="D2985" s="1">
        <v>20</v>
      </c>
      <c r="E2985" t="s">
        <v>2328</v>
      </c>
      <c r="F2985" t="s">
        <v>40</v>
      </c>
      <c r="G2985" t="s">
        <v>11</v>
      </c>
      <c r="H2985" t="str">
        <f t="shared" si="300"/>
        <v>LEVE</v>
      </c>
      <c r="I2985" s="2">
        <v>53.2</v>
      </c>
    </row>
    <row r="2986" spans="1:9">
      <c r="A2986" t="s">
        <v>7000</v>
      </c>
      <c r="B2986" s="3" t="s">
        <v>7001</v>
      </c>
      <c r="C2986" t="s">
        <v>8</v>
      </c>
      <c r="D2986" s="1">
        <v>20</v>
      </c>
      <c r="E2986" t="s">
        <v>2328</v>
      </c>
      <c r="F2986" t="s">
        <v>25</v>
      </c>
      <c r="G2986" t="s">
        <v>11</v>
      </c>
      <c r="H2986" t="str">
        <f t="shared" si="300"/>
        <v>GRAVÍSSIMA</v>
      </c>
      <c r="I2986" s="2">
        <v>191.54</v>
      </c>
    </row>
    <row r="2987" spans="1:9">
      <c r="A2987" t="s">
        <v>7002</v>
      </c>
      <c r="B2987" s="3" t="s">
        <v>7003</v>
      </c>
      <c r="C2987" t="s">
        <v>8</v>
      </c>
      <c r="D2987" s="1">
        <v>20</v>
      </c>
      <c r="E2987" t="s">
        <v>2328</v>
      </c>
      <c r="F2987" t="s">
        <v>25</v>
      </c>
      <c r="G2987" t="s">
        <v>11</v>
      </c>
      <c r="H2987" t="str">
        <f t="shared" si="300"/>
        <v>GRAVÍSSIMA</v>
      </c>
      <c r="I2987" s="2">
        <v>191.54</v>
      </c>
    </row>
    <row r="2988" spans="1:9">
      <c r="A2988" t="s">
        <v>7004</v>
      </c>
      <c r="B2988" s="3" t="s">
        <v>7005</v>
      </c>
      <c r="C2988" t="s">
        <v>8</v>
      </c>
      <c r="D2988" s="1">
        <v>20</v>
      </c>
      <c r="E2988" t="s">
        <v>2328</v>
      </c>
      <c r="F2988" t="s">
        <v>25</v>
      </c>
      <c r="G2988" t="s">
        <v>11</v>
      </c>
      <c r="H2988" t="str">
        <f t="shared" si="300"/>
        <v>GRAVÍSSIMA</v>
      </c>
      <c r="I2988" s="2">
        <v>191.54</v>
      </c>
    </row>
    <row r="2989" spans="1:9">
      <c r="A2989" t="s">
        <v>7006</v>
      </c>
      <c r="B2989" s="3" t="s">
        <v>7007</v>
      </c>
      <c r="C2989" t="s">
        <v>8</v>
      </c>
      <c r="D2989" s="1">
        <v>20</v>
      </c>
      <c r="E2989" t="s">
        <v>2328</v>
      </c>
      <c r="F2989" t="s">
        <v>40</v>
      </c>
      <c r="G2989" t="s">
        <v>11</v>
      </c>
      <c r="H2989" t="str">
        <f t="shared" si="300"/>
        <v>LEVE</v>
      </c>
      <c r="I2989" s="2">
        <v>53.2</v>
      </c>
    </row>
    <row r="2990" spans="1:9">
      <c r="A2990" t="s">
        <v>7008</v>
      </c>
      <c r="B2990" s="3" t="s">
        <v>7009</v>
      </c>
      <c r="C2990" t="s">
        <v>8</v>
      </c>
      <c r="D2990" s="1">
        <v>20</v>
      </c>
      <c r="E2990" t="s">
        <v>2328</v>
      </c>
      <c r="F2990" t="s">
        <v>25</v>
      </c>
      <c r="G2990" t="s">
        <v>11</v>
      </c>
      <c r="H2990" t="str">
        <f t="shared" si="300"/>
        <v>GRAVÍSSIMA</v>
      </c>
      <c r="I2990" s="2">
        <v>191.54</v>
      </c>
    </row>
    <row r="2991" spans="1:9">
      <c r="A2991" t="s">
        <v>7010</v>
      </c>
      <c r="B2991" s="3" t="s">
        <v>7011</v>
      </c>
      <c r="C2991" t="s">
        <v>8</v>
      </c>
      <c r="D2991" s="1">
        <v>20</v>
      </c>
      <c r="E2991" t="s">
        <v>2328</v>
      </c>
      <c r="F2991" t="s">
        <v>25</v>
      </c>
      <c r="G2991" t="s">
        <v>11</v>
      </c>
      <c r="H2991" t="str">
        <f t="shared" si="300"/>
        <v>GRAVÍSSIMA</v>
      </c>
      <c r="I2991" s="2">
        <v>191.54</v>
      </c>
    </row>
    <row r="2992" spans="1:9">
      <c r="A2992" t="s">
        <v>7012</v>
      </c>
      <c r="B2992" s="3" t="s">
        <v>7013</v>
      </c>
      <c r="C2992" t="s">
        <v>8</v>
      </c>
      <c r="D2992" s="1">
        <v>20</v>
      </c>
      <c r="E2992" t="s">
        <v>2328</v>
      </c>
      <c r="F2992" t="s">
        <v>421</v>
      </c>
      <c r="G2992" t="s">
        <v>48</v>
      </c>
      <c r="H2992" t="str">
        <f t="shared" si="300"/>
        <v>GRAVÍSSIMA</v>
      </c>
      <c r="I2992" s="2">
        <v>191.54</v>
      </c>
    </row>
    <row r="2993" spans="1:9">
      <c r="A2993" t="s">
        <v>7014</v>
      </c>
      <c r="B2993" s="3" t="s">
        <v>7015</v>
      </c>
      <c r="C2993" t="s">
        <v>8</v>
      </c>
      <c r="D2993" s="1">
        <v>20</v>
      </c>
      <c r="E2993" t="s">
        <v>2328</v>
      </c>
      <c r="F2993" t="s">
        <v>40</v>
      </c>
      <c r="G2993" t="s">
        <v>11</v>
      </c>
      <c r="H2993" t="str">
        <f t="shared" si="300"/>
        <v>LEVE</v>
      </c>
      <c r="I2993" s="2">
        <v>53.2</v>
      </c>
    </row>
    <row r="2994" spans="1:9">
      <c r="A2994" t="s">
        <v>7016</v>
      </c>
      <c r="B2994" s="3" t="s">
        <v>7017</v>
      </c>
      <c r="C2994" t="s">
        <v>8</v>
      </c>
      <c r="D2994" s="1">
        <v>20</v>
      </c>
      <c r="E2994" t="s">
        <v>2328</v>
      </c>
      <c r="F2994" t="s">
        <v>40</v>
      </c>
      <c r="G2994" t="s">
        <v>11</v>
      </c>
      <c r="H2994" t="str">
        <f t="shared" si="300"/>
        <v>LEVE</v>
      </c>
      <c r="I2994" s="2">
        <v>53.2</v>
      </c>
    </row>
    <row r="2995" spans="1:9">
      <c r="A2995" t="s">
        <v>7018</v>
      </c>
      <c r="B2995" s="3" t="s">
        <v>7019</v>
      </c>
      <c r="C2995" t="s">
        <v>8</v>
      </c>
      <c r="D2995" s="1">
        <v>20</v>
      </c>
      <c r="E2995" t="s">
        <v>2328</v>
      </c>
      <c r="F2995" t="s">
        <v>25</v>
      </c>
      <c r="G2995" t="s">
        <v>11</v>
      </c>
      <c r="H2995" t="str">
        <f t="shared" si="300"/>
        <v>GRAVÍSSIMA</v>
      </c>
      <c r="I2995" s="2">
        <v>191.54</v>
      </c>
    </row>
    <row r="2996" spans="1:9">
      <c r="A2996" t="s">
        <v>7020</v>
      </c>
      <c r="B2996" s="3" t="s">
        <v>7021</v>
      </c>
      <c r="C2996" t="s">
        <v>8</v>
      </c>
      <c r="D2996" s="1">
        <v>20</v>
      </c>
      <c r="E2996" t="s">
        <v>2328</v>
      </c>
      <c r="F2996" t="s">
        <v>25</v>
      </c>
      <c r="G2996" t="s">
        <v>11</v>
      </c>
      <c r="H2996" t="str">
        <f t="shared" si="300"/>
        <v>GRAVÍSSIMA</v>
      </c>
      <c r="I2996" s="2">
        <v>191.54</v>
      </c>
    </row>
    <row r="2997" spans="1:9">
      <c r="A2997" t="s">
        <v>7022</v>
      </c>
      <c r="B2997" s="3" t="s">
        <v>7023</v>
      </c>
      <c r="C2997" t="s">
        <v>8</v>
      </c>
      <c r="D2997" s="1">
        <v>20</v>
      </c>
      <c r="E2997" t="s">
        <v>2328</v>
      </c>
      <c r="F2997" t="s">
        <v>25</v>
      </c>
      <c r="G2997" t="s">
        <v>11</v>
      </c>
      <c r="H2997" t="str">
        <f t="shared" si="300"/>
        <v>GRAVÍSSIMA</v>
      </c>
      <c r="I2997" s="2">
        <v>191.54</v>
      </c>
    </row>
    <row r="2998" spans="1:9">
      <c r="A2998" t="s">
        <v>7024</v>
      </c>
      <c r="B2998" s="3" t="s">
        <v>7025</v>
      </c>
      <c r="C2998" t="s">
        <v>8</v>
      </c>
      <c r="D2998" s="1">
        <v>20</v>
      </c>
      <c r="E2998" t="s">
        <v>7026</v>
      </c>
      <c r="F2998" t="s">
        <v>421</v>
      </c>
      <c r="G2998" t="s">
        <v>48</v>
      </c>
      <c r="H2998" t="str">
        <f t="shared" si="300"/>
        <v>GRAVÍSSIMA</v>
      </c>
      <c r="I2998" s="2">
        <v>191.54</v>
      </c>
    </row>
    <row r="2999" spans="1:9">
      <c r="A2999" t="s">
        <v>7027</v>
      </c>
      <c r="B2999" s="3" t="s">
        <v>7028</v>
      </c>
      <c r="C2999" t="s">
        <v>8</v>
      </c>
      <c r="D2999" s="1">
        <v>20</v>
      </c>
      <c r="E2999" t="s">
        <v>2328</v>
      </c>
      <c r="F2999" t="s">
        <v>40</v>
      </c>
      <c r="G2999" t="s">
        <v>11</v>
      </c>
      <c r="H2999" t="str">
        <f t="shared" si="300"/>
        <v>LEVE</v>
      </c>
      <c r="I2999" s="2">
        <v>53.2</v>
      </c>
    </row>
    <row r="3000" spans="1:9">
      <c r="A3000" t="s">
        <v>7029</v>
      </c>
      <c r="B3000" s="3" t="s">
        <v>7030</v>
      </c>
      <c r="C3000" t="s">
        <v>8</v>
      </c>
      <c r="D3000" s="1">
        <v>20</v>
      </c>
      <c r="E3000" t="s">
        <v>2328</v>
      </c>
      <c r="F3000" t="s">
        <v>25</v>
      </c>
      <c r="G3000" t="s">
        <v>11</v>
      </c>
      <c r="H3000" t="str">
        <f t="shared" si="300"/>
        <v>GRAVÍSSIMA</v>
      </c>
      <c r="I3000" s="2">
        <v>191.54</v>
      </c>
    </row>
    <row r="3001" spans="1:9">
      <c r="A3001" t="s">
        <v>7031</v>
      </c>
      <c r="B3001" s="3" t="s">
        <v>7032</v>
      </c>
      <c r="C3001" t="s">
        <v>8</v>
      </c>
      <c r="D3001" s="1">
        <v>20</v>
      </c>
      <c r="E3001" t="s">
        <v>7033</v>
      </c>
      <c r="F3001" t="s">
        <v>28</v>
      </c>
      <c r="G3001" t="s">
        <v>11</v>
      </c>
      <c r="H3001" t="str">
        <f t="shared" si="300"/>
        <v>GRAVE</v>
      </c>
      <c r="I3001" s="2">
        <v>127.69</v>
      </c>
    </row>
    <row r="3002" spans="1:9">
      <c r="A3002" t="s">
        <v>7034</v>
      </c>
      <c r="B3002" s="3" t="s">
        <v>7035</v>
      </c>
      <c r="C3002" t="s">
        <v>8</v>
      </c>
      <c r="D3002" s="1">
        <v>20</v>
      </c>
      <c r="E3002" t="s">
        <v>7033</v>
      </c>
      <c r="F3002" t="s">
        <v>83</v>
      </c>
      <c r="G3002" t="s">
        <v>11</v>
      </c>
      <c r="H3002" t="str">
        <f t="shared" si="300"/>
        <v>GRAVÍSSIMA</v>
      </c>
      <c r="I3002" s="2">
        <v>191.54</v>
      </c>
    </row>
    <row r="3003" spans="1:9">
      <c r="A3003" t="s">
        <v>7036</v>
      </c>
      <c r="B3003" s="3" t="s">
        <v>7037</v>
      </c>
      <c r="C3003" t="s">
        <v>8</v>
      </c>
      <c r="D3003" s="1">
        <v>20</v>
      </c>
      <c r="E3003" t="s">
        <v>7033</v>
      </c>
      <c r="F3003" t="s">
        <v>124</v>
      </c>
      <c r="G3003" t="s">
        <v>48</v>
      </c>
      <c r="H3003" t="str">
        <f t="shared" si="300"/>
        <v>GRAVÍSSIMA</v>
      </c>
      <c r="I3003" s="2">
        <v>191.54</v>
      </c>
    </row>
    <row r="3004" spans="1:9">
      <c r="A3004" t="s">
        <v>7038</v>
      </c>
      <c r="B3004" s="3" t="s">
        <v>7039</v>
      </c>
      <c r="C3004" t="s">
        <v>8</v>
      </c>
      <c r="D3004" s="1">
        <v>20</v>
      </c>
      <c r="E3004" t="s">
        <v>7033</v>
      </c>
      <c r="F3004" t="s">
        <v>463</v>
      </c>
      <c r="G3004" t="s">
        <v>48</v>
      </c>
      <c r="H3004" t="str">
        <f t="shared" si="300"/>
        <v>GRAVÍSSIMA 10X</v>
      </c>
      <c r="I3004" s="2">
        <f t="shared" ref="I3004:I3005" si="305">191.54*10</f>
        <v>1915.3999999999999</v>
      </c>
    </row>
    <row r="3005" spans="1:9">
      <c r="A3005" t="s">
        <v>7040</v>
      </c>
      <c r="B3005" s="3" t="s">
        <v>7041</v>
      </c>
      <c r="C3005" t="s">
        <v>8</v>
      </c>
      <c r="D3005" s="1">
        <v>20</v>
      </c>
      <c r="E3005" t="s">
        <v>7033</v>
      </c>
      <c r="F3005" t="s">
        <v>463</v>
      </c>
      <c r="G3005" t="s">
        <v>11</v>
      </c>
      <c r="H3005" t="str">
        <f t="shared" si="300"/>
        <v>GRAVÍSSIMA 10X</v>
      </c>
      <c r="I3005" s="2">
        <f t="shared" si="305"/>
        <v>1915.3999999999999</v>
      </c>
    </row>
    <row r="3006" spans="1:9">
      <c r="A3006" t="s">
        <v>7042</v>
      </c>
      <c r="B3006" s="3" t="s">
        <v>7043</v>
      </c>
      <c r="C3006" t="s">
        <v>8</v>
      </c>
      <c r="D3006" s="1">
        <v>20</v>
      </c>
      <c r="E3006" t="s">
        <v>803</v>
      </c>
      <c r="F3006" t="s">
        <v>14</v>
      </c>
      <c r="G3006" t="s">
        <v>11</v>
      </c>
      <c r="H3006" t="str">
        <f t="shared" si="300"/>
        <v>GRAVÍSSIMA (3X)</v>
      </c>
      <c r="I3006" s="2">
        <f t="shared" ref="I3006:I3008" si="306">191.54*3</f>
        <v>574.62</v>
      </c>
    </row>
    <row r="3007" spans="1:9">
      <c r="A3007" t="s">
        <v>7044</v>
      </c>
      <c r="B3007" s="3" t="s">
        <v>7045</v>
      </c>
      <c r="C3007" t="s">
        <v>8</v>
      </c>
      <c r="D3007" s="1">
        <v>20</v>
      </c>
      <c r="E3007" t="s">
        <v>7033</v>
      </c>
      <c r="F3007" t="s">
        <v>14</v>
      </c>
      <c r="G3007" t="s">
        <v>100</v>
      </c>
      <c r="H3007" t="str">
        <f t="shared" si="300"/>
        <v>GRAVÍSSIMA (3X)</v>
      </c>
      <c r="I3007" s="2">
        <f t="shared" si="306"/>
        <v>574.62</v>
      </c>
    </row>
    <row r="3008" spans="1:9">
      <c r="A3008" t="s">
        <v>7046</v>
      </c>
      <c r="B3008" s="3" t="s">
        <v>7047</v>
      </c>
      <c r="C3008" t="s">
        <v>8</v>
      </c>
      <c r="D3008" s="1">
        <v>20</v>
      </c>
      <c r="E3008" t="s">
        <v>7033</v>
      </c>
      <c r="F3008" t="s">
        <v>14</v>
      </c>
      <c r="G3008" t="s">
        <v>100</v>
      </c>
      <c r="H3008" t="str">
        <f t="shared" si="300"/>
        <v>GRAVÍSSIMA (3X)</v>
      </c>
      <c r="I3008" s="2">
        <f t="shared" si="306"/>
        <v>574.62</v>
      </c>
    </row>
    <row r="3009" spans="1:9">
      <c r="A3009" t="s">
        <v>7048</v>
      </c>
      <c r="B3009" s="3" t="s">
        <v>7049</v>
      </c>
      <c r="C3009" t="s">
        <v>8</v>
      </c>
      <c r="D3009" s="1">
        <v>20</v>
      </c>
      <c r="E3009" t="s">
        <v>803</v>
      </c>
      <c r="F3009" t="s">
        <v>40</v>
      </c>
      <c r="G3009" t="s">
        <v>11</v>
      </c>
      <c r="H3009" t="str">
        <f t="shared" si="300"/>
        <v>LEVE</v>
      </c>
      <c r="I3009" s="2">
        <v>53.2</v>
      </c>
    </row>
    <row r="3010" spans="1:9">
      <c r="A3010" t="s">
        <v>7050</v>
      </c>
      <c r="B3010" s="3" t="s">
        <v>7051</v>
      </c>
      <c r="C3010" t="s">
        <v>8</v>
      </c>
      <c r="D3010" s="1">
        <v>20</v>
      </c>
      <c r="E3010" t="s">
        <v>803</v>
      </c>
      <c r="F3010" t="s">
        <v>124</v>
      </c>
      <c r="G3010" t="s">
        <v>48</v>
      </c>
      <c r="H3010" t="str">
        <f t="shared" si="300"/>
        <v>GRAVÍSSIMA</v>
      </c>
      <c r="I3010" s="2">
        <v>191.54</v>
      </c>
    </row>
    <row r="3011" spans="1:9">
      <c r="A3011" t="s">
        <v>7052</v>
      </c>
      <c r="B3011" s="3" t="s">
        <v>7053</v>
      </c>
      <c r="C3011" t="s">
        <v>8</v>
      </c>
      <c r="D3011" s="1">
        <v>20</v>
      </c>
      <c r="E3011" t="s">
        <v>803</v>
      </c>
      <c r="F3011" t="s">
        <v>47</v>
      </c>
      <c r="G3011" t="s">
        <v>48</v>
      </c>
      <c r="H3011" t="str">
        <f t="shared" ref="H3011:H3074" si="307">IFERROR(VLOOKUP(VALUE(F3011),$T$3:$U$100,2,0),2)</f>
        <v>GRAVÍSSIMA</v>
      </c>
      <c r="I3011" s="2">
        <v>191.54</v>
      </c>
    </row>
    <row r="3012" spans="1:9">
      <c r="A3012" t="s">
        <v>7054</v>
      </c>
      <c r="B3012" s="3" t="s">
        <v>7055</v>
      </c>
      <c r="C3012" t="s">
        <v>8</v>
      </c>
      <c r="D3012" s="1">
        <v>20</v>
      </c>
      <c r="E3012" t="s">
        <v>803</v>
      </c>
      <c r="F3012" t="s">
        <v>421</v>
      </c>
      <c r="G3012" t="s">
        <v>11</v>
      </c>
      <c r="H3012" t="str">
        <f t="shared" si="307"/>
        <v>GRAVÍSSIMA</v>
      </c>
      <c r="I3012" s="2">
        <v>191.54</v>
      </c>
    </row>
    <row r="3013" spans="1:9">
      <c r="A3013" t="s">
        <v>7056</v>
      </c>
      <c r="B3013" s="3" t="s">
        <v>7057</v>
      </c>
      <c r="C3013" t="s">
        <v>8</v>
      </c>
      <c r="D3013" s="1">
        <v>20</v>
      </c>
      <c r="E3013" t="s">
        <v>7033</v>
      </c>
      <c r="F3013" t="s">
        <v>14</v>
      </c>
      <c r="G3013" t="s">
        <v>100</v>
      </c>
      <c r="H3013" t="str">
        <f t="shared" si="307"/>
        <v>GRAVÍSSIMA (3X)</v>
      </c>
      <c r="I3013" s="2">
        <f t="shared" ref="I3013:I3014" si="308">191.54*3</f>
        <v>574.62</v>
      </c>
    </row>
    <row r="3014" spans="1:9">
      <c r="A3014" t="s">
        <v>7058</v>
      </c>
      <c r="B3014" s="3" t="s">
        <v>7059</v>
      </c>
      <c r="C3014" t="s">
        <v>8</v>
      </c>
      <c r="D3014" s="1">
        <v>20</v>
      </c>
      <c r="E3014" t="s">
        <v>7033</v>
      </c>
      <c r="F3014" t="s">
        <v>14</v>
      </c>
      <c r="G3014" t="s">
        <v>100</v>
      </c>
      <c r="H3014" t="str">
        <f t="shared" si="307"/>
        <v>GRAVÍSSIMA (3X)</v>
      </c>
      <c r="I3014" s="2">
        <f t="shared" si="308"/>
        <v>574.62</v>
      </c>
    </row>
    <row r="3015" spans="1:9">
      <c r="A3015" t="s">
        <v>7060</v>
      </c>
      <c r="B3015" s="3" t="s">
        <v>7061</v>
      </c>
      <c r="C3015" t="s">
        <v>8</v>
      </c>
      <c r="D3015" s="1">
        <v>20</v>
      </c>
      <c r="E3015" t="s">
        <v>7033</v>
      </c>
      <c r="F3015" t="s">
        <v>421</v>
      </c>
      <c r="G3015" t="s">
        <v>48</v>
      </c>
      <c r="H3015" t="str">
        <f t="shared" si="307"/>
        <v>GRAVÍSSIMA</v>
      </c>
      <c r="I3015" s="2">
        <v>191.54</v>
      </c>
    </row>
    <row r="3016" spans="1:9">
      <c r="A3016" t="s">
        <v>7062</v>
      </c>
      <c r="B3016" s="3" t="s">
        <v>7063</v>
      </c>
      <c r="C3016" t="s">
        <v>8</v>
      </c>
      <c r="D3016" s="1">
        <v>20</v>
      </c>
      <c r="E3016" t="s">
        <v>7064</v>
      </c>
      <c r="F3016" t="s">
        <v>14</v>
      </c>
      <c r="G3016" t="s">
        <v>11</v>
      </c>
      <c r="H3016" t="str">
        <f t="shared" si="307"/>
        <v>GRAVÍSSIMA (3X)</v>
      </c>
      <c r="I3016" s="2">
        <f t="shared" ref="I3016:I3017" si="309">191.54*3</f>
        <v>574.62</v>
      </c>
    </row>
    <row r="3017" spans="1:9">
      <c r="A3017" t="s">
        <v>7065</v>
      </c>
      <c r="B3017" s="3" t="s">
        <v>7066</v>
      </c>
      <c r="C3017" t="s">
        <v>8</v>
      </c>
      <c r="D3017" s="1">
        <v>20</v>
      </c>
      <c r="E3017" t="s">
        <v>803</v>
      </c>
      <c r="F3017" t="s">
        <v>14</v>
      </c>
      <c r="G3017" t="s">
        <v>100</v>
      </c>
      <c r="H3017" t="str">
        <f t="shared" si="307"/>
        <v>GRAVÍSSIMA (3X)</v>
      </c>
      <c r="I3017" s="2">
        <f t="shared" si="309"/>
        <v>574.62</v>
      </c>
    </row>
    <row r="3018" spans="1:9">
      <c r="A3018" t="s">
        <v>7067</v>
      </c>
      <c r="B3018" s="3" t="s">
        <v>7068</v>
      </c>
      <c r="C3018" t="s">
        <v>8</v>
      </c>
      <c r="D3018" s="1">
        <v>20</v>
      </c>
      <c r="E3018" t="s">
        <v>7064</v>
      </c>
      <c r="F3018" t="s">
        <v>421</v>
      </c>
      <c r="G3018" t="s">
        <v>48</v>
      </c>
      <c r="H3018" t="str">
        <f t="shared" si="307"/>
        <v>GRAVÍSSIMA</v>
      </c>
      <c r="I3018" s="2">
        <v>191.54</v>
      </c>
    </row>
    <row r="3019" spans="1:9">
      <c r="A3019" t="s">
        <v>7069</v>
      </c>
      <c r="B3019" s="3" t="s">
        <v>7070</v>
      </c>
      <c r="C3019" t="s">
        <v>8</v>
      </c>
      <c r="D3019" s="1">
        <v>20</v>
      </c>
      <c r="E3019" t="s">
        <v>7071</v>
      </c>
      <c r="F3019" t="s">
        <v>40</v>
      </c>
      <c r="G3019" t="s">
        <v>48</v>
      </c>
      <c r="H3019" t="str">
        <f t="shared" si="307"/>
        <v>LEVE</v>
      </c>
      <c r="I3019" s="2">
        <v>53.2</v>
      </c>
    </row>
    <row r="3020" spans="1:9">
      <c r="A3020" t="s">
        <v>7072</v>
      </c>
      <c r="B3020" s="3" t="s">
        <v>7073</v>
      </c>
      <c r="C3020" t="s">
        <v>8</v>
      </c>
      <c r="D3020" s="1">
        <v>20</v>
      </c>
      <c r="E3020" t="s">
        <v>7064</v>
      </c>
      <c r="F3020" t="s">
        <v>40</v>
      </c>
      <c r="G3020" t="s">
        <v>11</v>
      </c>
      <c r="H3020" t="str">
        <f t="shared" si="307"/>
        <v>LEVE</v>
      </c>
      <c r="I3020" s="2">
        <v>53.2</v>
      </c>
    </row>
    <row r="3021" spans="1:9">
      <c r="A3021" t="s">
        <v>7074</v>
      </c>
      <c r="B3021" s="3" t="s">
        <v>7075</v>
      </c>
      <c r="C3021" t="s">
        <v>8</v>
      </c>
      <c r="D3021" s="1">
        <v>20</v>
      </c>
      <c r="E3021" t="s">
        <v>7076</v>
      </c>
      <c r="F3021" t="s">
        <v>14</v>
      </c>
      <c r="G3021" t="s">
        <v>11</v>
      </c>
      <c r="H3021" t="str">
        <f t="shared" si="307"/>
        <v>GRAVÍSSIMA (3X)</v>
      </c>
      <c r="I3021" s="2">
        <f>191.54*3</f>
        <v>574.62</v>
      </c>
    </row>
    <row r="3022" spans="1:9">
      <c r="A3022" t="s">
        <v>7077</v>
      </c>
      <c r="B3022" s="3" t="s">
        <v>7078</v>
      </c>
      <c r="C3022" t="s">
        <v>8</v>
      </c>
      <c r="D3022" s="1">
        <v>20</v>
      </c>
      <c r="E3022" t="s">
        <v>7033</v>
      </c>
      <c r="F3022" t="s">
        <v>40</v>
      </c>
      <c r="G3022" t="s">
        <v>48</v>
      </c>
      <c r="H3022" t="str">
        <f t="shared" si="307"/>
        <v>LEVE</v>
      </c>
      <c r="I3022" s="2">
        <v>53.2</v>
      </c>
    </row>
    <row r="3023" spans="1:9">
      <c r="A3023" t="s">
        <v>7079</v>
      </c>
      <c r="B3023" s="3" t="s">
        <v>7080</v>
      </c>
      <c r="C3023" t="s">
        <v>8</v>
      </c>
      <c r="D3023" s="1">
        <v>20</v>
      </c>
      <c r="E3023" t="s">
        <v>7033</v>
      </c>
      <c r="F3023" t="s">
        <v>40</v>
      </c>
      <c r="G3023" t="s">
        <v>11</v>
      </c>
      <c r="H3023" t="str">
        <f t="shared" si="307"/>
        <v>LEVE</v>
      </c>
      <c r="I3023" s="2">
        <v>53.2</v>
      </c>
    </row>
    <row r="3024" spans="1:9">
      <c r="A3024" t="s">
        <v>7081</v>
      </c>
      <c r="B3024" s="3" t="s">
        <v>7082</v>
      </c>
      <c r="C3024" t="s">
        <v>8</v>
      </c>
      <c r="D3024" s="1">
        <v>20</v>
      </c>
      <c r="E3024" t="s">
        <v>7033</v>
      </c>
      <c r="F3024" t="s">
        <v>40</v>
      </c>
      <c r="G3024" t="s">
        <v>11</v>
      </c>
      <c r="H3024" t="str">
        <f t="shared" si="307"/>
        <v>LEVE</v>
      </c>
      <c r="I3024" s="2">
        <v>53.2</v>
      </c>
    </row>
    <row r="3025" spans="1:9">
      <c r="A3025" t="s">
        <v>7083</v>
      </c>
      <c r="B3025" s="3" t="s">
        <v>7084</v>
      </c>
      <c r="C3025" t="s">
        <v>8</v>
      </c>
      <c r="D3025" s="1">
        <v>20</v>
      </c>
      <c r="E3025" t="s">
        <v>803</v>
      </c>
      <c r="F3025" t="s">
        <v>40</v>
      </c>
      <c r="G3025" t="s">
        <v>48</v>
      </c>
      <c r="H3025" t="str">
        <f t="shared" si="307"/>
        <v>LEVE</v>
      </c>
      <c r="I3025" s="2">
        <v>53.2</v>
      </c>
    </row>
    <row r="3026" spans="1:9">
      <c r="A3026" t="s">
        <v>7085</v>
      </c>
      <c r="B3026" s="3" t="s">
        <v>7086</v>
      </c>
      <c r="C3026" t="s">
        <v>8</v>
      </c>
      <c r="D3026" s="1">
        <v>20</v>
      </c>
      <c r="E3026" t="s">
        <v>7033</v>
      </c>
      <c r="F3026" t="s">
        <v>40</v>
      </c>
      <c r="G3026" t="s">
        <v>11</v>
      </c>
      <c r="H3026" t="str">
        <f t="shared" si="307"/>
        <v>LEVE</v>
      </c>
      <c r="I3026" s="2">
        <v>53.2</v>
      </c>
    </row>
    <row r="3027" spans="1:9">
      <c r="A3027" t="s">
        <v>7087</v>
      </c>
      <c r="B3027" s="3" t="s">
        <v>7088</v>
      </c>
      <c r="C3027" t="s">
        <v>8</v>
      </c>
      <c r="D3027" s="1">
        <v>20</v>
      </c>
      <c r="E3027" t="s">
        <v>803</v>
      </c>
      <c r="F3027" t="s">
        <v>40</v>
      </c>
      <c r="G3027" t="s">
        <v>11</v>
      </c>
      <c r="H3027" t="str">
        <f t="shared" si="307"/>
        <v>LEVE</v>
      </c>
      <c r="I3027" s="2">
        <v>53.2</v>
      </c>
    </row>
    <row r="3028" spans="1:9">
      <c r="A3028" t="s">
        <v>7089</v>
      </c>
      <c r="B3028" s="3" t="s">
        <v>7090</v>
      </c>
      <c r="C3028" t="s">
        <v>8</v>
      </c>
      <c r="D3028" s="1">
        <v>20</v>
      </c>
      <c r="E3028" t="s">
        <v>7033</v>
      </c>
      <c r="F3028" t="s">
        <v>14</v>
      </c>
      <c r="G3028" t="s">
        <v>100</v>
      </c>
      <c r="H3028" t="str">
        <f t="shared" si="307"/>
        <v>GRAVÍSSIMA (3X)</v>
      </c>
      <c r="I3028" s="2">
        <f t="shared" ref="I3028:I3030" si="310">191.54*3</f>
        <v>574.62</v>
      </c>
    </row>
    <row r="3029" spans="1:9">
      <c r="A3029" t="s">
        <v>7091</v>
      </c>
      <c r="B3029" s="3" t="s">
        <v>7092</v>
      </c>
      <c r="C3029" t="s">
        <v>8</v>
      </c>
      <c r="D3029" s="1">
        <v>20</v>
      </c>
      <c r="E3029" t="s">
        <v>803</v>
      </c>
      <c r="F3029" t="s">
        <v>14</v>
      </c>
      <c r="G3029" t="s">
        <v>100</v>
      </c>
      <c r="H3029" t="str">
        <f t="shared" si="307"/>
        <v>GRAVÍSSIMA (3X)</v>
      </c>
      <c r="I3029" s="2">
        <f t="shared" si="310"/>
        <v>574.62</v>
      </c>
    </row>
    <row r="3030" spans="1:9">
      <c r="A3030" t="s">
        <v>7093</v>
      </c>
      <c r="B3030" s="3" t="s">
        <v>7094</v>
      </c>
      <c r="C3030" t="s">
        <v>8</v>
      </c>
      <c r="D3030" s="1">
        <v>20</v>
      </c>
      <c r="E3030" t="s">
        <v>7033</v>
      </c>
      <c r="F3030" t="s">
        <v>14</v>
      </c>
      <c r="G3030" t="s">
        <v>100</v>
      </c>
      <c r="H3030" t="str">
        <f t="shared" si="307"/>
        <v>GRAVÍSSIMA (3X)</v>
      </c>
      <c r="I3030" s="2">
        <f t="shared" si="310"/>
        <v>574.62</v>
      </c>
    </row>
    <row r="3031" spans="1:9">
      <c r="A3031" t="s">
        <v>7095</v>
      </c>
      <c r="B3031" s="3" t="s">
        <v>7096</v>
      </c>
      <c r="C3031" t="s">
        <v>8</v>
      </c>
      <c r="D3031" s="1">
        <v>20</v>
      </c>
      <c r="E3031" t="s">
        <v>7033</v>
      </c>
      <c r="F3031" t="s">
        <v>40</v>
      </c>
      <c r="G3031" t="s">
        <v>48</v>
      </c>
      <c r="H3031" t="str">
        <f t="shared" si="307"/>
        <v>LEVE</v>
      </c>
      <c r="I3031" s="2">
        <v>53.2</v>
      </c>
    </row>
    <row r="3032" spans="1:9">
      <c r="A3032" t="s">
        <v>7097</v>
      </c>
      <c r="B3032" s="3" t="s">
        <v>7098</v>
      </c>
      <c r="C3032" t="s">
        <v>8</v>
      </c>
      <c r="D3032" s="1">
        <v>20</v>
      </c>
      <c r="E3032" t="s">
        <v>7033</v>
      </c>
      <c r="F3032" t="s">
        <v>40</v>
      </c>
      <c r="G3032" t="s">
        <v>11</v>
      </c>
      <c r="H3032" t="str">
        <f t="shared" si="307"/>
        <v>LEVE</v>
      </c>
      <c r="I3032" s="2">
        <v>53.2</v>
      </c>
    </row>
    <row r="3033" spans="1:9">
      <c r="A3033" t="s">
        <v>7099</v>
      </c>
      <c r="B3033" s="3" t="s">
        <v>7100</v>
      </c>
      <c r="C3033" t="s">
        <v>8</v>
      </c>
      <c r="D3033" s="1">
        <v>20</v>
      </c>
      <c r="E3033" t="s">
        <v>7033</v>
      </c>
      <c r="F3033" t="s">
        <v>40</v>
      </c>
      <c r="G3033" t="s">
        <v>11</v>
      </c>
      <c r="H3033" t="str">
        <f t="shared" si="307"/>
        <v>LEVE</v>
      </c>
      <c r="I3033" s="2">
        <v>53.2</v>
      </c>
    </row>
    <row r="3034" spans="1:9">
      <c r="A3034" t="s">
        <v>7101</v>
      </c>
      <c r="B3034" s="3" t="s">
        <v>7102</v>
      </c>
      <c r="C3034" t="s">
        <v>8</v>
      </c>
      <c r="D3034" s="1">
        <v>20</v>
      </c>
      <c r="E3034" t="s">
        <v>7033</v>
      </c>
      <c r="F3034" t="s">
        <v>1389</v>
      </c>
      <c r="G3034" t="s">
        <v>11</v>
      </c>
      <c r="H3034">
        <f t="shared" si="307"/>
        <v>2</v>
      </c>
      <c r="I3034" s="2">
        <f>53.2</f>
        <v>53.2</v>
      </c>
    </row>
    <row r="3035" spans="1:9">
      <c r="A3035" t="s">
        <v>7103</v>
      </c>
      <c r="B3035" s="3" t="s">
        <v>7104</v>
      </c>
      <c r="C3035" t="s">
        <v>8</v>
      </c>
      <c r="D3035" s="1">
        <v>20</v>
      </c>
      <c r="E3035" t="s">
        <v>7064</v>
      </c>
      <c r="F3035" t="s">
        <v>40</v>
      </c>
      <c r="G3035" t="s">
        <v>48</v>
      </c>
      <c r="H3035" t="str">
        <f t="shared" si="307"/>
        <v>LEVE</v>
      </c>
      <c r="I3035" s="2">
        <v>53.2</v>
      </c>
    </row>
    <row r="3036" spans="1:9">
      <c r="A3036" t="s">
        <v>7105</v>
      </c>
      <c r="B3036" s="3" t="s">
        <v>7106</v>
      </c>
      <c r="C3036" t="s">
        <v>8</v>
      </c>
      <c r="D3036" s="1">
        <v>20</v>
      </c>
      <c r="E3036" t="s">
        <v>803</v>
      </c>
      <c r="F3036" t="s">
        <v>14</v>
      </c>
      <c r="G3036" t="s">
        <v>100</v>
      </c>
      <c r="H3036" t="str">
        <f t="shared" si="307"/>
        <v>GRAVÍSSIMA (3X)</v>
      </c>
      <c r="I3036" s="2">
        <f>191.54*3</f>
        <v>574.62</v>
      </c>
    </row>
    <row r="3037" spans="1:9">
      <c r="A3037" t="s">
        <v>7107</v>
      </c>
      <c r="B3037" s="3" t="s">
        <v>7108</v>
      </c>
      <c r="C3037" t="s">
        <v>8</v>
      </c>
      <c r="D3037" s="1">
        <v>20</v>
      </c>
      <c r="E3037" t="s">
        <v>7033</v>
      </c>
      <c r="F3037" t="s">
        <v>40</v>
      </c>
      <c r="G3037" t="s">
        <v>48</v>
      </c>
      <c r="H3037" t="str">
        <f t="shared" si="307"/>
        <v>LEVE</v>
      </c>
      <c r="I3037" s="2">
        <v>53.2</v>
      </c>
    </row>
    <row r="3038" spans="1:9">
      <c r="A3038" t="s">
        <v>7109</v>
      </c>
      <c r="B3038" s="3" t="s">
        <v>7110</v>
      </c>
      <c r="C3038" t="s">
        <v>8</v>
      </c>
      <c r="D3038" s="1">
        <v>20</v>
      </c>
      <c r="E3038" t="s">
        <v>7033</v>
      </c>
      <c r="F3038" t="s">
        <v>40</v>
      </c>
      <c r="G3038" t="s">
        <v>48</v>
      </c>
      <c r="H3038" t="str">
        <f t="shared" si="307"/>
        <v>LEVE</v>
      </c>
      <c r="I3038" s="2">
        <v>53.2</v>
      </c>
    </row>
    <row r="3039" spans="1:9">
      <c r="A3039" t="s">
        <v>7111</v>
      </c>
      <c r="B3039" s="3" t="s">
        <v>7112</v>
      </c>
      <c r="C3039" t="s">
        <v>8</v>
      </c>
      <c r="D3039" s="1">
        <v>20</v>
      </c>
      <c r="E3039" t="s">
        <v>7064</v>
      </c>
      <c r="F3039" t="s">
        <v>40</v>
      </c>
      <c r="G3039" t="s">
        <v>11</v>
      </c>
      <c r="H3039" t="str">
        <f t="shared" si="307"/>
        <v>LEVE</v>
      </c>
      <c r="I3039" s="2">
        <v>53.2</v>
      </c>
    </row>
    <row r="3040" spans="1:9">
      <c r="A3040" t="s">
        <v>7113</v>
      </c>
      <c r="B3040" s="3" t="s">
        <v>7114</v>
      </c>
      <c r="C3040" t="s">
        <v>8</v>
      </c>
      <c r="D3040" s="1">
        <v>20</v>
      </c>
      <c r="E3040" t="s">
        <v>803</v>
      </c>
      <c r="F3040" t="s">
        <v>40</v>
      </c>
      <c r="G3040" t="s">
        <v>48</v>
      </c>
      <c r="H3040" t="str">
        <f t="shared" si="307"/>
        <v>LEVE</v>
      </c>
      <c r="I3040" s="2">
        <v>53.2</v>
      </c>
    </row>
    <row r="3041" spans="1:9">
      <c r="A3041" t="s">
        <v>7115</v>
      </c>
      <c r="B3041" s="3" t="s">
        <v>7116</v>
      </c>
      <c r="C3041" t="s">
        <v>8</v>
      </c>
      <c r="D3041" s="1">
        <v>20</v>
      </c>
      <c r="E3041" t="s">
        <v>803</v>
      </c>
      <c r="F3041" t="s">
        <v>14</v>
      </c>
      <c r="G3041" t="s">
        <v>100</v>
      </c>
      <c r="H3041" t="str">
        <f t="shared" si="307"/>
        <v>GRAVÍSSIMA (3X)</v>
      </c>
      <c r="I3041" s="2">
        <f t="shared" ref="I3041:I3042" si="311">191.54*3</f>
        <v>574.62</v>
      </c>
    </row>
    <row r="3042" spans="1:9">
      <c r="A3042" t="s">
        <v>7117</v>
      </c>
      <c r="B3042" s="3" t="s">
        <v>7118</v>
      </c>
      <c r="C3042" t="s">
        <v>8</v>
      </c>
      <c r="D3042" s="1">
        <v>20</v>
      </c>
      <c r="E3042" t="s">
        <v>6943</v>
      </c>
      <c r="F3042" t="s">
        <v>14</v>
      </c>
      <c r="G3042" t="s">
        <v>100</v>
      </c>
      <c r="H3042" t="str">
        <f t="shared" si="307"/>
        <v>GRAVÍSSIMA (3X)</v>
      </c>
      <c r="I3042" s="2">
        <f t="shared" si="311"/>
        <v>574.62</v>
      </c>
    </row>
    <row r="3043" spans="1:9">
      <c r="A3043" t="s">
        <v>7119</v>
      </c>
      <c r="B3043" s="3" t="s">
        <v>7120</v>
      </c>
      <c r="C3043" t="s">
        <v>8</v>
      </c>
      <c r="D3043" s="1">
        <v>20</v>
      </c>
      <c r="E3043" t="s">
        <v>6943</v>
      </c>
      <c r="F3043" t="s">
        <v>25</v>
      </c>
      <c r="G3043" t="s">
        <v>11</v>
      </c>
      <c r="H3043" t="str">
        <f t="shared" si="307"/>
        <v>GRAVÍSSIMA</v>
      </c>
      <c r="I3043" s="2">
        <v>191.54</v>
      </c>
    </row>
    <row r="3044" spans="1:9">
      <c r="A3044" t="s">
        <v>7121</v>
      </c>
      <c r="B3044" s="3" t="s">
        <v>7122</v>
      </c>
      <c r="C3044" t="s">
        <v>8</v>
      </c>
      <c r="D3044" s="1">
        <v>20</v>
      </c>
      <c r="E3044" t="s">
        <v>6943</v>
      </c>
      <c r="F3044" t="s">
        <v>40</v>
      </c>
      <c r="G3044" t="s">
        <v>48</v>
      </c>
      <c r="H3044" t="str">
        <f t="shared" si="307"/>
        <v>LEVE</v>
      </c>
      <c r="I3044" s="2">
        <v>53.2</v>
      </c>
    </row>
    <row r="3045" spans="1:9">
      <c r="A3045" t="s">
        <v>7123</v>
      </c>
      <c r="B3045" s="3" t="s">
        <v>7124</v>
      </c>
      <c r="C3045" t="s">
        <v>8</v>
      </c>
      <c r="D3045" s="1">
        <v>20</v>
      </c>
      <c r="E3045" t="s">
        <v>6943</v>
      </c>
      <c r="F3045" t="s">
        <v>14</v>
      </c>
      <c r="G3045" t="s">
        <v>48</v>
      </c>
      <c r="H3045" t="str">
        <f t="shared" si="307"/>
        <v>GRAVÍSSIMA (3X)</v>
      </c>
      <c r="I3045" s="2">
        <f t="shared" ref="I3045:I3046" si="312">191.54*3</f>
        <v>574.62</v>
      </c>
    </row>
    <row r="3046" spans="1:9">
      <c r="A3046" t="s">
        <v>7125</v>
      </c>
      <c r="B3046" s="3" t="s">
        <v>7126</v>
      </c>
      <c r="C3046" t="s">
        <v>8</v>
      </c>
      <c r="D3046" s="1">
        <v>20</v>
      </c>
      <c r="E3046" t="s">
        <v>6943</v>
      </c>
      <c r="F3046" t="s">
        <v>14</v>
      </c>
      <c r="G3046" t="s">
        <v>100</v>
      </c>
      <c r="H3046" t="str">
        <f t="shared" si="307"/>
        <v>GRAVÍSSIMA (3X)</v>
      </c>
      <c r="I3046" s="2">
        <f t="shared" si="312"/>
        <v>574.62</v>
      </c>
    </row>
    <row r="3047" spans="1:9">
      <c r="A3047" t="s">
        <v>7127</v>
      </c>
      <c r="B3047" s="3" t="s">
        <v>7128</v>
      </c>
      <c r="C3047" t="s">
        <v>8</v>
      </c>
      <c r="D3047" s="1">
        <v>20</v>
      </c>
      <c r="E3047" t="s">
        <v>7129</v>
      </c>
      <c r="F3047" t="s">
        <v>25</v>
      </c>
      <c r="G3047" t="s">
        <v>11</v>
      </c>
      <c r="H3047" t="str">
        <f t="shared" si="307"/>
        <v>GRAVÍSSIMA</v>
      </c>
      <c r="I3047" s="2">
        <v>191.54</v>
      </c>
    </row>
    <row r="3048" spans="1:9">
      <c r="A3048" t="s">
        <v>7130</v>
      </c>
      <c r="B3048" s="3" t="s">
        <v>7131</v>
      </c>
      <c r="C3048" t="s">
        <v>8</v>
      </c>
      <c r="D3048" s="1">
        <v>20</v>
      </c>
      <c r="E3048" t="s">
        <v>7132</v>
      </c>
      <c r="F3048" t="s">
        <v>25</v>
      </c>
      <c r="G3048" t="s">
        <v>11</v>
      </c>
      <c r="H3048" t="str">
        <f t="shared" si="307"/>
        <v>GRAVÍSSIMA</v>
      </c>
      <c r="I3048" s="2">
        <v>191.54</v>
      </c>
    </row>
    <row r="3049" spans="1:9">
      <c r="A3049" t="s">
        <v>7133</v>
      </c>
      <c r="B3049" s="3" t="s">
        <v>7134</v>
      </c>
      <c r="C3049" t="s">
        <v>8</v>
      </c>
      <c r="D3049" s="1">
        <v>20</v>
      </c>
      <c r="E3049" t="s">
        <v>7135</v>
      </c>
      <c r="F3049" t="s">
        <v>25</v>
      </c>
      <c r="G3049" t="s">
        <v>11</v>
      </c>
      <c r="H3049" t="str">
        <f t="shared" si="307"/>
        <v>GRAVÍSSIMA</v>
      </c>
      <c r="I3049" s="2">
        <v>191.54</v>
      </c>
    </row>
    <row r="3050" spans="1:9">
      <c r="A3050" t="s">
        <v>7136</v>
      </c>
      <c r="B3050" s="3" t="s">
        <v>7137</v>
      </c>
      <c r="C3050" t="s">
        <v>8</v>
      </c>
      <c r="D3050" s="1">
        <v>20</v>
      </c>
      <c r="E3050" t="s">
        <v>7138</v>
      </c>
      <c r="F3050" t="s">
        <v>25</v>
      </c>
      <c r="G3050" t="s">
        <v>11</v>
      </c>
      <c r="H3050" t="str">
        <f t="shared" si="307"/>
        <v>GRAVÍSSIMA</v>
      </c>
      <c r="I3050" s="2">
        <v>191.54</v>
      </c>
    </row>
    <row r="3051" spans="1:9">
      <c r="A3051" t="s">
        <v>7139</v>
      </c>
      <c r="B3051" s="3" t="s">
        <v>7140</v>
      </c>
      <c r="C3051" t="s">
        <v>8</v>
      </c>
      <c r="D3051" s="1">
        <v>20</v>
      </c>
      <c r="E3051" t="s">
        <v>7141</v>
      </c>
      <c r="F3051" t="s">
        <v>25</v>
      </c>
      <c r="G3051" t="s">
        <v>11</v>
      </c>
      <c r="H3051" t="str">
        <f t="shared" si="307"/>
        <v>GRAVÍSSIMA</v>
      </c>
      <c r="I3051" s="2">
        <v>191.54</v>
      </c>
    </row>
    <row r="3052" spans="1:9">
      <c r="A3052" t="s">
        <v>7142</v>
      </c>
      <c r="B3052" s="3" t="s">
        <v>7143</v>
      </c>
      <c r="C3052" t="s">
        <v>8</v>
      </c>
      <c r="D3052" s="1">
        <v>20</v>
      </c>
      <c r="E3052" t="s">
        <v>7141</v>
      </c>
      <c r="F3052" t="s">
        <v>25</v>
      </c>
      <c r="G3052" t="s">
        <v>11</v>
      </c>
      <c r="H3052" t="str">
        <f t="shared" si="307"/>
        <v>GRAVÍSSIMA</v>
      </c>
      <c r="I3052" s="2">
        <v>191.54</v>
      </c>
    </row>
    <row r="3053" spans="1:9">
      <c r="A3053" t="s">
        <v>7144</v>
      </c>
      <c r="B3053" s="3" t="s">
        <v>7145</v>
      </c>
      <c r="C3053" t="s">
        <v>8</v>
      </c>
      <c r="D3053" s="1">
        <v>20</v>
      </c>
      <c r="E3053" t="s">
        <v>7141</v>
      </c>
      <c r="F3053" t="s">
        <v>25</v>
      </c>
      <c r="G3053" t="s">
        <v>11</v>
      </c>
      <c r="H3053" t="str">
        <f t="shared" si="307"/>
        <v>GRAVÍSSIMA</v>
      </c>
      <c r="I3053" s="2">
        <v>191.54</v>
      </c>
    </row>
    <row r="3054" spans="1:9">
      <c r="A3054" t="s">
        <v>7146</v>
      </c>
      <c r="B3054" s="3" t="s">
        <v>7147</v>
      </c>
      <c r="C3054" t="s">
        <v>8</v>
      </c>
      <c r="D3054" s="1">
        <v>20</v>
      </c>
      <c r="E3054" t="s">
        <v>2529</v>
      </c>
      <c r="F3054" t="s">
        <v>14</v>
      </c>
      <c r="G3054" t="s">
        <v>100</v>
      </c>
      <c r="H3054" t="str">
        <f t="shared" si="307"/>
        <v>GRAVÍSSIMA (3X)</v>
      </c>
      <c r="I3054" s="2">
        <f t="shared" ref="I3054:I3055" si="313">191.54*3</f>
        <v>574.62</v>
      </c>
    </row>
    <row r="3055" spans="1:9">
      <c r="A3055" t="s">
        <v>7148</v>
      </c>
      <c r="B3055" s="3" t="s">
        <v>7149</v>
      </c>
      <c r="C3055" t="s">
        <v>8</v>
      </c>
      <c r="D3055" s="1">
        <v>20</v>
      </c>
      <c r="E3055" t="s">
        <v>2529</v>
      </c>
      <c r="F3055" t="s">
        <v>14</v>
      </c>
      <c r="G3055" t="s">
        <v>100</v>
      </c>
      <c r="H3055" t="str">
        <f t="shared" si="307"/>
        <v>GRAVÍSSIMA (3X)</v>
      </c>
      <c r="I3055" s="2">
        <f t="shared" si="313"/>
        <v>574.62</v>
      </c>
    </row>
    <row r="3056" spans="1:9">
      <c r="A3056" t="s">
        <v>7150</v>
      </c>
      <c r="B3056" s="3" t="s">
        <v>7151</v>
      </c>
      <c r="C3056" t="s">
        <v>8</v>
      </c>
      <c r="D3056" s="1">
        <v>20</v>
      </c>
      <c r="E3056" t="s">
        <v>2529</v>
      </c>
      <c r="F3056" t="s">
        <v>40</v>
      </c>
      <c r="G3056" t="s">
        <v>11</v>
      </c>
      <c r="H3056" t="str">
        <f t="shared" si="307"/>
        <v>LEVE</v>
      </c>
      <c r="I3056" s="2">
        <v>53.2</v>
      </c>
    </row>
    <row r="3057" spans="1:9">
      <c r="A3057" t="s">
        <v>7152</v>
      </c>
      <c r="B3057" s="3" t="s">
        <v>7153</v>
      </c>
      <c r="C3057" t="s">
        <v>8</v>
      </c>
      <c r="D3057" s="1">
        <v>20</v>
      </c>
      <c r="E3057" t="s">
        <v>7154</v>
      </c>
      <c r="F3057" t="s">
        <v>421</v>
      </c>
      <c r="G3057" t="s">
        <v>48</v>
      </c>
      <c r="H3057" t="str">
        <f t="shared" si="307"/>
        <v>GRAVÍSSIMA</v>
      </c>
      <c r="I3057" s="2">
        <v>191.54</v>
      </c>
    </row>
    <row r="3058" spans="1:9">
      <c r="A3058" t="s">
        <v>7155</v>
      </c>
      <c r="B3058" s="3" t="s">
        <v>7156</v>
      </c>
      <c r="C3058" t="s">
        <v>8</v>
      </c>
      <c r="D3058" s="1">
        <v>20</v>
      </c>
      <c r="E3058" t="s">
        <v>2529</v>
      </c>
      <c r="F3058" t="s">
        <v>25</v>
      </c>
      <c r="G3058" t="s">
        <v>11</v>
      </c>
      <c r="H3058" t="str">
        <f t="shared" si="307"/>
        <v>GRAVÍSSIMA</v>
      </c>
      <c r="I3058" s="2">
        <v>191.54</v>
      </c>
    </row>
    <row r="3059" spans="1:9">
      <c r="A3059" t="s">
        <v>7157</v>
      </c>
      <c r="B3059" s="3" t="s">
        <v>7158</v>
      </c>
      <c r="C3059" t="s">
        <v>8</v>
      </c>
      <c r="D3059" s="1">
        <v>20</v>
      </c>
      <c r="E3059" t="s">
        <v>2529</v>
      </c>
      <c r="F3059" t="s">
        <v>14</v>
      </c>
      <c r="G3059" t="s">
        <v>100</v>
      </c>
      <c r="H3059" t="str">
        <f t="shared" si="307"/>
        <v>GRAVÍSSIMA (3X)</v>
      </c>
      <c r="I3059" s="2">
        <f t="shared" ref="I3059:I3060" si="314">191.54*3</f>
        <v>574.62</v>
      </c>
    </row>
    <row r="3060" spans="1:9">
      <c r="A3060" t="s">
        <v>7159</v>
      </c>
      <c r="B3060" s="3" t="s">
        <v>7160</v>
      </c>
      <c r="C3060" t="s">
        <v>8</v>
      </c>
      <c r="D3060" s="1">
        <v>20</v>
      </c>
      <c r="E3060" t="s">
        <v>2529</v>
      </c>
      <c r="F3060" t="s">
        <v>14</v>
      </c>
      <c r="G3060" t="s">
        <v>100</v>
      </c>
      <c r="H3060" t="str">
        <f t="shared" si="307"/>
        <v>GRAVÍSSIMA (3X)</v>
      </c>
      <c r="I3060" s="2">
        <f t="shared" si="314"/>
        <v>574.62</v>
      </c>
    </row>
    <row r="3061" spans="1:9">
      <c r="A3061" t="s">
        <v>7161</v>
      </c>
      <c r="B3061" s="3" t="s">
        <v>7162</v>
      </c>
      <c r="C3061" t="s">
        <v>8</v>
      </c>
      <c r="D3061" s="1">
        <v>20</v>
      </c>
      <c r="E3061" t="s">
        <v>2529</v>
      </c>
      <c r="F3061" t="s">
        <v>40</v>
      </c>
      <c r="G3061" t="s">
        <v>11</v>
      </c>
      <c r="H3061" t="str">
        <f t="shared" si="307"/>
        <v>LEVE</v>
      </c>
      <c r="I3061" s="2">
        <v>53.2</v>
      </c>
    </row>
    <row r="3062" spans="1:9">
      <c r="A3062" t="s">
        <v>7163</v>
      </c>
      <c r="B3062" s="3" t="s">
        <v>7164</v>
      </c>
      <c r="C3062" t="s">
        <v>8</v>
      </c>
      <c r="D3062" s="1">
        <v>20</v>
      </c>
      <c r="E3062" t="s">
        <v>2529</v>
      </c>
      <c r="F3062" t="s">
        <v>421</v>
      </c>
      <c r="G3062" t="s">
        <v>48</v>
      </c>
      <c r="H3062" t="str">
        <f t="shared" si="307"/>
        <v>GRAVÍSSIMA</v>
      </c>
      <c r="I3062" s="2">
        <v>191.54</v>
      </c>
    </row>
    <row r="3063" spans="1:9">
      <c r="A3063" t="s">
        <v>7165</v>
      </c>
      <c r="B3063" s="3" t="s">
        <v>7166</v>
      </c>
      <c r="C3063" t="s">
        <v>8</v>
      </c>
      <c r="D3063" s="1">
        <v>20</v>
      </c>
      <c r="E3063" t="s">
        <v>2529</v>
      </c>
      <c r="F3063" t="s">
        <v>40</v>
      </c>
      <c r="G3063" t="s">
        <v>11</v>
      </c>
      <c r="H3063" t="str">
        <f t="shared" si="307"/>
        <v>LEVE</v>
      </c>
      <c r="I3063" s="2">
        <v>53.2</v>
      </c>
    </row>
    <row r="3064" spans="1:9">
      <c r="A3064" t="s">
        <v>7167</v>
      </c>
      <c r="B3064" s="3" t="s">
        <v>7168</v>
      </c>
      <c r="C3064" t="s">
        <v>8</v>
      </c>
      <c r="D3064" s="1">
        <v>20</v>
      </c>
      <c r="E3064" t="s">
        <v>7169</v>
      </c>
      <c r="F3064" t="s">
        <v>14</v>
      </c>
      <c r="G3064" t="s">
        <v>100</v>
      </c>
      <c r="H3064" t="str">
        <f t="shared" si="307"/>
        <v>GRAVÍSSIMA (3X)</v>
      </c>
      <c r="I3064" s="2">
        <f>191.54*3</f>
        <v>574.62</v>
      </c>
    </row>
    <row r="3065" spans="1:9">
      <c r="A3065" t="s">
        <v>7170</v>
      </c>
      <c r="B3065" s="3" t="s">
        <v>7171</v>
      </c>
      <c r="C3065" t="s">
        <v>8</v>
      </c>
      <c r="D3065" s="1">
        <v>20</v>
      </c>
      <c r="E3065" t="s">
        <v>2529</v>
      </c>
      <c r="F3065" t="s">
        <v>40</v>
      </c>
      <c r="G3065" t="s">
        <v>11</v>
      </c>
      <c r="H3065" t="str">
        <f t="shared" si="307"/>
        <v>LEVE</v>
      </c>
      <c r="I3065" s="2">
        <v>53.2</v>
      </c>
    </row>
    <row r="3066" spans="1:9">
      <c r="A3066" t="s">
        <v>7172</v>
      </c>
      <c r="B3066" s="3" t="s">
        <v>7173</v>
      </c>
      <c r="C3066" t="s">
        <v>8</v>
      </c>
      <c r="D3066" s="1">
        <v>20</v>
      </c>
      <c r="E3066" t="s">
        <v>2529</v>
      </c>
      <c r="F3066" t="s">
        <v>14</v>
      </c>
      <c r="G3066" t="s">
        <v>100</v>
      </c>
      <c r="H3066" t="str">
        <f t="shared" si="307"/>
        <v>GRAVÍSSIMA (3X)</v>
      </c>
      <c r="I3066" s="2">
        <f>191.54*3</f>
        <v>574.62</v>
      </c>
    </row>
    <row r="3067" spans="1:9">
      <c r="A3067" t="s">
        <v>7174</v>
      </c>
      <c r="B3067" s="3" t="s">
        <v>7175</v>
      </c>
      <c r="C3067" t="s">
        <v>8</v>
      </c>
      <c r="D3067" s="1">
        <v>20</v>
      </c>
      <c r="E3067" t="s">
        <v>2529</v>
      </c>
      <c r="F3067" t="s">
        <v>421</v>
      </c>
      <c r="G3067" t="s">
        <v>48</v>
      </c>
      <c r="H3067" t="str">
        <f t="shared" si="307"/>
        <v>GRAVÍSSIMA</v>
      </c>
      <c r="I3067" s="2">
        <v>191.54</v>
      </c>
    </row>
    <row r="3068" spans="1:9">
      <c r="A3068" t="s">
        <v>7176</v>
      </c>
      <c r="B3068" s="3" t="s">
        <v>7177</v>
      </c>
      <c r="C3068" t="s">
        <v>8</v>
      </c>
      <c r="D3068" s="1">
        <v>20</v>
      </c>
      <c r="E3068" t="s">
        <v>2529</v>
      </c>
      <c r="F3068" t="s">
        <v>14</v>
      </c>
      <c r="G3068" t="s">
        <v>100</v>
      </c>
      <c r="H3068" t="str">
        <f t="shared" si="307"/>
        <v>GRAVÍSSIMA (3X)</v>
      </c>
      <c r="I3068" s="2">
        <f>191.54*3</f>
        <v>574.62</v>
      </c>
    </row>
    <row r="3069" spans="1:9">
      <c r="A3069" t="s">
        <v>7178</v>
      </c>
      <c r="B3069" s="3" t="s">
        <v>7179</v>
      </c>
      <c r="C3069" t="s">
        <v>8</v>
      </c>
      <c r="D3069" s="1">
        <v>20</v>
      </c>
      <c r="E3069" t="s">
        <v>2529</v>
      </c>
      <c r="F3069" t="s">
        <v>40</v>
      </c>
      <c r="G3069" t="s">
        <v>11</v>
      </c>
      <c r="H3069" t="str">
        <f t="shared" si="307"/>
        <v>LEVE</v>
      </c>
      <c r="I3069" s="2">
        <v>53.2</v>
      </c>
    </row>
    <row r="3070" spans="1:9">
      <c r="A3070" t="s">
        <v>7180</v>
      </c>
      <c r="B3070" s="3" t="s">
        <v>7181</v>
      </c>
      <c r="C3070" t="s">
        <v>8</v>
      </c>
      <c r="D3070" s="1">
        <v>20</v>
      </c>
      <c r="E3070" t="s">
        <v>2529</v>
      </c>
      <c r="F3070" t="s">
        <v>14</v>
      </c>
      <c r="G3070" t="s">
        <v>100</v>
      </c>
      <c r="H3070" t="str">
        <f t="shared" si="307"/>
        <v>GRAVÍSSIMA (3X)</v>
      </c>
      <c r="I3070" s="2">
        <f t="shared" ref="I3070:I3071" si="315">191.54*3</f>
        <v>574.62</v>
      </c>
    </row>
    <row r="3071" spans="1:9">
      <c r="A3071" t="s">
        <v>7182</v>
      </c>
      <c r="B3071" s="3" t="s">
        <v>7183</v>
      </c>
      <c r="C3071" t="s">
        <v>8</v>
      </c>
      <c r="D3071" s="1">
        <v>20</v>
      </c>
      <c r="E3071" t="s">
        <v>2529</v>
      </c>
      <c r="F3071" t="s">
        <v>14</v>
      </c>
      <c r="G3071" t="s">
        <v>100</v>
      </c>
      <c r="H3071" t="str">
        <f t="shared" si="307"/>
        <v>GRAVÍSSIMA (3X)</v>
      </c>
      <c r="I3071" s="2">
        <f t="shared" si="315"/>
        <v>574.62</v>
      </c>
    </row>
    <row r="3072" spans="1:9">
      <c r="A3072" t="s">
        <v>7184</v>
      </c>
      <c r="B3072" s="3" t="s">
        <v>7185</v>
      </c>
      <c r="C3072" t="s">
        <v>8</v>
      </c>
      <c r="D3072" s="1">
        <v>20</v>
      </c>
      <c r="E3072" t="s">
        <v>2529</v>
      </c>
      <c r="F3072" t="s">
        <v>40</v>
      </c>
      <c r="G3072" t="s">
        <v>11</v>
      </c>
      <c r="H3072" t="str">
        <f t="shared" si="307"/>
        <v>LEVE</v>
      </c>
      <c r="I3072" s="2">
        <v>53.2</v>
      </c>
    </row>
    <row r="3073" spans="1:9">
      <c r="A3073" t="s">
        <v>7186</v>
      </c>
      <c r="B3073" s="3" t="s">
        <v>7187</v>
      </c>
      <c r="C3073" t="s">
        <v>8</v>
      </c>
      <c r="D3073" s="1">
        <v>20</v>
      </c>
      <c r="E3073" t="s">
        <v>2529</v>
      </c>
      <c r="F3073" t="s">
        <v>14</v>
      </c>
      <c r="G3073" t="s">
        <v>22</v>
      </c>
      <c r="H3073" t="str">
        <f t="shared" si="307"/>
        <v>GRAVÍSSIMA (3X)</v>
      </c>
      <c r="I3073" s="2">
        <f>191.54*3</f>
        <v>574.62</v>
      </c>
    </row>
    <row r="3074" spans="1:9">
      <c r="A3074" t="s">
        <v>7188</v>
      </c>
      <c r="B3074" s="3" t="s">
        <v>7189</v>
      </c>
      <c r="C3074" t="s">
        <v>8</v>
      </c>
      <c r="D3074" s="1">
        <v>20</v>
      </c>
      <c r="E3074" t="s">
        <v>2529</v>
      </c>
      <c r="F3074" t="s">
        <v>47</v>
      </c>
      <c r="G3074" t="s">
        <v>11</v>
      </c>
      <c r="H3074" t="str">
        <f t="shared" si="307"/>
        <v>GRAVÍSSIMA</v>
      </c>
      <c r="I3074" s="2">
        <v>191.54</v>
      </c>
    </row>
    <row r="3075" spans="1:9">
      <c r="A3075" t="s">
        <v>7190</v>
      </c>
      <c r="B3075" s="3" t="s">
        <v>7191</v>
      </c>
      <c r="C3075" t="s">
        <v>8</v>
      </c>
      <c r="D3075" s="1">
        <v>20</v>
      </c>
      <c r="E3075" t="s">
        <v>2529</v>
      </c>
      <c r="F3075" t="s">
        <v>14</v>
      </c>
      <c r="G3075" t="s">
        <v>100</v>
      </c>
      <c r="H3075" t="str">
        <f t="shared" ref="H3075:H3138" si="316">IFERROR(VLOOKUP(VALUE(F3075),$T$3:$U$100,2,0),2)</f>
        <v>GRAVÍSSIMA (3X)</v>
      </c>
      <c r="I3075" s="2">
        <f t="shared" ref="I3075:I3076" si="317">191.54*3</f>
        <v>574.62</v>
      </c>
    </row>
    <row r="3076" spans="1:9">
      <c r="A3076" t="s">
        <v>7192</v>
      </c>
      <c r="B3076" s="3" t="s">
        <v>7193</v>
      </c>
      <c r="C3076" t="s">
        <v>8</v>
      </c>
      <c r="D3076" s="1">
        <v>20</v>
      </c>
      <c r="E3076" t="s">
        <v>2529</v>
      </c>
      <c r="F3076" t="s">
        <v>14</v>
      </c>
      <c r="G3076" t="s">
        <v>100</v>
      </c>
      <c r="H3076" t="str">
        <f t="shared" si="316"/>
        <v>GRAVÍSSIMA (3X)</v>
      </c>
      <c r="I3076" s="2">
        <f t="shared" si="317"/>
        <v>574.62</v>
      </c>
    </row>
    <row r="3077" spans="1:9">
      <c r="A3077" t="s">
        <v>7194</v>
      </c>
      <c r="B3077" s="3" t="s">
        <v>7195</v>
      </c>
      <c r="C3077" t="s">
        <v>8</v>
      </c>
      <c r="D3077" s="1">
        <v>20</v>
      </c>
      <c r="E3077" t="s">
        <v>2529</v>
      </c>
      <c r="F3077" t="s">
        <v>25</v>
      </c>
      <c r="G3077" t="s">
        <v>11</v>
      </c>
      <c r="H3077" t="str">
        <f t="shared" si="316"/>
        <v>GRAVÍSSIMA</v>
      </c>
      <c r="I3077" s="2">
        <v>191.54</v>
      </c>
    </row>
    <row r="3078" spans="1:9">
      <c r="A3078" t="s">
        <v>7196</v>
      </c>
      <c r="B3078" s="3" t="s">
        <v>7197</v>
      </c>
      <c r="C3078" t="s">
        <v>8</v>
      </c>
      <c r="D3078" s="1">
        <v>20</v>
      </c>
      <c r="E3078" t="s">
        <v>2529</v>
      </c>
      <c r="F3078" t="s">
        <v>14</v>
      </c>
      <c r="G3078" t="s">
        <v>100</v>
      </c>
      <c r="H3078" t="str">
        <f t="shared" si="316"/>
        <v>GRAVÍSSIMA (3X)</v>
      </c>
      <c r="I3078" s="2">
        <f>191.54*3</f>
        <v>574.62</v>
      </c>
    </row>
    <row r="3079" spans="1:9">
      <c r="A3079" t="s">
        <v>7198</v>
      </c>
      <c r="B3079" s="3" t="s">
        <v>7199</v>
      </c>
      <c r="C3079" t="s">
        <v>8</v>
      </c>
      <c r="D3079" s="1">
        <v>20</v>
      </c>
      <c r="E3079" t="s">
        <v>2529</v>
      </c>
      <c r="F3079" t="s">
        <v>25</v>
      </c>
      <c r="G3079" t="s">
        <v>11</v>
      </c>
      <c r="H3079" t="str">
        <f t="shared" si="316"/>
        <v>GRAVÍSSIMA</v>
      </c>
      <c r="I3079" s="2">
        <v>191.54</v>
      </c>
    </row>
    <row r="3080" spans="1:9">
      <c r="A3080" t="s">
        <v>7200</v>
      </c>
      <c r="B3080" s="3" t="s">
        <v>7201</v>
      </c>
      <c r="C3080" t="s">
        <v>8</v>
      </c>
      <c r="D3080" s="1">
        <v>20</v>
      </c>
      <c r="E3080" t="s">
        <v>2529</v>
      </c>
      <c r="F3080" t="s">
        <v>14</v>
      </c>
      <c r="G3080" t="s">
        <v>100</v>
      </c>
      <c r="H3080" t="str">
        <f t="shared" si="316"/>
        <v>GRAVÍSSIMA (3X)</v>
      </c>
      <c r="I3080" s="2">
        <f t="shared" ref="I3080:I3081" si="318">191.54*3</f>
        <v>574.62</v>
      </c>
    </row>
    <row r="3081" spans="1:9">
      <c r="A3081" t="s">
        <v>7202</v>
      </c>
      <c r="B3081" s="3" t="s">
        <v>7203</v>
      </c>
      <c r="C3081" t="s">
        <v>8</v>
      </c>
      <c r="D3081" s="1">
        <v>20</v>
      </c>
      <c r="E3081" t="s">
        <v>2529</v>
      </c>
      <c r="F3081" t="s">
        <v>14</v>
      </c>
      <c r="G3081" t="s">
        <v>100</v>
      </c>
      <c r="H3081" t="str">
        <f t="shared" si="316"/>
        <v>GRAVÍSSIMA (3X)</v>
      </c>
      <c r="I3081" s="2">
        <f t="shared" si="318"/>
        <v>574.62</v>
      </c>
    </row>
    <row r="3082" spans="1:9">
      <c r="A3082" t="s">
        <v>7204</v>
      </c>
      <c r="B3082" s="3" t="s">
        <v>7205</v>
      </c>
      <c r="C3082" t="s">
        <v>8</v>
      </c>
      <c r="D3082" s="1">
        <v>20</v>
      </c>
      <c r="E3082" t="s">
        <v>2529</v>
      </c>
      <c r="F3082" t="s">
        <v>421</v>
      </c>
      <c r="G3082" t="s">
        <v>48</v>
      </c>
      <c r="H3082" t="str">
        <f t="shared" si="316"/>
        <v>GRAVÍSSIMA</v>
      </c>
      <c r="I3082" s="2">
        <v>191.54</v>
      </c>
    </row>
    <row r="3083" spans="1:9">
      <c r="A3083" t="s">
        <v>7206</v>
      </c>
      <c r="B3083" s="3" t="s">
        <v>7207</v>
      </c>
      <c r="C3083" t="s">
        <v>8</v>
      </c>
      <c r="D3083" s="1">
        <v>20</v>
      </c>
      <c r="E3083" t="s">
        <v>2529</v>
      </c>
      <c r="F3083" t="s">
        <v>14</v>
      </c>
      <c r="G3083" t="s">
        <v>100</v>
      </c>
      <c r="H3083" t="str">
        <f t="shared" si="316"/>
        <v>GRAVÍSSIMA (3X)</v>
      </c>
      <c r="I3083" s="2">
        <f>191.54*3</f>
        <v>574.62</v>
      </c>
    </row>
    <row r="3084" spans="1:9">
      <c r="A3084" t="s">
        <v>7208</v>
      </c>
      <c r="B3084" s="3" t="s">
        <v>7209</v>
      </c>
      <c r="C3084" t="s">
        <v>8</v>
      </c>
      <c r="D3084" s="1">
        <v>20</v>
      </c>
      <c r="E3084" t="s">
        <v>2529</v>
      </c>
      <c r="F3084" t="s">
        <v>421</v>
      </c>
      <c r="G3084" t="s">
        <v>48</v>
      </c>
      <c r="H3084" t="str">
        <f t="shared" si="316"/>
        <v>GRAVÍSSIMA</v>
      </c>
      <c r="I3084" s="2">
        <v>191.54</v>
      </c>
    </row>
    <row r="3085" spans="1:9">
      <c r="A3085" t="s">
        <v>7210</v>
      </c>
      <c r="B3085" s="3" t="s">
        <v>7211</v>
      </c>
      <c r="C3085" t="s">
        <v>8</v>
      </c>
      <c r="D3085" s="1">
        <v>20</v>
      </c>
      <c r="E3085" t="s">
        <v>2529</v>
      </c>
      <c r="F3085" t="s">
        <v>18</v>
      </c>
      <c r="G3085" t="s">
        <v>19</v>
      </c>
      <c r="H3085" t="str">
        <f t="shared" si="316"/>
        <v>GRAVÍSSIMA</v>
      </c>
      <c r="I3085" s="2">
        <f>191.53*1</f>
        <v>191.53</v>
      </c>
    </row>
    <row r="3086" spans="1:9">
      <c r="A3086" t="s">
        <v>7212</v>
      </c>
      <c r="B3086" s="3" t="s">
        <v>7213</v>
      </c>
      <c r="C3086" t="s">
        <v>8</v>
      </c>
      <c r="D3086" s="1">
        <v>20</v>
      </c>
      <c r="E3086" t="s">
        <v>2529</v>
      </c>
      <c r="F3086" t="s">
        <v>14</v>
      </c>
      <c r="G3086" t="s">
        <v>100</v>
      </c>
      <c r="H3086" t="str">
        <f t="shared" si="316"/>
        <v>GRAVÍSSIMA (3X)</v>
      </c>
      <c r="I3086" s="2">
        <f>191.54*3</f>
        <v>574.62</v>
      </c>
    </row>
    <row r="3087" spans="1:9">
      <c r="A3087" t="s">
        <v>7214</v>
      </c>
      <c r="B3087" s="3" t="s">
        <v>7215</v>
      </c>
      <c r="C3087" t="s">
        <v>8</v>
      </c>
      <c r="D3087" s="1">
        <v>2</v>
      </c>
      <c r="E3087" t="s">
        <v>161</v>
      </c>
      <c r="F3087" t="s">
        <v>40</v>
      </c>
      <c r="G3087" t="s">
        <v>286</v>
      </c>
      <c r="H3087" t="str">
        <f t="shared" si="316"/>
        <v>LEVE</v>
      </c>
      <c r="I3087" s="2">
        <v>53.2</v>
      </c>
    </row>
    <row r="3088" spans="1:9">
      <c r="A3088" t="s">
        <v>7216</v>
      </c>
      <c r="B3088" s="3" t="s">
        <v>7217</v>
      </c>
      <c r="C3088" t="s">
        <v>8</v>
      </c>
      <c r="D3088" s="1">
        <v>2</v>
      </c>
      <c r="E3088" t="s">
        <v>3963</v>
      </c>
      <c r="F3088" t="s">
        <v>1768</v>
      </c>
      <c r="G3088" t="s">
        <v>48</v>
      </c>
      <c r="H3088">
        <f t="shared" si="316"/>
        <v>2</v>
      </c>
      <c r="I3088" s="2">
        <f>191.53*3</f>
        <v>574.59</v>
      </c>
    </row>
    <row r="3089" spans="1:9">
      <c r="A3089" t="s">
        <v>7218</v>
      </c>
      <c r="B3089" s="3" t="s">
        <v>7219</v>
      </c>
      <c r="C3089" t="s">
        <v>8</v>
      </c>
      <c r="D3089" s="1">
        <v>2</v>
      </c>
      <c r="E3089" t="s">
        <v>158</v>
      </c>
      <c r="F3089" t="s">
        <v>25</v>
      </c>
      <c r="G3089" t="s">
        <v>11</v>
      </c>
      <c r="H3089" t="str">
        <f t="shared" si="316"/>
        <v>GRAVÍSSIMA</v>
      </c>
      <c r="I3089" s="2">
        <v>191.54</v>
      </c>
    </row>
    <row r="3090" spans="1:9">
      <c r="A3090" t="s">
        <v>7220</v>
      </c>
      <c r="B3090" s="3" t="s">
        <v>7221</v>
      </c>
      <c r="C3090" t="s">
        <v>8</v>
      </c>
      <c r="D3090" s="1">
        <v>2</v>
      </c>
      <c r="E3090" t="s">
        <v>158</v>
      </c>
      <c r="F3090" t="s">
        <v>18</v>
      </c>
      <c r="G3090" t="s">
        <v>100</v>
      </c>
      <c r="H3090" t="str">
        <f t="shared" si="316"/>
        <v>GRAVÍSSIMA</v>
      </c>
      <c r="I3090" s="2">
        <f>191.53*1</f>
        <v>191.53</v>
      </c>
    </row>
    <row r="3091" spans="1:9">
      <c r="A3091" t="s">
        <v>7222</v>
      </c>
      <c r="B3091" s="3" t="s">
        <v>7223</v>
      </c>
      <c r="C3091" t="s">
        <v>8</v>
      </c>
      <c r="D3091" s="1">
        <v>2</v>
      </c>
      <c r="E3091" t="s">
        <v>158</v>
      </c>
      <c r="F3091" t="s">
        <v>14</v>
      </c>
      <c r="G3091" t="s">
        <v>100</v>
      </c>
      <c r="H3091" t="str">
        <f t="shared" si="316"/>
        <v>GRAVÍSSIMA (3X)</v>
      </c>
      <c r="I3091" s="2">
        <f t="shared" ref="I3091:I3092" si="319">191.54*3</f>
        <v>574.62</v>
      </c>
    </row>
    <row r="3092" spans="1:9">
      <c r="A3092" t="s">
        <v>7224</v>
      </c>
      <c r="B3092" s="3" t="s">
        <v>7225</v>
      </c>
      <c r="C3092" t="s">
        <v>8</v>
      </c>
      <c r="D3092" s="1">
        <v>2</v>
      </c>
      <c r="E3092" t="s">
        <v>158</v>
      </c>
      <c r="F3092" t="s">
        <v>14</v>
      </c>
      <c r="G3092" t="s">
        <v>100</v>
      </c>
      <c r="H3092" t="str">
        <f t="shared" si="316"/>
        <v>GRAVÍSSIMA (3X)</v>
      </c>
      <c r="I3092" s="2">
        <f t="shared" si="319"/>
        <v>574.62</v>
      </c>
    </row>
    <row r="3093" spans="1:9">
      <c r="A3093" t="s">
        <v>7226</v>
      </c>
      <c r="B3093" s="3" t="s">
        <v>7227</v>
      </c>
      <c r="C3093" t="s">
        <v>8</v>
      </c>
      <c r="D3093" s="1">
        <v>2</v>
      </c>
      <c r="E3093" t="s">
        <v>158</v>
      </c>
      <c r="F3093" t="s">
        <v>25</v>
      </c>
      <c r="G3093" t="s">
        <v>11</v>
      </c>
      <c r="H3093" t="str">
        <f t="shared" si="316"/>
        <v>GRAVÍSSIMA</v>
      </c>
      <c r="I3093" s="2">
        <v>191.54</v>
      </c>
    </row>
    <row r="3094" spans="1:9">
      <c r="A3094" t="s">
        <v>7228</v>
      </c>
      <c r="B3094" s="3" t="s">
        <v>7229</v>
      </c>
      <c r="C3094" t="s">
        <v>8</v>
      </c>
      <c r="D3094" s="1">
        <v>2</v>
      </c>
      <c r="E3094" t="s">
        <v>158</v>
      </c>
      <c r="F3094" t="s">
        <v>25</v>
      </c>
      <c r="G3094" t="s">
        <v>11</v>
      </c>
      <c r="H3094" t="str">
        <f t="shared" si="316"/>
        <v>GRAVÍSSIMA</v>
      </c>
      <c r="I3094" s="2">
        <v>191.54</v>
      </c>
    </row>
    <row r="3095" spans="1:9">
      <c r="A3095" t="s">
        <v>7230</v>
      </c>
      <c r="B3095" s="3" t="s">
        <v>7231</v>
      </c>
      <c r="C3095" t="s">
        <v>8</v>
      </c>
      <c r="D3095" s="1">
        <v>2</v>
      </c>
      <c r="E3095" t="s">
        <v>7232</v>
      </c>
      <c r="F3095" t="s">
        <v>25</v>
      </c>
      <c r="G3095" t="s">
        <v>11</v>
      </c>
      <c r="H3095" t="str">
        <f t="shared" si="316"/>
        <v>GRAVÍSSIMA</v>
      </c>
      <c r="I3095" s="2">
        <v>191.54</v>
      </c>
    </row>
    <row r="3096" spans="1:9">
      <c r="A3096" t="s">
        <v>7233</v>
      </c>
      <c r="B3096" s="3" t="s">
        <v>7234</v>
      </c>
      <c r="C3096" t="s">
        <v>8</v>
      </c>
      <c r="D3096" s="1">
        <v>2</v>
      </c>
      <c r="E3096" t="s">
        <v>158</v>
      </c>
      <c r="F3096" t="s">
        <v>25</v>
      </c>
      <c r="G3096" t="s">
        <v>11</v>
      </c>
      <c r="H3096" t="str">
        <f t="shared" si="316"/>
        <v>GRAVÍSSIMA</v>
      </c>
      <c r="I3096" s="2">
        <v>191.54</v>
      </c>
    </row>
    <row r="3097" spans="1:9">
      <c r="A3097" t="s">
        <v>7235</v>
      </c>
      <c r="B3097" s="3" t="s">
        <v>7236</v>
      </c>
      <c r="C3097" t="s">
        <v>8</v>
      </c>
      <c r="D3097" s="1">
        <v>8</v>
      </c>
      <c r="E3097" t="s">
        <v>7237</v>
      </c>
      <c r="F3097" t="s">
        <v>14</v>
      </c>
      <c r="G3097" t="s">
        <v>11</v>
      </c>
      <c r="H3097" t="str">
        <f t="shared" si="316"/>
        <v>GRAVÍSSIMA (3X)</v>
      </c>
      <c r="I3097" s="2">
        <f>191.54*3</f>
        <v>574.62</v>
      </c>
    </row>
    <row r="3098" spans="1:9">
      <c r="A3098" t="s">
        <v>7238</v>
      </c>
      <c r="B3098" s="3" t="s">
        <v>7239</v>
      </c>
      <c r="C3098" t="s">
        <v>8</v>
      </c>
      <c r="D3098" s="1">
        <v>8</v>
      </c>
      <c r="E3098" t="s">
        <v>7237</v>
      </c>
      <c r="F3098" t="s">
        <v>40</v>
      </c>
      <c r="G3098" t="s">
        <v>11</v>
      </c>
      <c r="H3098" t="str">
        <f t="shared" si="316"/>
        <v>LEVE</v>
      </c>
      <c r="I3098" s="2">
        <v>53.2</v>
      </c>
    </row>
    <row r="3099" spans="1:9">
      <c r="A3099" t="s">
        <v>7240</v>
      </c>
      <c r="B3099" s="3" t="s">
        <v>7241</v>
      </c>
      <c r="C3099" t="s">
        <v>8</v>
      </c>
      <c r="D3099" s="1">
        <v>8</v>
      </c>
      <c r="E3099" t="s">
        <v>7242</v>
      </c>
      <c r="F3099" t="s">
        <v>14</v>
      </c>
      <c r="G3099" t="s">
        <v>48</v>
      </c>
      <c r="H3099" t="str">
        <f t="shared" si="316"/>
        <v>GRAVÍSSIMA (3X)</v>
      </c>
      <c r="I3099" s="2">
        <f>191.54*3</f>
        <v>574.62</v>
      </c>
    </row>
    <row r="3100" spans="1:9">
      <c r="A3100" t="s">
        <v>7243</v>
      </c>
      <c r="B3100" s="3" t="s">
        <v>7244</v>
      </c>
      <c r="C3100" t="s">
        <v>8</v>
      </c>
      <c r="D3100" s="1">
        <v>8</v>
      </c>
      <c r="E3100" t="s">
        <v>7237</v>
      </c>
      <c r="F3100" t="s">
        <v>421</v>
      </c>
      <c r="G3100" t="s">
        <v>48</v>
      </c>
      <c r="H3100" t="str">
        <f t="shared" si="316"/>
        <v>GRAVÍSSIMA</v>
      </c>
      <c r="I3100" s="2">
        <v>191.54</v>
      </c>
    </row>
    <row r="3101" spans="1:9">
      <c r="A3101" t="s">
        <v>7245</v>
      </c>
      <c r="B3101" s="3" t="s">
        <v>7246</v>
      </c>
      <c r="C3101" t="s">
        <v>8</v>
      </c>
      <c r="D3101" s="1">
        <v>8</v>
      </c>
      <c r="E3101" t="s">
        <v>7237</v>
      </c>
      <c r="F3101" t="s">
        <v>14</v>
      </c>
      <c r="G3101" t="s">
        <v>11</v>
      </c>
      <c r="H3101" t="str">
        <f t="shared" si="316"/>
        <v>GRAVÍSSIMA (3X)</v>
      </c>
      <c r="I3101" s="2">
        <f>191.54*3</f>
        <v>574.62</v>
      </c>
    </row>
    <row r="3102" spans="1:9">
      <c r="A3102" t="s">
        <v>7247</v>
      </c>
      <c r="B3102" s="3" t="s">
        <v>7248</v>
      </c>
      <c r="C3102" t="s">
        <v>8</v>
      </c>
      <c r="D3102" s="1">
        <v>8</v>
      </c>
      <c r="E3102" t="s">
        <v>7237</v>
      </c>
      <c r="F3102" t="s">
        <v>421</v>
      </c>
      <c r="G3102" t="s">
        <v>11</v>
      </c>
      <c r="H3102" t="str">
        <f t="shared" si="316"/>
        <v>GRAVÍSSIMA</v>
      </c>
      <c r="I3102" s="2">
        <v>191.54</v>
      </c>
    </row>
    <row r="3103" spans="1:9">
      <c r="A3103" t="s">
        <v>7249</v>
      </c>
      <c r="B3103" s="3" t="s">
        <v>7250</v>
      </c>
      <c r="C3103" t="s">
        <v>8</v>
      </c>
      <c r="D3103" s="1">
        <v>8</v>
      </c>
      <c r="E3103" t="s">
        <v>7237</v>
      </c>
      <c r="F3103" t="s">
        <v>14</v>
      </c>
      <c r="G3103" t="s">
        <v>11</v>
      </c>
      <c r="H3103" t="str">
        <f t="shared" si="316"/>
        <v>GRAVÍSSIMA (3X)</v>
      </c>
      <c r="I3103" s="2">
        <f>191.54*3</f>
        <v>574.62</v>
      </c>
    </row>
    <row r="3104" spans="1:9">
      <c r="A3104" t="s">
        <v>7251</v>
      </c>
      <c r="B3104" s="3" t="s">
        <v>7252</v>
      </c>
      <c r="C3104" t="s">
        <v>8</v>
      </c>
      <c r="D3104" s="1">
        <v>8</v>
      </c>
      <c r="E3104" t="s">
        <v>7237</v>
      </c>
      <c r="F3104" t="s">
        <v>40</v>
      </c>
      <c r="G3104" t="s">
        <v>11</v>
      </c>
      <c r="H3104" t="str">
        <f t="shared" si="316"/>
        <v>LEVE</v>
      </c>
      <c r="I3104" s="2">
        <v>53.2</v>
      </c>
    </row>
    <row r="3105" spans="1:9">
      <c r="A3105" t="s">
        <v>7253</v>
      </c>
      <c r="B3105" s="3" t="s">
        <v>7254</v>
      </c>
      <c r="C3105" t="s">
        <v>8</v>
      </c>
      <c r="D3105" s="1">
        <v>8</v>
      </c>
      <c r="E3105" t="s">
        <v>7237</v>
      </c>
      <c r="F3105" t="s">
        <v>14</v>
      </c>
      <c r="G3105" t="s">
        <v>11</v>
      </c>
      <c r="H3105" t="str">
        <f t="shared" si="316"/>
        <v>GRAVÍSSIMA (3X)</v>
      </c>
      <c r="I3105" s="2">
        <f>191.54*3</f>
        <v>574.62</v>
      </c>
    </row>
    <row r="3106" spans="1:9">
      <c r="A3106" t="s">
        <v>7255</v>
      </c>
      <c r="B3106" s="3" t="s">
        <v>7256</v>
      </c>
      <c r="C3106" t="s">
        <v>8</v>
      </c>
      <c r="D3106" s="1">
        <v>8</v>
      </c>
      <c r="E3106" t="s">
        <v>7237</v>
      </c>
      <c r="F3106" t="s">
        <v>421</v>
      </c>
      <c r="G3106" t="s">
        <v>11</v>
      </c>
      <c r="H3106" t="str">
        <f t="shared" si="316"/>
        <v>GRAVÍSSIMA</v>
      </c>
      <c r="I3106" s="2">
        <v>191.54</v>
      </c>
    </row>
    <row r="3107" spans="1:9">
      <c r="A3107" t="s">
        <v>7257</v>
      </c>
      <c r="B3107" s="3" t="s">
        <v>7258</v>
      </c>
      <c r="C3107" t="s">
        <v>8</v>
      </c>
      <c r="D3107" s="1">
        <v>8</v>
      </c>
      <c r="E3107" t="s">
        <v>7237</v>
      </c>
      <c r="F3107" t="s">
        <v>14</v>
      </c>
      <c r="G3107" t="s">
        <v>48</v>
      </c>
      <c r="H3107" t="str">
        <f t="shared" si="316"/>
        <v>GRAVÍSSIMA (3X)</v>
      </c>
      <c r="I3107" s="2">
        <f>191.54*3</f>
        <v>574.62</v>
      </c>
    </row>
    <row r="3108" spans="1:9">
      <c r="A3108" t="s">
        <v>7259</v>
      </c>
      <c r="B3108" s="3" t="s">
        <v>7260</v>
      </c>
      <c r="C3108" t="s">
        <v>8</v>
      </c>
      <c r="D3108" s="1">
        <v>8</v>
      </c>
      <c r="E3108" t="s">
        <v>7237</v>
      </c>
      <c r="F3108" t="s">
        <v>421</v>
      </c>
      <c r="G3108" t="s">
        <v>48</v>
      </c>
      <c r="H3108" t="str">
        <f t="shared" si="316"/>
        <v>GRAVÍSSIMA</v>
      </c>
      <c r="I3108" s="2">
        <v>191.54</v>
      </c>
    </row>
    <row r="3109" spans="1:9">
      <c r="A3109" t="s">
        <v>7261</v>
      </c>
      <c r="B3109" s="3" t="s">
        <v>7262</v>
      </c>
      <c r="C3109" t="s">
        <v>8</v>
      </c>
      <c r="D3109" s="1">
        <v>8</v>
      </c>
      <c r="E3109" t="s">
        <v>7237</v>
      </c>
      <c r="F3109" t="s">
        <v>14</v>
      </c>
      <c r="G3109" t="s">
        <v>11</v>
      </c>
      <c r="H3109" t="str">
        <f t="shared" si="316"/>
        <v>GRAVÍSSIMA (3X)</v>
      </c>
      <c r="I3109" s="2">
        <f>191.54*3</f>
        <v>574.62</v>
      </c>
    </row>
    <row r="3110" spans="1:9">
      <c r="A3110" t="s">
        <v>7263</v>
      </c>
      <c r="B3110" s="3" t="s">
        <v>7264</v>
      </c>
      <c r="C3110" t="s">
        <v>8</v>
      </c>
      <c r="D3110" s="1">
        <v>8</v>
      </c>
      <c r="E3110" t="s">
        <v>7237</v>
      </c>
      <c r="F3110" t="s">
        <v>40</v>
      </c>
      <c r="G3110" t="s">
        <v>11</v>
      </c>
      <c r="H3110" t="str">
        <f t="shared" si="316"/>
        <v>LEVE</v>
      </c>
      <c r="I3110" s="2">
        <v>53.2</v>
      </c>
    </row>
    <row r="3111" spans="1:9">
      <c r="A3111" t="s">
        <v>7265</v>
      </c>
      <c r="B3111" s="3" t="s">
        <v>7266</v>
      </c>
      <c r="C3111" t="s">
        <v>8</v>
      </c>
      <c r="D3111" s="1">
        <v>8</v>
      </c>
      <c r="E3111" t="s">
        <v>7237</v>
      </c>
      <c r="F3111" t="s">
        <v>14</v>
      </c>
      <c r="G3111" t="s">
        <v>11</v>
      </c>
      <c r="H3111" t="str">
        <f t="shared" si="316"/>
        <v>GRAVÍSSIMA (3X)</v>
      </c>
      <c r="I3111" s="2">
        <f>191.54*3</f>
        <v>574.62</v>
      </c>
    </row>
    <row r="3112" spans="1:9">
      <c r="A3112" t="s">
        <v>7267</v>
      </c>
      <c r="B3112" s="3" t="s">
        <v>7268</v>
      </c>
      <c r="C3112" t="s">
        <v>8</v>
      </c>
      <c r="D3112" s="1">
        <v>8</v>
      </c>
      <c r="E3112" t="s">
        <v>7237</v>
      </c>
      <c r="F3112" t="s">
        <v>25</v>
      </c>
      <c r="G3112" t="s">
        <v>11</v>
      </c>
      <c r="H3112" t="str">
        <f t="shared" si="316"/>
        <v>GRAVÍSSIMA</v>
      </c>
      <c r="I3112" s="2">
        <v>191.54</v>
      </c>
    </row>
    <row r="3113" spans="1:9">
      <c r="A3113" t="s">
        <v>7269</v>
      </c>
      <c r="B3113" s="3" t="s">
        <v>7270</v>
      </c>
      <c r="C3113" t="s">
        <v>8</v>
      </c>
      <c r="D3113" s="1">
        <v>8</v>
      </c>
      <c r="E3113" t="s">
        <v>7237</v>
      </c>
      <c r="F3113" t="s">
        <v>14</v>
      </c>
      <c r="G3113" t="s">
        <v>48</v>
      </c>
      <c r="H3113" t="str">
        <f t="shared" si="316"/>
        <v>GRAVÍSSIMA (3X)</v>
      </c>
      <c r="I3113" s="2">
        <f>191.54*3</f>
        <v>574.62</v>
      </c>
    </row>
    <row r="3114" spans="1:9">
      <c r="A3114" t="s">
        <v>7271</v>
      </c>
      <c r="B3114" s="3" t="s">
        <v>7272</v>
      </c>
      <c r="C3114" t="s">
        <v>8</v>
      </c>
      <c r="D3114" s="1">
        <v>8</v>
      </c>
      <c r="E3114" t="s">
        <v>7237</v>
      </c>
      <c r="F3114" t="s">
        <v>421</v>
      </c>
      <c r="G3114" t="s">
        <v>48</v>
      </c>
      <c r="H3114" t="str">
        <f t="shared" si="316"/>
        <v>GRAVÍSSIMA</v>
      </c>
      <c r="I3114" s="2">
        <v>191.54</v>
      </c>
    </row>
    <row r="3115" spans="1:9">
      <c r="A3115" t="s">
        <v>7273</v>
      </c>
      <c r="B3115" s="3" t="s">
        <v>7274</v>
      </c>
      <c r="C3115" t="s">
        <v>8</v>
      </c>
      <c r="D3115" s="1">
        <v>8</v>
      </c>
      <c r="E3115" t="s">
        <v>7237</v>
      </c>
      <c r="F3115" t="s">
        <v>14</v>
      </c>
      <c r="G3115" t="s">
        <v>11</v>
      </c>
      <c r="H3115" t="str">
        <f t="shared" si="316"/>
        <v>GRAVÍSSIMA (3X)</v>
      </c>
      <c r="I3115" s="2">
        <f>191.54*3</f>
        <v>574.62</v>
      </c>
    </row>
    <row r="3116" spans="1:9">
      <c r="A3116" t="s">
        <v>7275</v>
      </c>
      <c r="B3116" s="3" t="s">
        <v>7276</v>
      </c>
      <c r="C3116" t="s">
        <v>8</v>
      </c>
      <c r="D3116" s="1">
        <v>8</v>
      </c>
      <c r="E3116" t="s">
        <v>7237</v>
      </c>
      <c r="F3116" t="s">
        <v>421</v>
      </c>
      <c r="G3116" t="s">
        <v>11</v>
      </c>
      <c r="H3116" t="str">
        <f t="shared" si="316"/>
        <v>GRAVÍSSIMA</v>
      </c>
      <c r="I3116" s="2">
        <v>191.54</v>
      </c>
    </row>
    <row r="3117" spans="1:9">
      <c r="A3117" t="s">
        <v>7277</v>
      </c>
      <c r="B3117" s="3" t="s">
        <v>7278</v>
      </c>
      <c r="C3117" t="s">
        <v>8</v>
      </c>
      <c r="D3117" s="1">
        <v>8</v>
      </c>
      <c r="E3117" t="s">
        <v>7237</v>
      </c>
      <c r="F3117" t="s">
        <v>14</v>
      </c>
      <c r="G3117" t="s">
        <v>11</v>
      </c>
      <c r="H3117" t="str">
        <f t="shared" si="316"/>
        <v>GRAVÍSSIMA (3X)</v>
      </c>
      <c r="I3117" s="2">
        <f>191.54*3</f>
        <v>574.62</v>
      </c>
    </row>
    <row r="3118" spans="1:9">
      <c r="A3118" t="s">
        <v>7279</v>
      </c>
      <c r="B3118" s="3" t="s">
        <v>7280</v>
      </c>
      <c r="C3118" t="s">
        <v>8</v>
      </c>
      <c r="D3118" s="1">
        <v>8</v>
      </c>
      <c r="E3118" t="s">
        <v>7237</v>
      </c>
      <c r="F3118" t="s">
        <v>421</v>
      </c>
      <c r="G3118" t="s">
        <v>11</v>
      </c>
      <c r="H3118" t="str">
        <f t="shared" si="316"/>
        <v>GRAVÍSSIMA</v>
      </c>
      <c r="I3118" s="2">
        <v>191.54</v>
      </c>
    </row>
    <row r="3119" spans="1:9">
      <c r="A3119" t="s">
        <v>7281</v>
      </c>
      <c r="B3119" s="3" t="s">
        <v>7282</v>
      </c>
      <c r="C3119" t="s">
        <v>8</v>
      </c>
      <c r="D3119" s="1">
        <v>8</v>
      </c>
      <c r="E3119" t="s">
        <v>7237</v>
      </c>
      <c r="F3119" t="s">
        <v>25</v>
      </c>
      <c r="G3119" t="s">
        <v>11</v>
      </c>
      <c r="H3119" t="str">
        <f t="shared" si="316"/>
        <v>GRAVÍSSIMA</v>
      </c>
      <c r="I3119" s="2">
        <v>191.54</v>
      </c>
    </row>
    <row r="3120" spans="1:9">
      <c r="A3120" t="s">
        <v>7283</v>
      </c>
      <c r="B3120" s="3" t="s">
        <v>7284</v>
      </c>
      <c r="C3120" t="s">
        <v>8</v>
      </c>
      <c r="D3120" s="1">
        <v>8</v>
      </c>
      <c r="E3120" t="s">
        <v>7237</v>
      </c>
      <c r="F3120" t="s">
        <v>14</v>
      </c>
      <c r="G3120" t="s">
        <v>48</v>
      </c>
      <c r="H3120" t="str">
        <f t="shared" si="316"/>
        <v>GRAVÍSSIMA (3X)</v>
      </c>
      <c r="I3120" s="2">
        <f>191.54*3</f>
        <v>574.62</v>
      </c>
    </row>
    <row r="3121" spans="1:9">
      <c r="A3121" t="s">
        <v>7285</v>
      </c>
      <c r="B3121" s="3" t="s">
        <v>7286</v>
      </c>
      <c r="C3121" t="s">
        <v>8</v>
      </c>
      <c r="D3121" s="1">
        <v>8</v>
      </c>
      <c r="E3121" t="s">
        <v>7237</v>
      </c>
      <c r="F3121" t="s">
        <v>421</v>
      </c>
      <c r="G3121" t="s">
        <v>11</v>
      </c>
      <c r="H3121" t="str">
        <f t="shared" si="316"/>
        <v>GRAVÍSSIMA</v>
      </c>
      <c r="I3121" s="2">
        <v>191.54</v>
      </c>
    </row>
    <row r="3122" spans="1:9">
      <c r="A3122" t="s">
        <v>7287</v>
      </c>
      <c r="B3122" s="3" t="s">
        <v>7288</v>
      </c>
      <c r="C3122" t="s">
        <v>8</v>
      </c>
      <c r="D3122" s="1">
        <v>8</v>
      </c>
      <c r="E3122" t="s">
        <v>7237</v>
      </c>
      <c r="F3122" t="s">
        <v>14</v>
      </c>
      <c r="G3122" t="s">
        <v>100</v>
      </c>
      <c r="H3122" t="str">
        <f t="shared" si="316"/>
        <v>GRAVÍSSIMA (3X)</v>
      </c>
      <c r="I3122" s="2">
        <f>191.54*3</f>
        <v>574.62</v>
      </c>
    </row>
    <row r="3123" spans="1:9">
      <c r="A3123" t="s">
        <v>7289</v>
      </c>
      <c r="B3123" s="3" t="s">
        <v>7290</v>
      </c>
      <c r="C3123" t="s">
        <v>8</v>
      </c>
      <c r="D3123" s="1">
        <v>8</v>
      </c>
      <c r="E3123" t="s">
        <v>7237</v>
      </c>
      <c r="F3123" t="s">
        <v>25</v>
      </c>
      <c r="G3123" t="s">
        <v>11</v>
      </c>
      <c r="H3123" t="str">
        <f t="shared" si="316"/>
        <v>GRAVÍSSIMA</v>
      </c>
      <c r="I3123" s="2">
        <v>191.54</v>
      </c>
    </row>
    <row r="3124" spans="1:9">
      <c r="A3124" t="s">
        <v>7291</v>
      </c>
      <c r="B3124" s="3" t="s">
        <v>7292</v>
      </c>
      <c r="C3124" t="s">
        <v>8</v>
      </c>
      <c r="D3124" s="1">
        <v>8</v>
      </c>
      <c r="E3124" t="s">
        <v>7237</v>
      </c>
      <c r="F3124" t="s">
        <v>14</v>
      </c>
      <c r="G3124" t="s">
        <v>11</v>
      </c>
      <c r="H3124" t="str">
        <f t="shared" si="316"/>
        <v>GRAVÍSSIMA (3X)</v>
      </c>
      <c r="I3124" s="2">
        <f>191.54*3</f>
        <v>574.62</v>
      </c>
    </row>
    <row r="3125" spans="1:9">
      <c r="A3125" t="s">
        <v>7293</v>
      </c>
      <c r="B3125" s="3" t="s">
        <v>7294</v>
      </c>
      <c r="C3125" t="s">
        <v>8</v>
      </c>
      <c r="D3125" s="1">
        <v>8</v>
      </c>
      <c r="E3125" t="s">
        <v>7237</v>
      </c>
      <c r="F3125" t="s">
        <v>421</v>
      </c>
      <c r="G3125" t="s">
        <v>11</v>
      </c>
      <c r="H3125" t="str">
        <f t="shared" si="316"/>
        <v>GRAVÍSSIMA</v>
      </c>
      <c r="I3125" s="2">
        <v>191.54</v>
      </c>
    </row>
    <row r="3126" spans="1:9">
      <c r="A3126" t="s">
        <v>7295</v>
      </c>
      <c r="B3126" s="3" t="s">
        <v>7296</v>
      </c>
      <c r="C3126" t="s">
        <v>8</v>
      </c>
      <c r="D3126" s="1">
        <v>8</v>
      </c>
      <c r="E3126" t="s">
        <v>7237</v>
      </c>
      <c r="F3126" t="s">
        <v>14</v>
      </c>
      <c r="G3126" t="s">
        <v>11</v>
      </c>
      <c r="H3126" t="str">
        <f t="shared" si="316"/>
        <v>GRAVÍSSIMA (3X)</v>
      </c>
      <c r="I3126" s="2">
        <f t="shared" ref="I3126:I3127" si="320">191.54*3</f>
        <v>574.62</v>
      </c>
    </row>
    <row r="3127" spans="1:9">
      <c r="A3127" t="s">
        <v>7297</v>
      </c>
      <c r="B3127" s="3" t="s">
        <v>7298</v>
      </c>
      <c r="C3127" t="s">
        <v>8</v>
      </c>
      <c r="D3127" s="1">
        <v>8</v>
      </c>
      <c r="E3127" t="s">
        <v>7237</v>
      </c>
      <c r="F3127" t="s">
        <v>14</v>
      </c>
      <c r="G3127" t="s">
        <v>100</v>
      </c>
      <c r="H3127" t="str">
        <f t="shared" si="316"/>
        <v>GRAVÍSSIMA (3X)</v>
      </c>
      <c r="I3127" s="2">
        <f t="shared" si="320"/>
        <v>574.62</v>
      </c>
    </row>
    <row r="3128" spans="1:9">
      <c r="A3128" t="s">
        <v>7299</v>
      </c>
      <c r="B3128" s="3" t="s">
        <v>7300</v>
      </c>
      <c r="C3128" t="s">
        <v>8</v>
      </c>
      <c r="D3128" s="1">
        <v>8</v>
      </c>
      <c r="E3128" t="s">
        <v>7237</v>
      </c>
      <c r="F3128" t="s">
        <v>40</v>
      </c>
      <c r="G3128" t="s">
        <v>11</v>
      </c>
      <c r="H3128" t="str">
        <f t="shared" si="316"/>
        <v>LEVE</v>
      </c>
      <c r="I3128" s="2">
        <v>53.2</v>
      </c>
    </row>
    <row r="3129" spans="1:9">
      <c r="A3129" t="s">
        <v>7301</v>
      </c>
      <c r="B3129" s="3" t="s">
        <v>7302</v>
      </c>
      <c r="C3129" t="s">
        <v>8</v>
      </c>
      <c r="D3129" s="1">
        <v>8</v>
      </c>
      <c r="E3129" t="s">
        <v>7237</v>
      </c>
      <c r="F3129" t="s">
        <v>25</v>
      </c>
      <c r="G3129" t="s">
        <v>11</v>
      </c>
      <c r="H3129" t="str">
        <f t="shared" si="316"/>
        <v>GRAVÍSSIMA</v>
      </c>
      <c r="I3129" s="2">
        <v>191.54</v>
      </c>
    </row>
    <row r="3130" spans="1:9">
      <c r="A3130" t="s">
        <v>7303</v>
      </c>
      <c r="B3130" s="3" t="s">
        <v>7304</v>
      </c>
      <c r="C3130" t="s">
        <v>8</v>
      </c>
      <c r="D3130" s="1">
        <v>8</v>
      </c>
      <c r="E3130" t="s">
        <v>7237</v>
      </c>
      <c r="F3130" t="s">
        <v>14</v>
      </c>
      <c r="G3130" t="s">
        <v>48</v>
      </c>
      <c r="H3130" t="str">
        <f t="shared" si="316"/>
        <v>GRAVÍSSIMA (3X)</v>
      </c>
      <c r="I3130" s="2">
        <f>191.54*3</f>
        <v>574.62</v>
      </c>
    </row>
    <row r="3131" spans="1:9">
      <c r="A3131" t="s">
        <v>7305</v>
      </c>
      <c r="B3131" s="3" t="s">
        <v>7306</v>
      </c>
      <c r="C3131" t="s">
        <v>8</v>
      </c>
      <c r="D3131" s="1">
        <v>8</v>
      </c>
      <c r="E3131" t="s">
        <v>7237</v>
      </c>
      <c r="F3131" t="s">
        <v>421</v>
      </c>
      <c r="G3131" t="s">
        <v>48</v>
      </c>
      <c r="H3131" t="str">
        <f t="shared" si="316"/>
        <v>GRAVÍSSIMA</v>
      </c>
      <c r="I3131" s="2">
        <v>191.54</v>
      </c>
    </row>
    <row r="3132" spans="1:9">
      <c r="A3132" t="s">
        <v>7307</v>
      </c>
      <c r="B3132" s="3" t="s">
        <v>7308</v>
      </c>
      <c r="C3132" t="s">
        <v>8</v>
      </c>
      <c r="D3132" s="1">
        <v>8</v>
      </c>
      <c r="E3132" t="s">
        <v>7237</v>
      </c>
      <c r="F3132" t="s">
        <v>14</v>
      </c>
      <c r="G3132" t="s">
        <v>100</v>
      </c>
      <c r="H3132" t="str">
        <f t="shared" si="316"/>
        <v>GRAVÍSSIMA (3X)</v>
      </c>
      <c r="I3132" s="2">
        <f>191.54*3</f>
        <v>574.62</v>
      </c>
    </row>
    <row r="3133" spans="1:9">
      <c r="A3133" t="s">
        <v>7309</v>
      </c>
      <c r="B3133" s="3" t="s">
        <v>7310</v>
      </c>
      <c r="C3133" t="s">
        <v>8</v>
      </c>
      <c r="D3133" s="1">
        <v>8</v>
      </c>
      <c r="E3133" t="s">
        <v>7237</v>
      </c>
      <c r="F3133" t="s">
        <v>40</v>
      </c>
      <c r="G3133" t="s">
        <v>11</v>
      </c>
      <c r="H3133" t="str">
        <f t="shared" si="316"/>
        <v>LEVE</v>
      </c>
      <c r="I3133" s="2">
        <v>53.2</v>
      </c>
    </row>
    <row r="3134" spans="1:9">
      <c r="A3134" t="s">
        <v>7311</v>
      </c>
      <c r="B3134" s="3" t="s">
        <v>7312</v>
      </c>
      <c r="C3134" t="s">
        <v>8</v>
      </c>
      <c r="D3134" s="1">
        <v>8</v>
      </c>
      <c r="E3134" t="s">
        <v>2917</v>
      </c>
      <c r="F3134" t="s">
        <v>14</v>
      </c>
      <c r="G3134" t="s">
        <v>11</v>
      </c>
      <c r="H3134" t="str">
        <f t="shared" si="316"/>
        <v>GRAVÍSSIMA (3X)</v>
      </c>
      <c r="I3134" s="2">
        <f>191.54*3</f>
        <v>574.62</v>
      </c>
    </row>
    <row r="3135" spans="1:9">
      <c r="A3135" t="s">
        <v>7313</v>
      </c>
      <c r="B3135" s="3" t="s">
        <v>7314</v>
      </c>
      <c r="C3135" t="s">
        <v>8</v>
      </c>
      <c r="D3135" s="1">
        <v>8</v>
      </c>
      <c r="E3135" t="s">
        <v>2917</v>
      </c>
      <c r="F3135" t="s">
        <v>25</v>
      </c>
      <c r="G3135" t="s">
        <v>11</v>
      </c>
      <c r="H3135" t="str">
        <f t="shared" si="316"/>
        <v>GRAVÍSSIMA</v>
      </c>
      <c r="I3135" s="2">
        <v>191.54</v>
      </c>
    </row>
    <row r="3136" spans="1:9">
      <c r="A3136" t="s">
        <v>7315</v>
      </c>
      <c r="B3136" s="3" t="s">
        <v>7316</v>
      </c>
      <c r="C3136" t="s">
        <v>8</v>
      </c>
      <c r="D3136" s="1">
        <v>8</v>
      </c>
      <c r="E3136" t="s">
        <v>2917</v>
      </c>
      <c r="F3136" t="s">
        <v>14</v>
      </c>
      <c r="G3136" t="s">
        <v>11</v>
      </c>
      <c r="H3136" t="str">
        <f t="shared" si="316"/>
        <v>GRAVÍSSIMA (3X)</v>
      </c>
      <c r="I3136" s="2">
        <f>191.54*3</f>
        <v>574.62</v>
      </c>
    </row>
    <row r="3137" spans="1:9">
      <c r="A3137" t="s">
        <v>7317</v>
      </c>
      <c r="B3137" s="3" t="s">
        <v>7318</v>
      </c>
      <c r="C3137" t="s">
        <v>8</v>
      </c>
      <c r="D3137" s="1">
        <v>8</v>
      </c>
      <c r="E3137" t="s">
        <v>2917</v>
      </c>
      <c r="F3137" t="s">
        <v>40</v>
      </c>
      <c r="G3137" t="s">
        <v>11</v>
      </c>
      <c r="H3137" t="str">
        <f t="shared" si="316"/>
        <v>LEVE</v>
      </c>
      <c r="I3137" s="2">
        <v>53.2</v>
      </c>
    </row>
    <row r="3138" spans="1:9">
      <c r="A3138" t="s">
        <v>7319</v>
      </c>
      <c r="B3138" s="3" t="s">
        <v>7320</v>
      </c>
      <c r="C3138" t="s">
        <v>8</v>
      </c>
      <c r="D3138" s="1">
        <v>8</v>
      </c>
      <c r="E3138" t="s">
        <v>2917</v>
      </c>
      <c r="F3138" t="s">
        <v>124</v>
      </c>
      <c r="G3138" t="s">
        <v>11</v>
      </c>
      <c r="H3138" t="str">
        <f t="shared" si="316"/>
        <v>GRAVÍSSIMA</v>
      </c>
      <c r="I3138" s="2">
        <v>191.54</v>
      </c>
    </row>
    <row r="3139" spans="1:9">
      <c r="A3139" t="s">
        <v>7321</v>
      </c>
      <c r="B3139" s="3" t="s">
        <v>7322</v>
      </c>
      <c r="C3139" t="s">
        <v>8</v>
      </c>
      <c r="D3139" s="1">
        <v>8</v>
      </c>
      <c r="E3139" t="s">
        <v>2917</v>
      </c>
      <c r="F3139" t="s">
        <v>40</v>
      </c>
      <c r="G3139" t="s">
        <v>11</v>
      </c>
      <c r="H3139" t="str">
        <f t="shared" ref="H3139:H3202" si="321">IFERROR(VLOOKUP(VALUE(F3139),$T$3:$U$100,2,0),2)</f>
        <v>LEVE</v>
      </c>
      <c r="I3139" s="2">
        <v>53.2</v>
      </c>
    </row>
    <row r="3140" spans="1:9">
      <c r="A3140" t="s">
        <v>7323</v>
      </c>
      <c r="B3140" s="3" t="s">
        <v>7324</v>
      </c>
      <c r="C3140" t="s">
        <v>8</v>
      </c>
      <c r="D3140" s="1">
        <v>8</v>
      </c>
      <c r="E3140" t="s">
        <v>2917</v>
      </c>
      <c r="F3140" t="s">
        <v>40</v>
      </c>
      <c r="G3140" t="s">
        <v>11</v>
      </c>
      <c r="H3140" t="str">
        <f t="shared" si="321"/>
        <v>LEVE</v>
      </c>
      <c r="I3140" s="2">
        <v>53.2</v>
      </c>
    </row>
    <row r="3141" spans="1:9">
      <c r="A3141" t="s">
        <v>7325</v>
      </c>
      <c r="B3141" s="3" t="s">
        <v>7326</v>
      </c>
      <c r="C3141" t="s">
        <v>8</v>
      </c>
      <c r="D3141" s="1">
        <v>8</v>
      </c>
      <c r="E3141" t="s">
        <v>2917</v>
      </c>
      <c r="F3141" t="s">
        <v>40</v>
      </c>
      <c r="G3141" t="s">
        <v>48</v>
      </c>
      <c r="H3141" t="str">
        <f t="shared" si="321"/>
        <v>LEVE</v>
      </c>
      <c r="I3141" s="2">
        <v>53.2</v>
      </c>
    </row>
    <row r="3142" spans="1:9">
      <c r="A3142" t="s">
        <v>7327</v>
      </c>
      <c r="B3142" s="3" t="s">
        <v>7328</v>
      </c>
      <c r="C3142" t="s">
        <v>8</v>
      </c>
      <c r="D3142" s="1">
        <v>8</v>
      </c>
      <c r="E3142" t="s">
        <v>2917</v>
      </c>
      <c r="F3142" t="s">
        <v>124</v>
      </c>
      <c r="G3142" t="s">
        <v>48</v>
      </c>
      <c r="H3142" t="str">
        <f t="shared" si="321"/>
        <v>GRAVÍSSIMA</v>
      </c>
      <c r="I3142" s="2">
        <v>191.54</v>
      </c>
    </row>
    <row r="3143" spans="1:9">
      <c r="A3143" t="s">
        <v>7330</v>
      </c>
      <c r="B3143" s="3" t="s">
        <v>7331</v>
      </c>
      <c r="C3143" t="s">
        <v>8</v>
      </c>
      <c r="D3143" s="1">
        <v>8</v>
      </c>
      <c r="E3143" t="s">
        <v>7329</v>
      </c>
      <c r="F3143" t="s">
        <v>14</v>
      </c>
      <c r="G3143" t="s">
        <v>11</v>
      </c>
      <c r="H3143" t="str">
        <f t="shared" si="321"/>
        <v>GRAVÍSSIMA (3X)</v>
      </c>
      <c r="I3143" s="2">
        <f t="shared" ref="I3143" si="322">191.54*3</f>
        <v>574.62</v>
      </c>
    </row>
    <row r="3144" spans="1:9">
      <c r="A3144" t="s">
        <v>7332</v>
      </c>
      <c r="B3144" s="3" t="s">
        <v>7333</v>
      </c>
      <c r="C3144" t="s">
        <v>8</v>
      </c>
      <c r="D3144" s="1">
        <v>8</v>
      </c>
      <c r="E3144" t="s">
        <v>7329</v>
      </c>
      <c r="F3144" t="s">
        <v>25</v>
      </c>
      <c r="G3144" t="s">
        <v>11</v>
      </c>
      <c r="H3144" t="str">
        <f t="shared" si="321"/>
        <v>GRAVÍSSIMA</v>
      </c>
      <c r="I3144" s="2">
        <v>191.54</v>
      </c>
    </row>
    <row r="3145" spans="1:9">
      <c r="A3145" t="s">
        <v>7334</v>
      </c>
      <c r="B3145" s="3" t="s">
        <v>7335</v>
      </c>
      <c r="C3145" t="s">
        <v>8</v>
      </c>
      <c r="D3145" s="1">
        <v>8</v>
      </c>
      <c r="E3145" t="s">
        <v>7329</v>
      </c>
      <c r="F3145" t="s">
        <v>40</v>
      </c>
      <c r="G3145" t="s">
        <v>11</v>
      </c>
      <c r="H3145" t="str">
        <f t="shared" si="321"/>
        <v>LEVE</v>
      </c>
      <c r="I3145" s="2">
        <v>53.2</v>
      </c>
    </row>
    <row r="3146" spans="1:9">
      <c r="A3146" t="s">
        <v>7336</v>
      </c>
      <c r="B3146" s="3" t="s">
        <v>7337</v>
      </c>
      <c r="C3146" t="s">
        <v>8</v>
      </c>
      <c r="D3146" s="1">
        <v>8</v>
      </c>
      <c r="E3146" t="s">
        <v>7329</v>
      </c>
      <c r="F3146" t="s">
        <v>14</v>
      </c>
      <c r="G3146" t="s">
        <v>11</v>
      </c>
      <c r="H3146" t="str">
        <f t="shared" si="321"/>
        <v>GRAVÍSSIMA (3X)</v>
      </c>
      <c r="I3146" s="2">
        <f>191.54*3</f>
        <v>574.62</v>
      </c>
    </row>
    <row r="3147" spans="1:9">
      <c r="A3147" t="s">
        <v>7338</v>
      </c>
      <c r="B3147" s="3" t="s">
        <v>7339</v>
      </c>
      <c r="C3147" t="s">
        <v>8</v>
      </c>
      <c r="D3147" s="1">
        <v>8</v>
      </c>
      <c r="E3147" t="s">
        <v>7329</v>
      </c>
      <c r="F3147" t="s">
        <v>25</v>
      </c>
      <c r="G3147" t="s">
        <v>11</v>
      </c>
      <c r="H3147" t="str">
        <f t="shared" si="321"/>
        <v>GRAVÍSSIMA</v>
      </c>
      <c r="I3147" s="2">
        <v>191.54</v>
      </c>
    </row>
    <row r="3148" spans="1:9">
      <c r="A3148" t="s">
        <v>7340</v>
      </c>
      <c r="B3148" s="3" t="s">
        <v>7341</v>
      </c>
      <c r="C3148" t="s">
        <v>8</v>
      </c>
      <c r="D3148" s="1">
        <v>37</v>
      </c>
      <c r="E3148" t="s">
        <v>3624</v>
      </c>
      <c r="F3148" t="s">
        <v>14</v>
      </c>
      <c r="G3148" t="s">
        <v>100</v>
      </c>
      <c r="H3148" t="str">
        <f t="shared" si="321"/>
        <v>GRAVÍSSIMA (3X)</v>
      </c>
      <c r="I3148" s="2">
        <f>191.54*3</f>
        <v>574.62</v>
      </c>
    </row>
    <row r="3149" spans="1:9">
      <c r="A3149" t="s">
        <v>7342</v>
      </c>
      <c r="B3149" s="3" t="s">
        <v>7343</v>
      </c>
      <c r="C3149" t="s">
        <v>8</v>
      </c>
      <c r="D3149" s="1">
        <v>37</v>
      </c>
      <c r="E3149" t="s">
        <v>3624</v>
      </c>
      <c r="F3149" t="s">
        <v>25</v>
      </c>
      <c r="G3149" t="s">
        <v>11</v>
      </c>
      <c r="H3149" t="str">
        <f t="shared" si="321"/>
        <v>GRAVÍSSIMA</v>
      </c>
      <c r="I3149" s="2">
        <v>191.54</v>
      </c>
    </row>
    <row r="3150" spans="1:9">
      <c r="A3150" t="s">
        <v>7344</v>
      </c>
      <c r="B3150" s="3" t="s">
        <v>7345</v>
      </c>
      <c r="C3150" t="s">
        <v>8</v>
      </c>
      <c r="D3150" s="1">
        <v>500</v>
      </c>
      <c r="E3150" t="s">
        <v>2370</v>
      </c>
      <c r="F3150" t="s">
        <v>83</v>
      </c>
      <c r="G3150" t="s">
        <v>11</v>
      </c>
      <c r="H3150" t="str">
        <f t="shared" si="321"/>
        <v>GRAVÍSSIMA</v>
      </c>
      <c r="I3150" s="2">
        <v>191.54</v>
      </c>
    </row>
    <row r="3151" spans="1:9">
      <c r="A3151" t="s">
        <v>7346</v>
      </c>
      <c r="B3151" s="3" t="s">
        <v>7347</v>
      </c>
      <c r="C3151" t="s">
        <v>8</v>
      </c>
      <c r="D3151" s="1">
        <v>22</v>
      </c>
      <c r="E3151" t="s">
        <v>7348</v>
      </c>
      <c r="F3151" t="s">
        <v>28</v>
      </c>
      <c r="G3151" t="s">
        <v>11</v>
      </c>
      <c r="H3151" t="str">
        <f t="shared" si="321"/>
        <v>GRAVE</v>
      </c>
      <c r="I3151" s="2">
        <v>127.69</v>
      </c>
    </row>
    <row r="3152" spans="1:9">
      <c r="A3152" t="s">
        <v>7349</v>
      </c>
      <c r="B3152" s="3" t="s">
        <v>7350</v>
      </c>
      <c r="C3152" t="s">
        <v>8</v>
      </c>
      <c r="D3152" s="1">
        <v>22</v>
      </c>
      <c r="E3152" t="s">
        <v>7348</v>
      </c>
      <c r="F3152" t="s">
        <v>25</v>
      </c>
      <c r="G3152" t="s">
        <v>11</v>
      </c>
      <c r="H3152" t="str">
        <f t="shared" si="321"/>
        <v>GRAVÍSSIMA</v>
      </c>
      <c r="I3152" s="2">
        <v>191.54</v>
      </c>
    </row>
    <row r="3153" spans="1:9">
      <c r="A3153" t="s">
        <v>7351</v>
      </c>
      <c r="B3153" s="3" t="s">
        <v>7352</v>
      </c>
      <c r="C3153" t="s">
        <v>8</v>
      </c>
      <c r="D3153" s="1">
        <v>22</v>
      </c>
      <c r="E3153" t="s">
        <v>7353</v>
      </c>
      <c r="F3153" t="s">
        <v>1473</v>
      </c>
      <c r="G3153" t="s">
        <v>11</v>
      </c>
      <c r="H3153">
        <f t="shared" si="321"/>
        <v>2</v>
      </c>
      <c r="I3153" s="2">
        <v>191.54</v>
      </c>
    </row>
    <row r="3154" spans="1:9">
      <c r="A3154" t="s">
        <v>7354</v>
      </c>
      <c r="B3154" s="3" t="s">
        <v>7355</v>
      </c>
      <c r="C3154" t="s">
        <v>8</v>
      </c>
      <c r="D3154" s="1">
        <v>22</v>
      </c>
      <c r="E3154" t="s">
        <v>7353</v>
      </c>
      <c r="F3154" t="s">
        <v>25</v>
      </c>
      <c r="G3154" t="s">
        <v>11</v>
      </c>
      <c r="H3154" t="str">
        <f t="shared" si="321"/>
        <v>GRAVÍSSIMA</v>
      </c>
      <c r="I3154" s="2">
        <v>191.54</v>
      </c>
    </row>
    <row r="3155" spans="1:9">
      <c r="A3155" t="s">
        <v>7356</v>
      </c>
      <c r="B3155" s="3" t="s">
        <v>7357</v>
      </c>
      <c r="C3155" t="s">
        <v>8</v>
      </c>
      <c r="D3155" s="1">
        <v>22</v>
      </c>
      <c r="E3155" t="s">
        <v>7358</v>
      </c>
      <c r="F3155" t="s">
        <v>14</v>
      </c>
      <c r="G3155" t="s">
        <v>100</v>
      </c>
      <c r="H3155" t="str">
        <f t="shared" si="321"/>
        <v>GRAVÍSSIMA (3X)</v>
      </c>
      <c r="I3155" s="2">
        <f>191.54*3</f>
        <v>574.62</v>
      </c>
    </row>
    <row r="3156" spans="1:9">
      <c r="A3156" t="s">
        <v>7359</v>
      </c>
      <c r="B3156" s="3" t="s">
        <v>7360</v>
      </c>
      <c r="C3156" t="s">
        <v>8</v>
      </c>
      <c r="D3156" s="1">
        <v>22</v>
      </c>
      <c r="E3156" t="s">
        <v>7361</v>
      </c>
      <c r="F3156" t="s">
        <v>28</v>
      </c>
      <c r="G3156" t="s">
        <v>11</v>
      </c>
      <c r="H3156" t="str">
        <f t="shared" si="321"/>
        <v>GRAVE</v>
      </c>
      <c r="I3156" s="2">
        <v>127.69</v>
      </c>
    </row>
    <row r="3157" spans="1:9">
      <c r="A3157" t="s">
        <v>7362</v>
      </c>
      <c r="B3157" s="3" t="s">
        <v>7363</v>
      </c>
      <c r="C3157" t="s">
        <v>8</v>
      </c>
      <c r="D3157" s="1">
        <v>22</v>
      </c>
      <c r="E3157" t="s">
        <v>1756</v>
      </c>
      <c r="F3157" t="s">
        <v>40</v>
      </c>
      <c r="G3157" t="s">
        <v>11</v>
      </c>
      <c r="H3157" t="str">
        <f t="shared" si="321"/>
        <v>LEVE</v>
      </c>
      <c r="I3157" s="2">
        <v>53.2</v>
      </c>
    </row>
    <row r="3158" spans="1:9">
      <c r="A3158" t="s">
        <v>7364</v>
      </c>
      <c r="B3158" s="3" t="s">
        <v>7365</v>
      </c>
      <c r="C3158" t="s">
        <v>8</v>
      </c>
      <c r="D3158" s="1">
        <v>22</v>
      </c>
      <c r="E3158" t="s">
        <v>1756</v>
      </c>
      <c r="F3158" t="s">
        <v>40</v>
      </c>
      <c r="G3158" t="s">
        <v>11</v>
      </c>
      <c r="H3158" t="str">
        <f t="shared" si="321"/>
        <v>LEVE</v>
      </c>
      <c r="I3158" s="2">
        <v>53.2</v>
      </c>
    </row>
    <row r="3159" spans="1:9">
      <c r="A3159" t="s">
        <v>7366</v>
      </c>
      <c r="B3159" s="3" t="s">
        <v>7367</v>
      </c>
      <c r="C3159" t="s">
        <v>8</v>
      </c>
      <c r="D3159" s="1">
        <v>22</v>
      </c>
      <c r="E3159" t="s">
        <v>1756</v>
      </c>
      <c r="F3159" t="s">
        <v>25</v>
      </c>
      <c r="G3159" t="s">
        <v>11</v>
      </c>
      <c r="H3159" t="str">
        <f t="shared" si="321"/>
        <v>GRAVÍSSIMA</v>
      </c>
      <c r="I3159" s="2">
        <v>191.54</v>
      </c>
    </row>
    <row r="3160" spans="1:9">
      <c r="A3160" t="s">
        <v>7368</v>
      </c>
      <c r="B3160" s="3" t="s">
        <v>7369</v>
      </c>
      <c r="C3160" t="s">
        <v>8</v>
      </c>
      <c r="D3160" s="1">
        <v>22</v>
      </c>
      <c r="E3160" t="s">
        <v>1756</v>
      </c>
      <c r="F3160" t="s">
        <v>25</v>
      </c>
      <c r="G3160" t="s">
        <v>11</v>
      </c>
      <c r="H3160" t="str">
        <f t="shared" si="321"/>
        <v>GRAVÍSSIMA</v>
      </c>
      <c r="I3160" s="2">
        <v>191.54</v>
      </c>
    </row>
    <row r="3161" spans="1:9">
      <c r="A3161" t="s">
        <v>7370</v>
      </c>
      <c r="B3161" s="3" t="s">
        <v>7371</v>
      </c>
      <c r="C3161" t="s">
        <v>8</v>
      </c>
      <c r="D3161" s="1">
        <v>22</v>
      </c>
      <c r="E3161" t="s">
        <v>1756</v>
      </c>
      <c r="F3161" t="s">
        <v>40</v>
      </c>
      <c r="G3161" t="s">
        <v>11</v>
      </c>
      <c r="H3161" t="str">
        <f t="shared" si="321"/>
        <v>LEVE</v>
      </c>
      <c r="I3161" s="2">
        <v>53.2</v>
      </c>
    </row>
    <row r="3162" spans="1:9">
      <c r="A3162" t="s">
        <v>7372</v>
      </c>
      <c r="B3162" s="3" t="s">
        <v>7373</v>
      </c>
      <c r="C3162" t="s">
        <v>8</v>
      </c>
      <c r="D3162" s="1">
        <v>22</v>
      </c>
      <c r="E3162" t="s">
        <v>1756</v>
      </c>
      <c r="F3162" t="s">
        <v>40</v>
      </c>
      <c r="G3162" t="s">
        <v>11</v>
      </c>
      <c r="H3162" t="str">
        <f t="shared" si="321"/>
        <v>LEVE</v>
      </c>
      <c r="I3162" s="2">
        <v>53.2</v>
      </c>
    </row>
    <row r="3163" spans="1:9">
      <c r="A3163" t="s">
        <v>7374</v>
      </c>
      <c r="B3163" s="3" t="s">
        <v>7375</v>
      </c>
      <c r="C3163" t="s">
        <v>8</v>
      </c>
      <c r="D3163" s="1">
        <v>22</v>
      </c>
      <c r="E3163" t="s">
        <v>1756</v>
      </c>
      <c r="F3163" t="s">
        <v>421</v>
      </c>
      <c r="G3163" t="s">
        <v>48</v>
      </c>
      <c r="H3163" t="str">
        <f t="shared" si="321"/>
        <v>GRAVÍSSIMA</v>
      </c>
      <c r="I3163" s="2">
        <v>191.54</v>
      </c>
    </row>
    <row r="3164" spans="1:9">
      <c r="A3164" t="s">
        <v>7376</v>
      </c>
      <c r="B3164" s="3" t="s">
        <v>7377</v>
      </c>
      <c r="C3164" t="s">
        <v>8</v>
      </c>
      <c r="D3164" s="1">
        <v>22</v>
      </c>
      <c r="E3164" t="s">
        <v>1756</v>
      </c>
      <c r="F3164" t="s">
        <v>14</v>
      </c>
      <c r="G3164" t="s">
        <v>100</v>
      </c>
      <c r="H3164" t="str">
        <f t="shared" si="321"/>
        <v>GRAVÍSSIMA (3X)</v>
      </c>
      <c r="I3164" s="2">
        <f t="shared" ref="I3164:I3165" si="323">191.54*3</f>
        <v>574.62</v>
      </c>
    </row>
    <row r="3165" spans="1:9">
      <c r="A3165" t="s">
        <v>7378</v>
      </c>
      <c r="B3165" s="3" t="s">
        <v>7379</v>
      </c>
      <c r="C3165" t="s">
        <v>8</v>
      </c>
      <c r="D3165" s="1">
        <v>22</v>
      </c>
      <c r="E3165" t="s">
        <v>1756</v>
      </c>
      <c r="F3165" t="s">
        <v>14</v>
      </c>
      <c r="G3165" t="s">
        <v>100</v>
      </c>
      <c r="H3165" t="str">
        <f t="shared" si="321"/>
        <v>GRAVÍSSIMA (3X)</v>
      </c>
      <c r="I3165" s="2">
        <f t="shared" si="323"/>
        <v>574.62</v>
      </c>
    </row>
    <row r="3166" spans="1:9">
      <c r="A3166" t="s">
        <v>7380</v>
      </c>
      <c r="B3166" s="3" t="s">
        <v>7381</v>
      </c>
      <c r="C3166" t="s">
        <v>8</v>
      </c>
      <c r="D3166" s="1">
        <v>22</v>
      </c>
      <c r="E3166" t="s">
        <v>7382</v>
      </c>
      <c r="F3166" t="s">
        <v>5648</v>
      </c>
      <c r="G3166" t="s">
        <v>11</v>
      </c>
      <c r="H3166">
        <f t="shared" si="321"/>
        <v>2</v>
      </c>
      <c r="I3166" s="2">
        <v>127.69</v>
      </c>
    </row>
    <row r="3167" spans="1:9">
      <c r="A3167" t="s">
        <v>7383</v>
      </c>
      <c r="B3167" s="3" t="s">
        <v>7384</v>
      </c>
      <c r="C3167" t="s">
        <v>8</v>
      </c>
      <c r="D3167" s="1">
        <v>22</v>
      </c>
      <c r="E3167" t="s">
        <v>7382</v>
      </c>
      <c r="F3167" t="s">
        <v>5648</v>
      </c>
      <c r="G3167" t="s">
        <v>11</v>
      </c>
      <c r="H3167">
        <f t="shared" si="321"/>
        <v>2</v>
      </c>
      <c r="I3167" s="2">
        <v>127.69</v>
      </c>
    </row>
    <row r="3168" spans="1:9">
      <c r="A3168" t="s">
        <v>7385</v>
      </c>
      <c r="B3168" s="3" t="s">
        <v>7386</v>
      </c>
      <c r="C3168" t="s">
        <v>8</v>
      </c>
      <c r="D3168" s="1">
        <v>22</v>
      </c>
      <c r="E3168" t="s">
        <v>7387</v>
      </c>
      <c r="F3168" t="s">
        <v>25</v>
      </c>
      <c r="G3168" t="s">
        <v>11</v>
      </c>
      <c r="H3168" t="str">
        <f t="shared" si="321"/>
        <v>GRAVÍSSIMA</v>
      </c>
      <c r="I3168" s="2">
        <v>191.54</v>
      </c>
    </row>
    <row r="3169" spans="1:9">
      <c r="A3169" t="s">
        <v>7388</v>
      </c>
      <c r="B3169" s="3" t="s">
        <v>7389</v>
      </c>
      <c r="C3169" t="s">
        <v>8</v>
      </c>
      <c r="D3169" s="1">
        <v>22</v>
      </c>
      <c r="E3169" t="s">
        <v>7387</v>
      </c>
      <c r="F3169" t="s">
        <v>47</v>
      </c>
      <c r="G3169" t="s">
        <v>1233</v>
      </c>
      <c r="H3169" t="str">
        <f t="shared" si="321"/>
        <v>GRAVÍSSIMA</v>
      </c>
      <c r="I3169" s="2">
        <v>191.54</v>
      </c>
    </row>
    <row r="3170" spans="1:9">
      <c r="A3170" t="s">
        <v>7390</v>
      </c>
      <c r="B3170" s="3" t="s">
        <v>7391</v>
      </c>
      <c r="C3170" t="s">
        <v>8</v>
      </c>
      <c r="D3170" s="1">
        <v>22</v>
      </c>
      <c r="E3170" t="s">
        <v>7387</v>
      </c>
      <c r="F3170" t="s">
        <v>14</v>
      </c>
      <c r="G3170" t="s">
        <v>11</v>
      </c>
      <c r="H3170" t="str">
        <f t="shared" si="321"/>
        <v>GRAVÍSSIMA (3X)</v>
      </c>
      <c r="I3170" s="2">
        <f>191.54*3</f>
        <v>574.62</v>
      </c>
    </row>
    <row r="3171" spans="1:9">
      <c r="A3171" t="s">
        <v>7392</v>
      </c>
      <c r="B3171" s="3" t="s">
        <v>7393</v>
      </c>
      <c r="C3171" t="s">
        <v>8</v>
      </c>
      <c r="D3171" s="1">
        <v>22</v>
      </c>
      <c r="E3171" t="s">
        <v>791</v>
      </c>
      <c r="F3171" t="s">
        <v>742</v>
      </c>
      <c r="G3171" t="s">
        <v>11</v>
      </c>
      <c r="H3171" t="str">
        <f t="shared" si="321"/>
        <v>GRAVE</v>
      </c>
      <c r="I3171" s="2">
        <v>127.69</v>
      </c>
    </row>
    <row r="3172" spans="1:9">
      <c r="A3172" t="s">
        <v>7394</v>
      </c>
      <c r="B3172" s="3" t="s">
        <v>7395</v>
      </c>
      <c r="C3172" t="s">
        <v>8</v>
      </c>
      <c r="D3172" s="1">
        <v>22</v>
      </c>
      <c r="E3172" t="s">
        <v>791</v>
      </c>
      <c r="F3172" t="s">
        <v>14</v>
      </c>
      <c r="G3172" t="s">
        <v>100</v>
      </c>
      <c r="H3172" t="str">
        <f t="shared" si="321"/>
        <v>GRAVÍSSIMA (3X)</v>
      </c>
      <c r="I3172" s="2">
        <f>191.54*3</f>
        <v>574.62</v>
      </c>
    </row>
    <row r="3173" spans="1:9">
      <c r="A3173" t="s">
        <v>7396</v>
      </c>
      <c r="B3173" s="3" t="s">
        <v>7397</v>
      </c>
      <c r="C3173" t="s">
        <v>8</v>
      </c>
      <c r="D3173" s="1">
        <v>16</v>
      </c>
      <c r="E3173" t="s">
        <v>7398</v>
      </c>
      <c r="F3173" t="s">
        <v>40</v>
      </c>
      <c r="G3173" t="s">
        <v>228</v>
      </c>
      <c r="H3173" t="str">
        <f t="shared" si="321"/>
        <v>LEVE</v>
      </c>
      <c r="I3173" s="2">
        <v>53.2</v>
      </c>
    </row>
    <row r="3174" spans="1:9">
      <c r="A3174" t="s">
        <v>7399</v>
      </c>
      <c r="B3174" s="3" t="s">
        <v>7400</v>
      </c>
      <c r="C3174" t="s">
        <v>8</v>
      </c>
      <c r="D3174" s="1">
        <v>16</v>
      </c>
      <c r="E3174" t="s">
        <v>7401</v>
      </c>
      <c r="F3174" t="s">
        <v>5718</v>
      </c>
      <c r="G3174" t="s">
        <v>1233</v>
      </c>
      <c r="H3174">
        <f t="shared" si="321"/>
        <v>2</v>
      </c>
      <c r="I3174" s="2">
        <v>85.13</v>
      </c>
    </row>
    <row r="3175" spans="1:9">
      <c r="A3175" t="s">
        <v>7402</v>
      </c>
      <c r="B3175" s="3" t="s">
        <v>7403</v>
      </c>
      <c r="C3175" t="s">
        <v>8</v>
      </c>
      <c r="D3175" s="1">
        <v>16</v>
      </c>
      <c r="E3175" t="s">
        <v>7401</v>
      </c>
      <c r="F3175" t="s">
        <v>7404</v>
      </c>
      <c r="G3175" t="s">
        <v>19</v>
      </c>
      <c r="H3175">
        <f t="shared" si="321"/>
        <v>2</v>
      </c>
      <c r="I3175" s="2">
        <v>127.69</v>
      </c>
    </row>
    <row r="3176" spans="1:9">
      <c r="A3176" t="s">
        <v>7405</v>
      </c>
      <c r="B3176" s="3" t="s">
        <v>7406</v>
      </c>
      <c r="C3176" t="s">
        <v>8</v>
      </c>
      <c r="D3176" s="1">
        <v>16</v>
      </c>
      <c r="E3176" t="s">
        <v>7401</v>
      </c>
      <c r="F3176" t="s">
        <v>7404</v>
      </c>
      <c r="G3176" t="s">
        <v>19</v>
      </c>
      <c r="H3176">
        <f t="shared" si="321"/>
        <v>2</v>
      </c>
      <c r="I3176" s="2">
        <v>127.69</v>
      </c>
    </row>
    <row r="3177" spans="1:9">
      <c r="A3177" t="s">
        <v>7407</v>
      </c>
      <c r="B3177" s="3" t="s">
        <v>7408</v>
      </c>
      <c r="C3177" t="s">
        <v>8</v>
      </c>
      <c r="D3177" s="1">
        <v>16</v>
      </c>
      <c r="E3177" t="s">
        <v>7401</v>
      </c>
      <c r="F3177" t="s">
        <v>7404</v>
      </c>
      <c r="G3177" t="s">
        <v>19</v>
      </c>
      <c r="H3177">
        <f t="shared" si="321"/>
        <v>2</v>
      </c>
      <c r="I3177" s="2">
        <v>127.69</v>
      </c>
    </row>
    <row r="3178" spans="1:9">
      <c r="A3178" t="s">
        <v>7409</v>
      </c>
      <c r="B3178" s="3" t="s">
        <v>7410</v>
      </c>
      <c r="C3178" t="s">
        <v>8</v>
      </c>
      <c r="D3178" s="1">
        <v>16</v>
      </c>
      <c r="E3178" t="s">
        <v>7398</v>
      </c>
      <c r="F3178" t="s">
        <v>40</v>
      </c>
      <c r="G3178" t="s">
        <v>19</v>
      </c>
      <c r="H3178" t="str">
        <f t="shared" si="321"/>
        <v>LEVE</v>
      </c>
      <c r="I3178" s="2">
        <v>53.2</v>
      </c>
    </row>
    <row r="3179" spans="1:9">
      <c r="A3179" t="s">
        <v>7411</v>
      </c>
      <c r="B3179" s="3" t="s">
        <v>7412</v>
      </c>
      <c r="C3179" t="s">
        <v>8</v>
      </c>
      <c r="D3179" s="1">
        <v>35</v>
      </c>
      <c r="E3179" t="s">
        <v>7413</v>
      </c>
      <c r="F3179" t="s">
        <v>40</v>
      </c>
      <c r="G3179" t="s">
        <v>11</v>
      </c>
      <c r="H3179" t="str">
        <f t="shared" si="321"/>
        <v>LEVE</v>
      </c>
      <c r="I3179" s="2">
        <v>53.2</v>
      </c>
    </row>
    <row r="3180" spans="1:9">
      <c r="A3180" t="s">
        <v>7414</v>
      </c>
      <c r="B3180" s="3" t="s">
        <v>7415</v>
      </c>
      <c r="C3180" t="s">
        <v>8</v>
      </c>
      <c r="D3180" s="1">
        <v>35</v>
      </c>
      <c r="E3180" t="s">
        <v>7413</v>
      </c>
      <c r="F3180" t="s">
        <v>40</v>
      </c>
      <c r="G3180" t="s">
        <v>48</v>
      </c>
      <c r="H3180" t="str">
        <f t="shared" si="321"/>
        <v>LEVE</v>
      </c>
      <c r="I3180" s="2">
        <v>53.2</v>
      </c>
    </row>
    <row r="3181" spans="1:9">
      <c r="A3181" t="s">
        <v>7416</v>
      </c>
      <c r="B3181" s="3" t="s">
        <v>7417</v>
      </c>
      <c r="C3181" t="s">
        <v>8</v>
      </c>
      <c r="D3181" s="1">
        <v>35</v>
      </c>
      <c r="E3181" t="s">
        <v>7413</v>
      </c>
      <c r="F3181" t="s">
        <v>40</v>
      </c>
      <c r="G3181" t="s">
        <v>11</v>
      </c>
      <c r="H3181" t="str">
        <f t="shared" si="321"/>
        <v>LEVE</v>
      </c>
      <c r="I3181" s="2">
        <v>53.2</v>
      </c>
    </row>
    <row r="3182" spans="1:9">
      <c r="A3182" t="s">
        <v>7418</v>
      </c>
      <c r="B3182" s="3" t="s">
        <v>7419</v>
      </c>
      <c r="C3182" t="s">
        <v>8</v>
      </c>
      <c r="D3182" s="1">
        <v>35</v>
      </c>
      <c r="E3182" t="s">
        <v>7413</v>
      </c>
      <c r="F3182" t="s">
        <v>40</v>
      </c>
      <c r="G3182" t="s">
        <v>11</v>
      </c>
      <c r="H3182" t="str">
        <f t="shared" si="321"/>
        <v>LEVE</v>
      </c>
      <c r="I3182" s="2">
        <v>53.2</v>
      </c>
    </row>
    <row r="3183" spans="1:9">
      <c r="A3183" t="s">
        <v>7420</v>
      </c>
      <c r="B3183" s="3" t="s">
        <v>7421</v>
      </c>
      <c r="C3183" t="s">
        <v>8</v>
      </c>
      <c r="D3183" s="1">
        <v>35</v>
      </c>
      <c r="E3183" t="s">
        <v>7413</v>
      </c>
      <c r="F3183" t="s">
        <v>40</v>
      </c>
      <c r="G3183" t="s">
        <v>11</v>
      </c>
      <c r="H3183" t="str">
        <f t="shared" si="321"/>
        <v>LEVE</v>
      </c>
      <c r="I3183" s="2">
        <v>53.2</v>
      </c>
    </row>
    <row r="3184" spans="1:9">
      <c r="A3184" t="s">
        <v>7422</v>
      </c>
      <c r="B3184" s="3" t="s">
        <v>7423</v>
      </c>
      <c r="C3184" t="s">
        <v>8</v>
      </c>
      <c r="D3184" s="1">
        <v>35</v>
      </c>
      <c r="E3184" t="s">
        <v>7413</v>
      </c>
      <c r="F3184" t="s">
        <v>14</v>
      </c>
      <c r="G3184" t="s">
        <v>11</v>
      </c>
      <c r="H3184" t="str">
        <f t="shared" si="321"/>
        <v>GRAVÍSSIMA (3X)</v>
      </c>
      <c r="I3184" s="2">
        <f>191.54*3</f>
        <v>574.62</v>
      </c>
    </row>
    <row r="3185" spans="1:9">
      <c r="A3185" t="s">
        <v>7424</v>
      </c>
      <c r="B3185" s="3" t="s">
        <v>7425</v>
      </c>
      <c r="C3185" t="s">
        <v>8</v>
      </c>
      <c r="D3185" s="1">
        <v>35</v>
      </c>
      <c r="E3185" t="s">
        <v>7413</v>
      </c>
      <c r="F3185" t="s">
        <v>40</v>
      </c>
      <c r="G3185" t="s">
        <v>11</v>
      </c>
      <c r="H3185" t="str">
        <f t="shared" si="321"/>
        <v>LEVE</v>
      </c>
      <c r="I3185" s="2">
        <v>53.2</v>
      </c>
    </row>
    <row r="3186" spans="1:9">
      <c r="A3186" t="s">
        <v>7426</v>
      </c>
      <c r="B3186" s="3" t="s">
        <v>7427</v>
      </c>
      <c r="C3186" t="s">
        <v>8</v>
      </c>
      <c r="D3186" s="1">
        <v>35</v>
      </c>
      <c r="E3186" t="s">
        <v>7413</v>
      </c>
      <c r="F3186" t="s">
        <v>40</v>
      </c>
      <c r="G3186" t="s">
        <v>11</v>
      </c>
      <c r="H3186" t="str">
        <f t="shared" si="321"/>
        <v>LEVE</v>
      </c>
      <c r="I3186" s="2">
        <v>53.2</v>
      </c>
    </row>
    <row r="3187" spans="1:9">
      <c r="A3187" t="s">
        <v>7428</v>
      </c>
      <c r="B3187" s="3" t="s">
        <v>7429</v>
      </c>
      <c r="C3187" t="s">
        <v>8</v>
      </c>
      <c r="D3187" s="1">
        <v>35</v>
      </c>
      <c r="E3187" t="s">
        <v>7413</v>
      </c>
      <c r="F3187" t="s">
        <v>40</v>
      </c>
      <c r="G3187" t="s">
        <v>48</v>
      </c>
      <c r="H3187" t="str">
        <f t="shared" si="321"/>
        <v>LEVE</v>
      </c>
      <c r="I3187" s="2">
        <v>53.2</v>
      </c>
    </row>
    <row r="3188" spans="1:9">
      <c r="A3188" t="s">
        <v>7430</v>
      </c>
      <c r="B3188" s="3" t="s">
        <v>7431</v>
      </c>
      <c r="C3188" t="s">
        <v>8</v>
      </c>
      <c r="D3188" s="1">
        <v>35</v>
      </c>
      <c r="E3188" t="s">
        <v>7413</v>
      </c>
      <c r="F3188" t="s">
        <v>1768</v>
      </c>
      <c r="G3188" t="s">
        <v>11</v>
      </c>
      <c r="H3188">
        <f t="shared" si="321"/>
        <v>2</v>
      </c>
      <c r="I3188" s="2">
        <f>191.53*3</f>
        <v>574.59</v>
      </c>
    </row>
    <row r="3189" spans="1:9">
      <c r="A3189" t="s">
        <v>7432</v>
      </c>
      <c r="B3189" s="3" t="s">
        <v>7433</v>
      </c>
      <c r="C3189" t="s">
        <v>8</v>
      </c>
      <c r="D3189" s="1">
        <v>35</v>
      </c>
      <c r="E3189" t="s">
        <v>7413</v>
      </c>
      <c r="F3189" t="s">
        <v>14</v>
      </c>
      <c r="G3189" t="s">
        <v>11</v>
      </c>
      <c r="H3189" t="str">
        <f t="shared" si="321"/>
        <v>GRAVÍSSIMA (3X)</v>
      </c>
      <c r="I3189" s="2">
        <f>191.54*3</f>
        <v>574.62</v>
      </c>
    </row>
    <row r="3190" spans="1:9">
      <c r="A3190" t="s">
        <v>7434</v>
      </c>
      <c r="B3190" s="3" t="s">
        <v>7435</v>
      </c>
      <c r="C3190" t="s">
        <v>8</v>
      </c>
      <c r="D3190" s="1">
        <v>35</v>
      </c>
      <c r="E3190" t="s">
        <v>7413</v>
      </c>
      <c r="F3190" t="s">
        <v>3724</v>
      </c>
      <c r="G3190" t="s">
        <v>11</v>
      </c>
      <c r="H3190">
        <f t="shared" si="321"/>
        <v>2</v>
      </c>
      <c r="I3190" s="2">
        <v>85.13</v>
      </c>
    </row>
    <row r="3191" spans="1:9">
      <c r="A3191" t="s">
        <v>7436</v>
      </c>
      <c r="B3191" s="3" t="s">
        <v>7437</v>
      </c>
      <c r="C3191" t="s">
        <v>8</v>
      </c>
      <c r="D3191" s="1">
        <v>35</v>
      </c>
      <c r="E3191" t="s">
        <v>7413</v>
      </c>
      <c r="F3191" t="s">
        <v>14</v>
      </c>
      <c r="G3191" t="s">
        <v>48</v>
      </c>
      <c r="H3191" t="str">
        <f t="shared" si="321"/>
        <v>GRAVÍSSIMA (3X)</v>
      </c>
      <c r="I3191" s="2">
        <f>191.54*3</f>
        <v>574.62</v>
      </c>
    </row>
    <row r="3192" spans="1:9">
      <c r="A3192" t="s">
        <v>7438</v>
      </c>
      <c r="B3192" s="3" t="s">
        <v>7439</v>
      </c>
      <c r="C3192" t="s">
        <v>8</v>
      </c>
      <c r="D3192" s="1">
        <v>35</v>
      </c>
      <c r="E3192" t="s">
        <v>7413</v>
      </c>
      <c r="F3192" t="s">
        <v>421</v>
      </c>
      <c r="G3192" t="s">
        <v>48</v>
      </c>
      <c r="H3192" t="str">
        <f t="shared" si="321"/>
        <v>GRAVÍSSIMA</v>
      </c>
      <c r="I3192" s="2">
        <v>191.54</v>
      </c>
    </row>
    <row r="3193" spans="1:9">
      <c r="A3193" t="s">
        <v>7440</v>
      </c>
      <c r="B3193" s="3" t="s">
        <v>7441</v>
      </c>
      <c r="C3193" t="s">
        <v>8</v>
      </c>
      <c r="D3193" s="1">
        <v>35</v>
      </c>
      <c r="E3193" t="s">
        <v>7413</v>
      </c>
      <c r="F3193" t="s">
        <v>40</v>
      </c>
      <c r="G3193" t="s">
        <v>11</v>
      </c>
      <c r="H3193" t="str">
        <f t="shared" si="321"/>
        <v>LEVE</v>
      </c>
      <c r="I3193" s="2">
        <v>53.2</v>
      </c>
    </row>
    <row r="3194" spans="1:9">
      <c r="A3194" t="s">
        <v>7442</v>
      </c>
      <c r="B3194" s="3" t="s">
        <v>7443</v>
      </c>
      <c r="C3194" t="s">
        <v>8</v>
      </c>
      <c r="D3194" s="1">
        <v>35</v>
      </c>
      <c r="E3194" t="s">
        <v>7413</v>
      </c>
      <c r="F3194" t="s">
        <v>421</v>
      </c>
      <c r="G3194" t="s">
        <v>48</v>
      </c>
      <c r="H3194" t="str">
        <f t="shared" si="321"/>
        <v>GRAVÍSSIMA</v>
      </c>
      <c r="I3194" s="2">
        <v>191.54</v>
      </c>
    </row>
    <row r="3195" spans="1:9">
      <c r="A3195" t="s">
        <v>7444</v>
      </c>
      <c r="B3195" s="3" t="s">
        <v>7445</v>
      </c>
      <c r="C3195" t="s">
        <v>8</v>
      </c>
      <c r="D3195" s="1">
        <v>35</v>
      </c>
      <c r="E3195" t="s">
        <v>7413</v>
      </c>
      <c r="F3195" t="s">
        <v>25</v>
      </c>
      <c r="G3195" t="s">
        <v>11</v>
      </c>
      <c r="H3195" t="str">
        <f t="shared" si="321"/>
        <v>GRAVÍSSIMA</v>
      </c>
      <c r="I3195" s="2">
        <v>191.54</v>
      </c>
    </row>
    <row r="3196" spans="1:9">
      <c r="A3196" t="s">
        <v>7446</v>
      </c>
      <c r="B3196" s="3" t="s">
        <v>7447</v>
      </c>
      <c r="C3196" t="s">
        <v>8</v>
      </c>
      <c r="D3196" s="1">
        <v>35</v>
      </c>
      <c r="E3196" t="s">
        <v>7413</v>
      </c>
      <c r="F3196" t="s">
        <v>1389</v>
      </c>
      <c r="G3196" t="s">
        <v>11</v>
      </c>
      <c r="H3196">
        <f t="shared" si="321"/>
        <v>2</v>
      </c>
      <c r="I3196" s="2">
        <f>53.2</f>
        <v>53.2</v>
      </c>
    </row>
    <row r="3197" spans="1:9">
      <c r="A3197" t="s">
        <v>7448</v>
      </c>
      <c r="B3197" s="3" t="s">
        <v>7449</v>
      </c>
      <c r="C3197" t="s">
        <v>8</v>
      </c>
      <c r="D3197" s="1">
        <v>35</v>
      </c>
      <c r="E3197" t="s">
        <v>7413</v>
      </c>
      <c r="F3197" t="s">
        <v>40</v>
      </c>
      <c r="G3197" t="s">
        <v>48</v>
      </c>
      <c r="H3197" t="str">
        <f t="shared" si="321"/>
        <v>LEVE</v>
      </c>
      <c r="I3197" s="2">
        <v>53.2</v>
      </c>
    </row>
    <row r="3198" spans="1:9">
      <c r="A3198" t="s">
        <v>7450</v>
      </c>
      <c r="B3198" s="3" t="s">
        <v>7451</v>
      </c>
      <c r="C3198" t="s">
        <v>8</v>
      </c>
      <c r="D3198" s="1">
        <v>35</v>
      </c>
      <c r="E3198" t="s">
        <v>7413</v>
      </c>
      <c r="F3198" t="s">
        <v>124</v>
      </c>
      <c r="G3198" t="s">
        <v>48</v>
      </c>
      <c r="H3198" t="str">
        <f t="shared" si="321"/>
        <v>GRAVÍSSIMA</v>
      </c>
      <c r="I3198" s="2">
        <v>191.54</v>
      </c>
    </row>
    <row r="3199" spans="1:9">
      <c r="A3199" t="s">
        <v>7452</v>
      </c>
      <c r="B3199" s="3" t="s">
        <v>7453</v>
      </c>
      <c r="C3199" t="s">
        <v>8</v>
      </c>
      <c r="D3199" s="1">
        <v>35</v>
      </c>
      <c r="E3199" t="s">
        <v>7454</v>
      </c>
      <c r="F3199" t="s">
        <v>124</v>
      </c>
      <c r="G3199" t="s">
        <v>11</v>
      </c>
      <c r="H3199" t="str">
        <f t="shared" si="321"/>
        <v>GRAVÍSSIMA</v>
      </c>
      <c r="I3199" s="2">
        <v>191.54</v>
      </c>
    </row>
    <row r="3200" spans="1:9">
      <c r="A3200" t="s">
        <v>7455</v>
      </c>
      <c r="B3200" s="3" t="s">
        <v>7456</v>
      </c>
      <c r="C3200" t="s">
        <v>8</v>
      </c>
      <c r="D3200" s="1">
        <v>35</v>
      </c>
      <c r="E3200" t="s">
        <v>7454</v>
      </c>
      <c r="F3200" t="s">
        <v>124</v>
      </c>
      <c r="G3200" t="s">
        <v>11</v>
      </c>
      <c r="H3200" t="str">
        <f t="shared" si="321"/>
        <v>GRAVÍSSIMA</v>
      </c>
      <c r="I3200" s="2">
        <v>191.54</v>
      </c>
    </row>
    <row r="3201" spans="1:9">
      <c r="A3201" t="s">
        <v>7457</v>
      </c>
      <c r="B3201" s="3" t="s">
        <v>7458</v>
      </c>
      <c r="C3201" t="s">
        <v>8</v>
      </c>
      <c r="D3201" s="1">
        <v>35</v>
      </c>
      <c r="E3201" t="s">
        <v>7454</v>
      </c>
      <c r="F3201" t="s">
        <v>124</v>
      </c>
      <c r="G3201" t="s">
        <v>48</v>
      </c>
      <c r="H3201" t="str">
        <f t="shared" si="321"/>
        <v>GRAVÍSSIMA</v>
      </c>
      <c r="I3201" s="2">
        <v>191.54</v>
      </c>
    </row>
    <row r="3202" spans="1:9">
      <c r="A3202" t="s">
        <v>7459</v>
      </c>
      <c r="B3202" s="3" t="s">
        <v>7460</v>
      </c>
      <c r="C3202" t="s">
        <v>8</v>
      </c>
      <c r="D3202" s="1">
        <v>35</v>
      </c>
      <c r="E3202" t="s">
        <v>7454</v>
      </c>
      <c r="F3202" t="s">
        <v>124</v>
      </c>
      <c r="G3202" t="s">
        <v>11</v>
      </c>
      <c r="H3202" t="str">
        <f t="shared" si="321"/>
        <v>GRAVÍSSIMA</v>
      </c>
      <c r="I3202" s="2">
        <v>191.54</v>
      </c>
    </row>
    <row r="3203" spans="1:9">
      <c r="A3203" t="s">
        <v>7461</v>
      </c>
      <c r="B3203" s="3" t="s">
        <v>7462</v>
      </c>
      <c r="C3203" t="s">
        <v>8</v>
      </c>
      <c r="D3203" s="1">
        <v>35</v>
      </c>
      <c r="E3203" t="s">
        <v>7454</v>
      </c>
      <c r="F3203" t="s">
        <v>25</v>
      </c>
      <c r="G3203" t="s">
        <v>11</v>
      </c>
      <c r="H3203" t="str">
        <f t="shared" ref="H3203:H3266" si="324">IFERROR(VLOOKUP(VALUE(F3203),$T$3:$U$100,2,0),2)</f>
        <v>GRAVÍSSIMA</v>
      </c>
      <c r="I3203" s="2">
        <v>191.54</v>
      </c>
    </row>
    <row r="3204" spans="1:9">
      <c r="A3204" t="s">
        <v>7463</v>
      </c>
      <c r="B3204" s="3" t="s">
        <v>7464</v>
      </c>
      <c r="C3204" t="s">
        <v>8</v>
      </c>
      <c r="D3204" s="1">
        <v>35</v>
      </c>
      <c r="E3204" t="s">
        <v>7454</v>
      </c>
      <c r="F3204" t="s">
        <v>124</v>
      </c>
      <c r="G3204" t="s">
        <v>11</v>
      </c>
      <c r="H3204" t="str">
        <f t="shared" si="324"/>
        <v>GRAVÍSSIMA</v>
      </c>
      <c r="I3204" s="2">
        <v>191.54</v>
      </c>
    </row>
    <row r="3205" spans="1:9">
      <c r="A3205" t="s">
        <v>7465</v>
      </c>
      <c r="B3205" s="3" t="s">
        <v>7466</v>
      </c>
      <c r="C3205" t="s">
        <v>8</v>
      </c>
      <c r="D3205" s="1">
        <v>35</v>
      </c>
      <c r="E3205" t="s">
        <v>7467</v>
      </c>
      <c r="F3205" t="s">
        <v>124</v>
      </c>
      <c r="G3205" t="s">
        <v>48</v>
      </c>
      <c r="H3205" t="str">
        <f t="shared" si="324"/>
        <v>GRAVÍSSIMA</v>
      </c>
      <c r="I3205" s="2">
        <v>191.54</v>
      </c>
    </row>
    <row r="3206" spans="1:9">
      <c r="A3206" t="s">
        <v>7468</v>
      </c>
      <c r="B3206" s="3" t="s">
        <v>7469</v>
      </c>
      <c r="C3206" t="s">
        <v>8</v>
      </c>
      <c r="D3206" s="1">
        <v>35</v>
      </c>
      <c r="E3206" t="s">
        <v>7470</v>
      </c>
      <c r="F3206" t="s">
        <v>3312</v>
      </c>
      <c r="G3206" t="s">
        <v>48</v>
      </c>
      <c r="H3206">
        <f t="shared" si="324"/>
        <v>2</v>
      </c>
      <c r="I3206" s="2">
        <v>191.54</v>
      </c>
    </row>
    <row r="3207" spans="1:9">
      <c r="A3207" t="s">
        <v>7471</v>
      </c>
      <c r="B3207" s="3" t="s">
        <v>7472</v>
      </c>
      <c r="C3207" t="s">
        <v>8</v>
      </c>
      <c r="D3207" s="1">
        <v>35</v>
      </c>
      <c r="E3207" t="s">
        <v>7470</v>
      </c>
      <c r="F3207" t="s">
        <v>14</v>
      </c>
      <c r="G3207" t="s">
        <v>100</v>
      </c>
      <c r="H3207" t="str">
        <f t="shared" si="324"/>
        <v>GRAVÍSSIMA (3X)</v>
      </c>
      <c r="I3207" s="2">
        <f>191.54*3</f>
        <v>574.62</v>
      </c>
    </row>
    <row r="3208" spans="1:9">
      <c r="A3208" t="s">
        <v>7473</v>
      </c>
      <c r="B3208" s="3" t="s">
        <v>7474</v>
      </c>
      <c r="C3208" t="s">
        <v>8</v>
      </c>
      <c r="D3208" s="1">
        <v>35</v>
      </c>
      <c r="E3208" t="s">
        <v>7475</v>
      </c>
      <c r="F3208" t="s">
        <v>3312</v>
      </c>
      <c r="G3208" t="s">
        <v>48</v>
      </c>
      <c r="H3208">
        <f t="shared" si="324"/>
        <v>2</v>
      </c>
      <c r="I3208" s="2">
        <v>191.54</v>
      </c>
    </row>
    <row r="3209" spans="1:9">
      <c r="A3209" t="s">
        <v>7476</v>
      </c>
      <c r="B3209" s="3" t="s">
        <v>7477</v>
      </c>
      <c r="C3209" t="s">
        <v>8</v>
      </c>
      <c r="D3209" s="1">
        <v>35</v>
      </c>
      <c r="E3209" t="s">
        <v>7478</v>
      </c>
      <c r="F3209" t="s">
        <v>124</v>
      </c>
      <c r="G3209" t="s">
        <v>48</v>
      </c>
      <c r="H3209" t="str">
        <f t="shared" si="324"/>
        <v>GRAVÍSSIMA</v>
      </c>
      <c r="I3209" s="2">
        <v>191.54</v>
      </c>
    </row>
    <row r="3210" spans="1:9">
      <c r="A3210" t="s">
        <v>7479</v>
      </c>
      <c r="B3210" s="3" t="s">
        <v>7480</v>
      </c>
      <c r="C3210" t="s">
        <v>8</v>
      </c>
      <c r="D3210" s="1">
        <v>35</v>
      </c>
      <c r="E3210" t="s">
        <v>7478</v>
      </c>
      <c r="F3210" t="s">
        <v>14</v>
      </c>
      <c r="G3210" t="s">
        <v>100</v>
      </c>
      <c r="H3210" t="str">
        <f t="shared" si="324"/>
        <v>GRAVÍSSIMA (3X)</v>
      </c>
      <c r="I3210" s="2">
        <f t="shared" ref="I3210:I3211" si="325">191.54*3</f>
        <v>574.62</v>
      </c>
    </row>
    <row r="3211" spans="1:9">
      <c r="A3211" t="s">
        <v>7481</v>
      </c>
      <c r="B3211" s="3" t="s">
        <v>7482</v>
      </c>
      <c r="C3211" t="s">
        <v>8</v>
      </c>
      <c r="D3211" s="1">
        <v>35</v>
      </c>
      <c r="E3211" t="s">
        <v>7483</v>
      </c>
      <c r="F3211" t="s">
        <v>14</v>
      </c>
      <c r="G3211" t="s">
        <v>100</v>
      </c>
      <c r="H3211" t="str">
        <f t="shared" si="324"/>
        <v>GRAVÍSSIMA (3X)</v>
      </c>
      <c r="I3211" s="2">
        <f t="shared" si="325"/>
        <v>574.62</v>
      </c>
    </row>
    <row r="3212" spans="1:9">
      <c r="A3212" t="s">
        <v>7484</v>
      </c>
      <c r="B3212" s="3" t="s">
        <v>7485</v>
      </c>
      <c r="C3212" t="s">
        <v>8</v>
      </c>
      <c r="D3212" s="1">
        <v>35</v>
      </c>
      <c r="E3212" t="s">
        <v>7475</v>
      </c>
      <c r="F3212" t="s">
        <v>742</v>
      </c>
      <c r="G3212" t="s">
        <v>48</v>
      </c>
      <c r="H3212" t="str">
        <f t="shared" si="324"/>
        <v>GRAVE</v>
      </c>
      <c r="I3212" s="2">
        <v>127.69</v>
      </c>
    </row>
    <row r="3213" spans="1:9">
      <c r="A3213" t="s">
        <v>7486</v>
      </c>
      <c r="B3213" s="3" t="s">
        <v>7487</v>
      </c>
      <c r="C3213" t="s">
        <v>8</v>
      </c>
      <c r="D3213" s="1">
        <v>35</v>
      </c>
      <c r="E3213" t="s">
        <v>7475</v>
      </c>
      <c r="F3213" t="s">
        <v>40</v>
      </c>
      <c r="G3213" t="s">
        <v>48</v>
      </c>
      <c r="H3213" t="str">
        <f t="shared" si="324"/>
        <v>LEVE</v>
      </c>
      <c r="I3213" s="2">
        <v>53.2</v>
      </c>
    </row>
    <row r="3214" spans="1:9">
      <c r="A3214" t="s">
        <v>7488</v>
      </c>
      <c r="B3214" s="3" t="s">
        <v>7489</v>
      </c>
      <c r="C3214" t="s">
        <v>8</v>
      </c>
      <c r="D3214" s="1">
        <v>35</v>
      </c>
      <c r="E3214" t="s">
        <v>7490</v>
      </c>
      <c r="F3214" t="s">
        <v>14</v>
      </c>
      <c r="G3214" t="s">
        <v>100</v>
      </c>
      <c r="H3214" t="str">
        <f t="shared" si="324"/>
        <v>GRAVÍSSIMA (3X)</v>
      </c>
      <c r="I3214" s="2">
        <f>191.54*3</f>
        <v>574.62</v>
      </c>
    </row>
    <row r="3215" spans="1:9">
      <c r="A3215" t="s">
        <v>7491</v>
      </c>
      <c r="B3215" s="3" t="s">
        <v>7492</v>
      </c>
      <c r="C3215" t="s">
        <v>8</v>
      </c>
      <c r="D3215" s="1">
        <v>35</v>
      </c>
      <c r="E3215" t="s">
        <v>7483</v>
      </c>
      <c r="F3215" t="s">
        <v>25</v>
      </c>
      <c r="G3215" t="s">
        <v>11</v>
      </c>
      <c r="H3215" t="str">
        <f t="shared" si="324"/>
        <v>GRAVÍSSIMA</v>
      </c>
      <c r="I3215" s="2">
        <v>191.54</v>
      </c>
    </row>
    <row r="3216" spans="1:9">
      <c r="A3216" t="s">
        <v>7493</v>
      </c>
      <c r="B3216" s="3" t="s">
        <v>7494</v>
      </c>
      <c r="C3216" t="s">
        <v>8</v>
      </c>
      <c r="D3216" s="1">
        <v>35</v>
      </c>
      <c r="E3216" t="s">
        <v>7483</v>
      </c>
      <c r="F3216" t="s">
        <v>25</v>
      </c>
      <c r="G3216" t="s">
        <v>19</v>
      </c>
      <c r="H3216" t="str">
        <f t="shared" si="324"/>
        <v>GRAVÍSSIMA</v>
      </c>
      <c r="I3216" s="2">
        <v>191.54</v>
      </c>
    </row>
    <row r="3217" spans="1:9">
      <c r="A3217" t="s">
        <v>7495</v>
      </c>
      <c r="B3217" s="3" t="s">
        <v>7496</v>
      </c>
      <c r="C3217" t="s">
        <v>8</v>
      </c>
      <c r="D3217" s="1">
        <v>35</v>
      </c>
      <c r="E3217" t="s">
        <v>7478</v>
      </c>
      <c r="F3217" t="s">
        <v>14</v>
      </c>
      <c r="G3217" t="s">
        <v>100</v>
      </c>
      <c r="H3217" t="str">
        <f t="shared" si="324"/>
        <v>GRAVÍSSIMA (3X)</v>
      </c>
      <c r="I3217" s="2">
        <f>191.54*3</f>
        <v>574.62</v>
      </c>
    </row>
    <row r="3218" spans="1:9">
      <c r="A3218" t="s">
        <v>7497</v>
      </c>
      <c r="B3218" s="3" t="s">
        <v>7498</v>
      </c>
      <c r="C3218" t="s">
        <v>8</v>
      </c>
      <c r="D3218" s="1">
        <v>35</v>
      </c>
      <c r="E3218" t="s">
        <v>7499</v>
      </c>
      <c r="F3218" t="s">
        <v>421</v>
      </c>
      <c r="G3218" t="s">
        <v>48</v>
      </c>
      <c r="H3218" t="str">
        <f t="shared" si="324"/>
        <v>GRAVÍSSIMA</v>
      </c>
      <c r="I3218" s="2">
        <v>191.54</v>
      </c>
    </row>
    <row r="3219" spans="1:9">
      <c r="A3219" t="s">
        <v>7500</v>
      </c>
      <c r="B3219" s="3" t="s">
        <v>7501</v>
      </c>
      <c r="C3219" t="s">
        <v>8</v>
      </c>
      <c r="D3219" s="1">
        <v>35</v>
      </c>
      <c r="E3219" t="s">
        <v>7502</v>
      </c>
      <c r="F3219" t="s">
        <v>40</v>
      </c>
      <c r="G3219" t="s">
        <v>148</v>
      </c>
      <c r="H3219" t="str">
        <f t="shared" si="324"/>
        <v>LEVE</v>
      </c>
      <c r="I3219" s="2">
        <v>53.2</v>
      </c>
    </row>
    <row r="3220" spans="1:9">
      <c r="A3220" t="s">
        <v>7503</v>
      </c>
      <c r="B3220" s="3" t="s">
        <v>7504</v>
      </c>
      <c r="C3220" t="s">
        <v>8</v>
      </c>
      <c r="D3220" s="1">
        <v>35</v>
      </c>
      <c r="E3220" t="s">
        <v>7505</v>
      </c>
      <c r="F3220" t="s">
        <v>421</v>
      </c>
      <c r="G3220" t="s">
        <v>48</v>
      </c>
      <c r="H3220" t="str">
        <f t="shared" si="324"/>
        <v>GRAVÍSSIMA</v>
      </c>
      <c r="I3220" s="2">
        <v>191.54</v>
      </c>
    </row>
    <row r="3221" spans="1:9">
      <c r="A3221" t="s">
        <v>7506</v>
      </c>
      <c r="B3221" s="3" t="s">
        <v>7507</v>
      </c>
      <c r="C3221" t="s">
        <v>8</v>
      </c>
      <c r="D3221" s="1">
        <v>35</v>
      </c>
      <c r="E3221" t="s">
        <v>7505</v>
      </c>
      <c r="F3221" t="s">
        <v>421</v>
      </c>
      <c r="G3221" t="s">
        <v>48</v>
      </c>
      <c r="H3221" t="str">
        <f t="shared" si="324"/>
        <v>GRAVÍSSIMA</v>
      </c>
      <c r="I3221" s="2">
        <v>191.54</v>
      </c>
    </row>
    <row r="3222" spans="1:9">
      <c r="A3222" t="s">
        <v>7508</v>
      </c>
      <c r="B3222" s="3" t="s">
        <v>7509</v>
      </c>
      <c r="C3222" t="s">
        <v>8</v>
      </c>
      <c r="D3222" s="1">
        <v>35</v>
      </c>
      <c r="E3222" t="s">
        <v>7505</v>
      </c>
      <c r="F3222" t="s">
        <v>421</v>
      </c>
      <c r="G3222" t="s">
        <v>48</v>
      </c>
      <c r="H3222" t="str">
        <f t="shared" si="324"/>
        <v>GRAVÍSSIMA</v>
      </c>
      <c r="I3222" s="2">
        <v>191.54</v>
      </c>
    </row>
    <row r="3223" spans="1:9">
      <c r="A3223" t="s">
        <v>7510</v>
      </c>
      <c r="B3223" s="3" t="s">
        <v>7511</v>
      </c>
      <c r="C3223" t="s">
        <v>8</v>
      </c>
      <c r="D3223" s="1">
        <v>35</v>
      </c>
      <c r="E3223" t="s">
        <v>7505</v>
      </c>
      <c r="F3223" t="s">
        <v>421</v>
      </c>
      <c r="G3223" t="s">
        <v>48</v>
      </c>
      <c r="H3223" t="str">
        <f t="shared" si="324"/>
        <v>GRAVÍSSIMA</v>
      </c>
      <c r="I3223" s="2">
        <v>191.54</v>
      </c>
    </row>
    <row r="3224" spans="1:9">
      <c r="A3224" t="s">
        <v>7512</v>
      </c>
      <c r="B3224" s="3" t="s">
        <v>7513</v>
      </c>
      <c r="C3224" t="s">
        <v>8</v>
      </c>
      <c r="D3224" s="1">
        <v>35</v>
      </c>
      <c r="E3224" t="s">
        <v>7505</v>
      </c>
      <c r="F3224" t="s">
        <v>14</v>
      </c>
      <c r="G3224" t="s">
        <v>100</v>
      </c>
      <c r="H3224" t="str">
        <f t="shared" si="324"/>
        <v>GRAVÍSSIMA (3X)</v>
      </c>
      <c r="I3224" s="2">
        <f t="shared" ref="I3224:I3225" si="326">191.54*3</f>
        <v>574.62</v>
      </c>
    </row>
    <row r="3225" spans="1:9">
      <c r="A3225" t="s">
        <v>7514</v>
      </c>
      <c r="B3225" s="3" t="s">
        <v>7515</v>
      </c>
      <c r="C3225" t="s">
        <v>8</v>
      </c>
      <c r="D3225" s="1">
        <v>35</v>
      </c>
      <c r="E3225" t="s">
        <v>7505</v>
      </c>
      <c r="F3225" t="s">
        <v>14</v>
      </c>
      <c r="G3225" t="s">
        <v>48</v>
      </c>
      <c r="H3225" t="str">
        <f t="shared" si="324"/>
        <v>GRAVÍSSIMA (3X)</v>
      </c>
      <c r="I3225" s="2">
        <f t="shared" si="326"/>
        <v>574.62</v>
      </c>
    </row>
    <row r="3226" spans="1:9">
      <c r="A3226" t="s">
        <v>7516</v>
      </c>
      <c r="B3226" s="3" t="s">
        <v>7517</v>
      </c>
      <c r="C3226" t="s">
        <v>8</v>
      </c>
      <c r="D3226" s="1">
        <v>35</v>
      </c>
      <c r="E3226" t="s">
        <v>7518</v>
      </c>
      <c r="F3226" t="s">
        <v>40</v>
      </c>
      <c r="G3226" t="s">
        <v>505</v>
      </c>
      <c r="H3226" t="str">
        <f t="shared" si="324"/>
        <v>LEVE</v>
      </c>
      <c r="I3226" s="2">
        <v>53.2</v>
      </c>
    </row>
    <row r="3227" spans="1:9">
      <c r="A3227" t="s">
        <v>7519</v>
      </c>
      <c r="B3227" s="3" t="s">
        <v>7520</v>
      </c>
      <c r="C3227" t="s">
        <v>8</v>
      </c>
      <c r="D3227" s="1">
        <v>35</v>
      </c>
      <c r="E3227" t="s">
        <v>7502</v>
      </c>
      <c r="F3227" t="s">
        <v>421</v>
      </c>
      <c r="G3227" t="s">
        <v>48</v>
      </c>
      <c r="H3227" t="str">
        <f t="shared" si="324"/>
        <v>GRAVÍSSIMA</v>
      </c>
      <c r="I3227" s="2">
        <v>191.54</v>
      </c>
    </row>
    <row r="3228" spans="1:9">
      <c r="A3228" t="s">
        <v>7521</v>
      </c>
      <c r="B3228" s="3" t="s">
        <v>7522</v>
      </c>
      <c r="C3228" t="s">
        <v>8</v>
      </c>
      <c r="D3228" s="1">
        <v>35</v>
      </c>
      <c r="E3228" t="s">
        <v>7502</v>
      </c>
      <c r="F3228" t="s">
        <v>421</v>
      </c>
      <c r="G3228" t="s">
        <v>48</v>
      </c>
      <c r="H3228" t="str">
        <f t="shared" si="324"/>
        <v>GRAVÍSSIMA</v>
      </c>
      <c r="I3228" s="2">
        <v>191.54</v>
      </c>
    </row>
    <row r="3229" spans="1:9">
      <c r="A3229" t="s">
        <v>7523</v>
      </c>
      <c r="B3229" s="3" t="s">
        <v>7524</v>
      </c>
      <c r="C3229" t="s">
        <v>8</v>
      </c>
      <c r="D3229" s="1">
        <v>35</v>
      </c>
      <c r="E3229" t="s">
        <v>7525</v>
      </c>
      <c r="F3229" t="s">
        <v>421</v>
      </c>
      <c r="G3229" t="s">
        <v>48</v>
      </c>
      <c r="H3229" t="str">
        <f t="shared" si="324"/>
        <v>GRAVÍSSIMA</v>
      </c>
      <c r="I3229" s="2">
        <v>191.54</v>
      </c>
    </row>
    <row r="3230" spans="1:9">
      <c r="A3230" t="s">
        <v>7526</v>
      </c>
      <c r="B3230" s="3" t="s">
        <v>7527</v>
      </c>
      <c r="C3230" t="s">
        <v>8</v>
      </c>
      <c r="D3230" s="1">
        <v>35</v>
      </c>
      <c r="E3230" t="s">
        <v>7502</v>
      </c>
      <c r="F3230" t="s">
        <v>421</v>
      </c>
      <c r="G3230" t="s">
        <v>48</v>
      </c>
      <c r="H3230" t="str">
        <f t="shared" si="324"/>
        <v>GRAVÍSSIMA</v>
      </c>
      <c r="I3230" s="2">
        <v>191.54</v>
      </c>
    </row>
    <row r="3231" spans="1:9">
      <c r="A3231" t="s">
        <v>7528</v>
      </c>
      <c r="B3231" s="3" t="s">
        <v>7529</v>
      </c>
      <c r="C3231" t="s">
        <v>8</v>
      </c>
      <c r="D3231" s="1">
        <v>35</v>
      </c>
      <c r="E3231" t="s">
        <v>7502</v>
      </c>
      <c r="F3231" t="s">
        <v>421</v>
      </c>
      <c r="G3231" t="s">
        <v>48</v>
      </c>
      <c r="H3231" t="str">
        <f t="shared" si="324"/>
        <v>GRAVÍSSIMA</v>
      </c>
      <c r="I3231" s="2">
        <v>191.54</v>
      </c>
    </row>
    <row r="3232" spans="1:9">
      <c r="A3232" t="s">
        <v>7530</v>
      </c>
      <c r="B3232" s="3" t="s">
        <v>7531</v>
      </c>
      <c r="C3232" t="s">
        <v>8</v>
      </c>
      <c r="D3232" s="1">
        <v>35</v>
      </c>
      <c r="E3232" t="s">
        <v>3463</v>
      </c>
      <c r="F3232" t="s">
        <v>14</v>
      </c>
      <c r="G3232" t="s">
        <v>100</v>
      </c>
      <c r="H3232" t="str">
        <f t="shared" si="324"/>
        <v>GRAVÍSSIMA (3X)</v>
      </c>
      <c r="I3232" s="2">
        <f>191.54*3</f>
        <v>574.62</v>
      </c>
    </row>
    <row r="3233" spans="1:9">
      <c r="A3233" t="s">
        <v>7532</v>
      </c>
      <c r="B3233" s="3" t="s">
        <v>7533</v>
      </c>
      <c r="C3233" t="s">
        <v>8</v>
      </c>
      <c r="D3233" s="1">
        <v>35</v>
      </c>
      <c r="E3233" t="s">
        <v>3433</v>
      </c>
      <c r="F3233" t="s">
        <v>25</v>
      </c>
      <c r="G3233" t="s">
        <v>11</v>
      </c>
      <c r="H3233" t="str">
        <f t="shared" si="324"/>
        <v>GRAVÍSSIMA</v>
      </c>
      <c r="I3233" s="2">
        <v>191.54</v>
      </c>
    </row>
    <row r="3234" spans="1:9">
      <c r="A3234" t="s">
        <v>7534</v>
      </c>
      <c r="B3234" s="3" t="s">
        <v>7535</v>
      </c>
      <c r="C3234" t="s">
        <v>8</v>
      </c>
      <c r="D3234" s="1">
        <v>35</v>
      </c>
      <c r="E3234" t="s">
        <v>3463</v>
      </c>
      <c r="F3234" t="s">
        <v>421</v>
      </c>
      <c r="G3234" t="s">
        <v>48</v>
      </c>
      <c r="H3234" t="str">
        <f t="shared" si="324"/>
        <v>GRAVÍSSIMA</v>
      </c>
      <c r="I3234" s="2">
        <v>191.54</v>
      </c>
    </row>
    <row r="3235" spans="1:9">
      <c r="A3235" t="s">
        <v>7536</v>
      </c>
      <c r="B3235" s="3" t="s">
        <v>7537</v>
      </c>
      <c r="C3235" t="s">
        <v>8</v>
      </c>
      <c r="D3235" s="1">
        <v>35</v>
      </c>
      <c r="E3235" t="s">
        <v>3433</v>
      </c>
      <c r="F3235" t="s">
        <v>14</v>
      </c>
      <c r="G3235" t="s">
        <v>100</v>
      </c>
      <c r="H3235" t="str">
        <f t="shared" si="324"/>
        <v>GRAVÍSSIMA (3X)</v>
      </c>
      <c r="I3235" s="2">
        <f>191.54*3</f>
        <v>574.62</v>
      </c>
    </row>
    <row r="3236" spans="1:9">
      <c r="A3236" t="s">
        <v>7538</v>
      </c>
      <c r="B3236" s="3" t="s">
        <v>7539</v>
      </c>
      <c r="C3236" t="s">
        <v>8</v>
      </c>
      <c r="D3236" s="1">
        <v>35</v>
      </c>
      <c r="E3236" t="s">
        <v>3433</v>
      </c>
      <c r="F3236" t="s">
        <v>421</v>
      </c>
      <c r="G3236" t="s">
        <v>48</v>
      </c>
      <c r="H3236" t="str">
        <f t="shared" si="324"/>
        <v>GRAVÍSSIMA</v>
      </c>
      <c r="I3236" s="2">
        <v>191.54</v>
      </c>
    </row>
    <row r="3237" spans="1:9">
      <c r="A3237" t="s">
        <v>7540</v>
      </c>
      <c r="B3237" s="3" t="s">
        <v>7541</v>
      </c>
      <c r="C3237" t="s">
        <v>8</v>
      </c>
      <c r="D3237" s="1">
        <v>35</v>
      </c>
      <c r="E3237" t="s">
        <v>3463</v>
      </c>
      <c r="F3237" t="s">
        <v>25</v>
      </c>
      <c r="G3237" t="s">
        <v>1213</v>
      </c>
      <c r="H3237" t="str">
        <f t="shared" si="324"/>
        <v>GRAVÍSSIMA</v>
      </c>
      <c r="I3237" s="2">
        <v>191.54</v>
      </c>
    </row>
    <row r="3238" spans="1:9">
      <c r="A3238" t="s">
        <v>7542</v>
      </c>
      <c r="B3238" s="3" t="s">
        <v>7543</v>
      </c>
      <c r="C3238" t="s">
        <v>8</v>
      </c>
      <c r="D3238" s="1">
        <v>35</v>
      </c>
      <c r="E3238" t="s">
        <v>3433</v>
      </c>
      <c r="F3238" t="s">
        <v>14</v>
      </c>
      <c r="G3238" t="s">
        <v>100</v>
      </c>
      <c r="H3238" t="str">
        <f t="shared" si="324"/>
        <v>GRAVÍSSIMA (3X)</v>
      </c>
      <c r="I3238" s="2">
        <f>191.54*3</f>
        <v>574.62</v>
      </c>
    </row>
    <row r="3239" spans="1:9">
      <c r="A3239" t="s">
        <v>7544</v>
      </c>
      <c r="B3239" s="3" t="s">
        <v>7545</v>
      </c>
      <c r="C3239" t="s">
        <v>8</v>
      </c>
      <c r="D3239" s="1">
        <v>35</v>
      </c>
      <c r="E3239" t="s">
        <v>3433</v>
      </c>
      <c r="F3239" t="s">
        <v>421</v>
      </c>
      <c r="G3239" t="s">
        <v>48</v>
      </c>
      <c r="H3239" t="str">
        <f t="shared" si="324"/>
        <v>GRAVÍSSIMA</v>
      </c>
      <c r="I3239" s="2">
        <v>191.54</v>
      </c>
    </row>
    <row r="3240" spans="1:9">
      <c r="A3240" t="s">
        <v>7546</v>
      </c>
      <c r="B3240" s="3" t="s">
        <v>7547</v>
      </c>
      <c r="C3240" t="s">
        <v>8</v>
      </c>
      <c r="D3240" s="1">
        <v>35</v>
      </c>
      <c r="E3240" t="s">
        <v>3460</v>
      </c>
      <c r="F3240" t="s">
        <v>40</v>
      </c>
      <c r="G3240" t="s">
        <v>11</v>
      </c>
      <c r="H3240" t="str">
        <f t="shared" si="324"/>
        <v>LEVE</v>
      </c>
      <c r="I3240" s="2">
        <v>53.2</v>
      </c>
    </row>
    <row r="3241" spans="1:9">
      <c r="A3241" t="s">
        <v>7548</v>
      </c>
      <c r="B3241" s="3" t="s">
        <v>7549</v>
      </c>
      <c r="C3241" t="s">
        <v>8</v>
      </c>
      <c r="D3241" s="1">
        <v>35</v>
      </c>
      <c r="E3241" t="s">
        <v>7550</v>
      </c>
      <c r="F3241" t="s">
        <v>40</v>
      </c>
      <c r="G3241" t="s">
        <v>11</v>
      </c>
      <c r="H3241" t="str">
        <f t="shared" si="324"/>
        <v>LEVE</v>
      </c>
      <c r="I3241" s="2">
        <v>53.2</v>
      </c>
    </row>
    <row r="3242" spans="1:9">
      <c r="A3242" t="s">
        <v>7551</v>
      </c>
      <c r="B3242" s="3" t="s">
        <v>7552</v>
      </c>
      <c r="C3242" t="s">
        <v>8</v>
      </c>
      <c r="D3242" s="1">
        <v>35</v>
      </c>
      <c r="E3242" t="s">
        <v>3460</v>
      </c>
      <c r="F3242" t="s">
        <v>25</v>
      </c>
      <c r="G3242" t="s">
        <v>11</v>
      </c>
      <c r="H3242" t="str">
        <f t="shared" si="324"/>
        <v>GRAVÍSSIMA</v>
      </c>
      <c r="I3242" s="2">
        <v>191.54</v>
      </c>
    </row>
    <row r="3243" spans="1:9">
      <c r="A3243" t="s">
        <v>7553</v>
      </c>
      <c r="B3243" s="3" t="s">
        <v>7554</v>
      </c>
      <c r="C3243" t="s">
        <v>8</v>
      </c>
      <c r="D3243" s="1">
        <v>35</v>
      </c>
      <c r="E3243" t="s">
        <v>3460</v>
      </c>
      <c r="F3243" t="s">
        <v>40</v>
      </c>
      <c r="G3243" t="s">
        <v>11</v>
      </c>
      <c r="H3243" t="str">
        <f t="shared" si="324"/>
        <v>LEVE</v>
      </c>
      <c r="I3243" s="2">
        <v>53.2</v>
      </c>
    </row>
    <row r="3244" spans="1:9">
      <c r="A3244" t="s">
        <v>7555</v>
      </c>
      <c r="B3244" s="3" t="s">
        <v>7556</v>
      </c>
      <c r="C3244" t="s">
        <v>8</v>
      </c>
      <c r="D3244" s="1">
        <v>35</v>
      </c>
      <c r="E3244" t="s">
        <v>3442</v>
      </c>
      <c r="F3244" t="s">
        <v>14</v>
      </c>
      <c r="G3244" t="s">
        <v>100</v>
      </c>
      <c r="H3244" t="str">
        <f t="shared" si="324"/>
        <v>GRAVÍSSIMA (3X)</v>
      </c>
      <c r="I3244" s="2">
        <f>191.54*3</f>
        <v>574.62</v>
      </c>
    </row>
    <row r="3245" spans="1:9">
      <c r="A3245" t="s">
        <v>7557</v>
      </c>
      <c r="B3245" s="3" t="s">
        <v>7558</v>
      </c>
      <c r="C3245" t="s">
        <v>8</v>
      </c>
      <c r="D3245" s="1">
        <v>35</v>
      </c>
      <c r="E3245" t="s">
        <v>7559</v>
      </c>
      <c r="F3245" t="s">
        <v>421</v>
      </c>
      <c r="G3245" t="s">
        <v>48</v>
      </c>
      <c r="H3245" t="str">
        <f t="shared" si="324"/>
        <v>GRAVÍSSIMA</v>
      </c>
      <c r="I3245" s="2">
        <v>191.54</v>
      </c>
    </row>
    <row r="3246" spans="1:9">
      <c r="A3246" t="s">
        <v>7560</v>
      </c>
      <c r="B3246" s="3" t="s">
        <v>7561</v>
      </c>
      <c r="C3246" t="s">
        <v>8</v>
      </c>
      <c r="D3246" s="1">
        <v>35</v>
      </c>
      <c r="E3246" t="s">
        <v>3447</v>
      </c>
      <c r="F3246" t="s">
        <v>25</v>
      </c>
      <c r="G3246" t="s">
        <v>19</v>
      </c>
      <c r="H3246" t="str">
        <f t="shared" si="324"/>
        <v>GRAVÍSSIMA</v>
      </c>
      <c r="I3246" s="2">
        <v>191.54</v>
      </c>
    </row>
    <row r="3247" spans="1:9">
      <c r="A3247" t="s">
        <v>7562</v>
      </c>
      <c r="B3247" s="3" t="s">
        <v>7563</v>
      </c>
      <c r="C3247" t="s">
        <v>8</v>
      </c>
      <c r="D3247" s="1">
        <v>35</v>
      </c>
      <c r="E3247" t="s">
        <v>7564</v>
      </c>
      <c r="F3247" t="s">
        <v>25</v>
      </c>
      <c r="G3247" t="s">
        <v>11</v>
      </c>
      <c r="H3247" t="str">
        <f t="shared" si="324"/>
        <v>GRAVÍSSIMA</v>
      </c>
      <c r="I3247" s="2">
        <v>191.54</v>
      </c>
    </row>
    <row r="3248" spans="1:9">
      <c r="A3248" t="s">
        <v>7565</v>
      </c>
      <c r="B3248" s="3" t="s">
        <v>7566</v>
      </c>
      <c r="C3248" t="s">
        <v>8</v>
      </c>
      <c r="D3248" s="1">
        <v>35</v>
      </c>
      <c r="E3248" t="s">
        <v>7567</v>
      </c>
      <c r="F3248" t="s">
        <v>25</v>
      </c>
      <c r="G3248" t="s">
        <v>11</v>
      </c>
      <c r="H3248" t="str">
        <f t="shared" si="324"/>
        <v>GRAVÍSSIMA</v>
      </c>
      <c r="I3248" s="2">
        <v>191.54</v>
      </c>
    </row>
    <row r="3249" spans="1:9">
      <c r="A3249" t="s">
        <v>7568</v>
      </c>
      <c r="B3249" s="3" t="s">
        <v>7569</v>
      </c>
      <c r="C3249" t="s">
        <v>8</v>
      </c>
      <c r="D3249" s="1">
        <v>35</v>
      </c>
      <c r="E3249" t="s">
        <v>3433</v>
      </c>
      <c r="F3249" t="s">
        <v>421</v>
      </c>
      <c r="G3249" t="s">
        <v>48</v>
      </c>
      <c r="H3249" t="str">
        <f t="shared" si="324"/>
        <v>GRAVÍSSIMA</v>
      </c>
      <c r="I3249" s="2">
        <v>191.54</v>
      </c>
    </row>
    <row r="3250" spans="1:9">
      <c r="A3250" t="s">
        <v>7570</v>
      </c>
      <c r="B3250" s="3" t="s">
        <v>7571</v>
      </c>
      <c r="C3250" t="s">
        <v>8</v>
      </c>
      <c r="D3250" s="1">
        <v>35</v>
      </c>
      <c r="E3250" t="s">
        <v>3433</v>
      </c>
      <c r="F3250" t="s">
        <v>421</v>
      </c>
      <c r="G3250" t="s">
        <v>48</v>
      </c>
      <c r="H3250" t="str">
        <f t="shared" si="324"/>
        <v>GRAVÍSSIMA</v>
      </c>
      <c r="I3250" s="2">
        <v>191.54</v>
      </c>
    </row>
    <row r="3251" spans="1:9">
      <c r="A3251" t="s">
        <v>7572</v>
      </c>
      <c r="B3251" s="3" t="s">
        <v>7573</v>
      </c>
      <c r="C3251" t="s">
        <v>8</v>
      </c>
      <c r="D3251" s="1">
        <v>35</v>
      </c>
      <c r="E3251" t="s">
        <v>3433</v>
      </c>
      <c r="F3251" t="s">
        <v>421</v>
      </c>
      <c r="G3251" t="s">
        <v>48</v>
      </c>
      <c r="H3251" t="str">
        <f t="shared" si="324"/>
        <v>GRAVÍSSIMA</v>
      </c>
      <c r="I3251" s="2">
        <v>191.54</v>
      </c>
    </row>
    <row r="3252" spans="1:9">
      <c r="A3252" t="s">
        <v>7574</v>
      </c>
      <c r="B3252" s="3" t="s">
        <v>7575</v>
      </c>
      <c r="C3252" t="s">
        <v>8</v>
      </c>
      <c r="D3252" s="1">
        <v>35</v>
      </c>
      <c r="E3252" t="s">
        <v>3433</v>
      </c>
      <c r="F3252" t="s">
        <v>421</v>
      </c>
      <c r="G3252" t="s">
        <v>48</v>
      </c>
      <c r="H3252" t="str">
        <f t="shared" si="324"/>
        <v>GRAVÍSSIMA</v>
      </c>
      <c r="I3252" s="2">
        <v>191.54</v>
      </c>
    </row>
    <row r="3253" spans="1:9">
      <c r="A3253" t="s">
        <v>7576</v>
      </c>
      <c r="B3253" s="3" t="s">
        <v>7577</v>
      </c>
      <c r="C3253" t="s">
        <v>8</v>
      </c>
      <c r="D3253" s="1">
        <v>35</v>
      </c>
      <c r="E3253" t="s">
        <v>3433</v>
      </c>
      <c r="F3253" t="s">
        <v>14</v>
      </c>
      <c r="G3253" t="s">
        <v>100</v>
      </c>
      <c r="H3253" t="str">
        <f t="shared" si="324"/>
        <v>GRAVÍSSIMA (3X)</v>
      </c>
      <c r="I3253" s="2">
        <f>191.54*3</f>
        <v>574.62</v>
      </c>
    </row>
    <row r="3254" spans="1:9">
      <c r="A3254" t="s">
        <v>7578</v>
      </c>
      <c r="B3254" s="3" t="s">
        <v>7579</v>
      </c>
      <c r="C3254" t="s">
        <v>8</v>
      </c>
      <c r="D3254" s="1">
        <v>35</v>
      </c>
      <c r="E3254" t="s">
        <v>3433</v>
      </c>
      <c r="F3254" t="s">
        <v>124</v>
      </c>
      <c r="G3254" t="s">
        <v>48</v>
      </c>
      <c r="H3254" t="str">
        <f t="shared" si="324"/>
        <v>GRAVÍSSIMA</v>
      </c>
      <c r="I3254" s="2">
        <v>191.54</v>
      </c>
    </row>
    <row r="3255" spans="1:9">
      <c r="A3255" t="s">
        <v>7580</v>
      </c>
      <c r="B3255" s="3" t="s">
        <v>7581</v>
      </c>
      <c r="C3255" t="s">
        <v>8</v>
      </c>
      <c r="D3255" s="1">
        <v>4</v>
      </c>
      <c r="E3255" t="s">
        <v>7582</v>
      </c>
      <c r="F3255" t="s">
        <v>14</v>
      </c>
      <c r="G3255" t="s">
        <v>100</v>
      </c>
      <c r="H3255" t="str">
        <f t="shared" si="324"/>
        <v>GRAVÍSSIMA (3X)</v>
      </c>
      <c r="I3255" s="2">
        <f>191.54*3</f>
        <v>574.62</v>
      </c>
    </row>
    <row r="3256" spans="1:9">
      <c r="A3256" t="s">
        <v>7583</v>
      </c>
      <c r="B3256" s="3" t="s">
        <v>7584</v>
      </c>
      <c r="C3256" t="s">
        <v>8</v>
      </c>
      <c r="D3256" s="1">
        <v>4</v>
      </c>
      <c r="E3256" t="s">
        <v>7582</v>
      </c>
      <c r="F3256" t="s">
        <v>40</v>
      </c>
      <c r="G3256" t="s">
        <v>505</v>
      </c>
      <c r="H3256" t="str">
        <f t="shared" si="324"/>
        <v>LEVE</v>
      </c>
      <c r="I3256" s="2">
        <v>53.2</v>
      </c>
    </row>
    <row r="3257" spans="1:9">
      <c r="A3257" t="s">
        <v>7585</v>
      </c>
      <c r="B3257" s="3" t="s">
        <v>7586</v>
      </c>
      <c r="C3257" t="s">
        <v>8</v>
      </c>
      <c r="D3257" s="1">
        <v>4</v>
      </c>
      <c r="E3257" t="s">
        <v>3901</v>
      </c>
      <c r="F3257" t="s">
        <v>25</v>
      </c>
      <c r="G3257" t="s">
        <v>48</v>
      </c>
      <c r="H3257" t="str">
        <f t="shared" si="324"/>
        <v>GRAVÍSSIMA</v>
      </c>
      <c r="I3257" s="2">
        <v>191.54</v>
      </c>
    </row>
    <row r="3258" spans="1:9">
      <c r="A3258" t="s">
        <v>7587</v>
      </c>
      <c r="B3258" s="3" t="s">
        <v>7588</v>
      </c>
      <c r="C3258" t="s">
        <v>8</v>
      </c>
      <c r="D3258" s="1">
        <v>4</v>
      </c>
      <c r="E3258" t="s">
        <v>1873</v>
      </c>
      <c r="F3258" t="s">
        <v>490</v>
      </c>
      <c r="G3258" t="s">
        <v>11</v>
      </c>
      <c r="H3258" t="str">
        <f t="shared" si="324"/>
        <v>GRAVÍSSIMA (3X)</v>
      </c>
      <c r="I3258" s="2">
        <f>191.53*3</f>
        <v>574.59</v>
      </c>
    </row>
    <row r="3259" spans="1:9">
      <c r="A3259" t="s">
        <v>7589</v>
      </c>
      <c r="B3259" s="3" t="s">
        <v>7590</v>
      </c>
      <c r="C3259" t="s">
        <v>8</v>
      </c>
      <c r="D3259" s="1">
        <v>4</v>
      </c>
      <c r="E3259" t="s">
        <v>1873</v>
      </c>
      <c r="F3259" t="s">
        <v>25</v>
      </c>
      <c r="G3259" t="s">
        <v>48</v>
      </c>
      <c r="H3259" t="str">
        <f t="shared" si="324"/>
        <v>GRAVÍSSIMA</v>
      </c>
      <c r="I3259" s="2">
        <v>191.54</v>
      </c>
    </row>
    <row r="3260" spans="1:9">
      <c r="A3260" t="s">
        <v>7591</v>
      </c>
      <c r="B3260" s="3" t="s">
        <v>7592</v>
      </c>
      <c r="C3260" t="s">
        <v>8</v>
      </c>
      <c r="D3260" s="1">
        <v>4</v>
      </c>
      <c r="E3260" t="s">
        <v>7593</v>
      </c>
      <c r="F3260" t="s">
        <v>14</v>
      </c>
      <c r="G3260" t="s">
        <v>11</v>
      </c>
      <c r="H3260" t="str">
        <f t="shared" si="324"/>
        <v>GRAVÍSSIMA (3X)</v>
      </c>
      <c r="I3260" s="2">
        <f t="shared" ref="I3260:I3266" si="327">191.54*3</f>
        <v>574.62</v>
      </c>
    </row>
    <row r="3261" spans="1:9">
      <c r="A3261" t="s">
        <v>7594</v>
      </c>
      <c r="B3261" s="3" t="s">
        <v>7595</v>
      </c>
      <c r="C3261" t="s">
        <v>8</v>
      </c>
      <c r="D3261" s="1">
        <v>4</v>
      </c>
      <c r="E3261" t="s">
        <v>7593</v>
      </c>
      <c r="F3261" t="s">
        <v>14</v>
      </c>
      <c r="G3261" t="s">
        <v>11</v>
      </c>
      <c r="H3261" t="str">
        <f t="shared" si="324"/>
        <v>GRAVÍSSIMA (3X)</v>
      </c>
      <c r="I3261" s="2">
        <f t="shared" si="327"/>
        <v>574.62</v>
      </c>
    </row>
    <row r="3262" spans="1:9">
      <c r="A3262" t="s">
        <v>7596</v>
      </c>
      <c r="B3262" s="3" t="s">
        <v>7597</v>
      </c>
      <c r="C3262" t="s">
        <v>8</v>
      </c>
      <c r="D3262" s="1">
        <v>4</v>
      </c>
      <c r="E3262" t="s">
        <v>7593</v>
      </c>
      <c r="F3262" t="s">
        <v>14</v>
      </c>
      <c r="G3262" t="s">
        <v>100</v>
      </c>
      <c r="H3262" t="str">
        <f t="shared" si="324"/>
        <v>GRAVÍSSIMA (3X)</v>
      </c>
      <c r="I3262" s="2">
        <f t="shared" si="327"/>
        <v>574.62</v>
      </c>
    </row>
    <row r="3263" spans="1:9">
      <c r="A3263" t="s">
        <v>7598</v>
      </c>
      <c r="B3263" s="3" t="s">
        <v>7599</v>
      </c>
      <c r="C3263" t="s">
        <v>8</v>
      </c>
      <c r="D3263" s="1">
        <v>4</v>
      </c>
      <c r="E3263" t="s">
        <v>7593</v>
      </c>
      <c r="F3263" t="s">
        <v>14</v>
      </c>
      <c r="G3263" t="s">
        <v>11</v>
      </c>
      <c r="H3263" t="str">
        <f t="shared" si="324"/>
        <v>GRAVÍSSIMA (3X)</v>
      </c>
      <c r="I3263" s="2">
        <f t="shared" si="327"/>
        <v>574.62</v>
      </c>
    </row>
    <row r="3264" spans="1:9">
      <c r="A3264" t="s">
        <v>7600</v>
      </c>
      <c r="B3264" s="3" t="s">
        <v>7601</v>
      </c>
      <c r="C3264" t="s">
        <v>8</v>
      </c>
      <c r="D3264" s="1">
        <v>4</v>
      </c>
      <c r="E3264" t="s">
        <v>7593</v>
      </c>
      <c r="F3264" t="s">
        <v>14</v>
      </c>
      <c r="G3264" t="s">
        <v>11</v>
      </c>
      <c r="H3264" t="str">
        <f t="shared" si="324"/>
        <v>GRAVÍSSIMA (3X)</v>
      </c>
      <c r="I3264" s="2">
        <f t="shared" si="327"/>
        <v>574.62</v>
      </c>
    </row>
    <row r="3265" spans="1:9">
      <c r="A3265" t="s">
        <v>7602</v>
      </c>
      <c r="B3265" s="3" t="s">
        <v>7603</v>
      </c>
      <c r="C3265" t="s">
        <v>8</v>
      </c>
      <c r="D3265" s="1">
        <v>532</v>
      </c>
      <c r="E3265" t="s">
        <v>7604</v>
      </c>
      <c r="F3265" t="s">
        <v>14</v>
      </c>
      <c r="G3265" t="s">
        <v>100</v>
      </c>
      <c r="H3265" t="str">
        <f t="shared" si="324"/>
        <v>GRAVÍSSIMA (3X)</v>
      </c>
      <c r="I3265" s="2">
        <f t="shared" si="327"/>
        <v>574.62</v>
      </c>
    </row>
    <row r="3266" spans="1:9">
      <c r="A3266" t="s">
        <v>7605</v>
      </c>
      <c r="B3266" s="3" t="s">
        <v>7606</v>
      </c>
      <c r="C3266" t="s">
        <v>8</v>
      </c>
      <c r="D3266" s="1">
        <v>500</v>
      </c>
      <c r="E3266" t="s">
        <v>7607</v>
      </c>
      <c r="F3266" t="s">
        <v>14</v>
      </c>
      <c r="G3266" t="s">
        <v>19</v>
      </c>
      <c r="H3266" t="str">
        <f t="shared" si="324"/>
        <v>GRAVÍSSIMA (3X)</v>
      </c>
      <c r="I3266" s="2">
        <f t="shared" si="327"/>
        <v>574.62</v>
      </c>
    </row>
    <row r="3267" spans="1:9">
      <c r="A3267" t="s">
        <v>7608</v>
      </c>
      <c r="B3267" s="3" t="s">
        <v>7609</v>
      </c>
      <c r="C3267" t="s">
        <v>8</v>
      </c>
      <c r="D3267" s="1">
        <v>500</v>
      </c>
      <c r="E3267" t="s">
        <v>6445</v>
      </c>
      <c r="F3267" t="s">
        <v>40</v>
      </c>
      <c r="G3267" t="s">
        <v>19</v>
      </c>
      <c r="H3267" t="str">
        <f t="shared" ref="H3267:H3330" si="328">IFERROR(VLOOKUP(VALUE(F3267),$T$3:$U$100,2,0),2)</f>
        <v>LEVE</v>
      </c>
      <c r="I3267" s="2">
        <v>53.2</v>
      </c>
    </row>
    <row r="3268" spans="1:9">
      <c r="A3268" t="s">
        <v>7610</v>
      </c>
      <c r="B3268" s="3" t="s">
        <v>7611</v>
      </c>
      <c r="C3268" t="s">
        <v>8</v>
      </c>
      <c r="D3268" s="1">
        <v>500</v>
      </c>
      <c r="E3268" t="s">
        <v>7607</v>
      </c>
      <c r="F3268" t="s">
        <v>421</v>
      </c>
      <c r="G3268" t="s">
        <v>48</v>
      </c>
      <c r="H3268" t="str">
        <f t="shared" si="328"/>
        <v>GRAVÍSSIMA</v>
      </c>
      <c r="I3268" s="2">
        <v>191.54</v>
      </c>
    </row>
    <row r="3269" spans="1:9">
      <c r="A3269" t="s">
        <v>7612</v>
      </c>
      <c r="B3269" s="3" t="s">
        <v>7613</v>
      </c>
      <c r="C3269" t="s">
        <v>8</v>
      </c>
      <c r="D3269" s="1">
        <v>500</v>
      </c>
      <c r="E3269" t="s">
        <v>7607</v>
      </c>
      <c r="F3269" t="s">
        <v>14</v>
      </c>
      <c r="G3269" t="s">
        <v>48</v>
      </c>
      <c r="H3269" t="str">
        <f t="shared" si="328"/>
        <v>GRAVÍSSIMA (3X)</v>
      </c>
      <c r="I3269" s="2">
        <f>191.54*3</f>
        <v>574.62</v>
      </c>
    </row>
    <row r="3270" spans="1:9">
      <c r="A3270" t="s">
        <v>7614</v>
      </c>
      <c r="B3270" s="3" t="s">
        <v>7615</v>
      </c>
      <c r="C3270" t="s">
        <v>8</v>
      </c>
      <c r="D3270" s="1">
        <v>500</v>
      </c>
      <c r="E3270" t="s">
        <v>7607</v>
      </c>
      <c r="F3270" t="s">
        <v>220</v>
      </c>
      <c r="G3270" t="s">
        <v>48</v>
      </c>
      <c r="H3270" t="str">
        <f t="shared" si="328"/>
        <v>GRAVÍSSIMA</v>
      </c>
      <c r="I3270" s="2">
        <f>191.54*10</f>
        <v>1915.3999999999999</v>
      </c>
    </row>
    <row r="3271" spans="1:9">
      <c r="A3271" t="s">
        <v>7616</v>
      </c>
      <c r="B3271" s="3" t="s">
        <v>7617</v>
      </c>
      <c r="C3271" t="s">
        <v>8</v>
      </c>
      <c r="D3271" s="1">
        <v>500</v>
      </c>
      <c r="E3271" t="s">
        <v>5004</v>
      </c>
      <c r="F3271" t="s">
        <v>14</v>
      </c>
      <c r="G3271" t="s">
        <v>19</v>
      </c>
      <c r="H3271" t="str">
        <f t="shared" si="328"/>
        <v>GRAVÍSSIMA (3X)</v>
      </c>
      <c r="I3271" s="2">
        <f>191.54*3</f>
        <v>574.62</v>
      </c>
    </row>
    <row r="3272" spans="1:9">
      <c r="A3272" t="s">
        <v>7618</v>
      </c>
      <c r="B3272" s="3" t="s">
        <v>7619</v>
      </c>
      <c r="C3272" t="s">
        <v>8</v>
      </c>
      <c r="D3272" s="1">
        <v>500</v>
      </c>
      <c r="E3272" t="s">
        <v>420</v>
      </c>
      <c r="F3272" t="s">
        <v>220</v>
      </c>
      <c r="G3272" t="s">
        <v>100</v>
      </c>
      <c r="H3272" t="str">
        <f t="shared" si="328"/>
        <v>GRAVÍSSIMA</v>
      </c>
      <c r="I3272" s="2">
        <f>191.54*10</f>
        <v>1915.3999999999999</v>
      </c>
    </row>
    <row r="3273" spans="1:9">
      <c r="A3273" t="s">
        <v>7620</v>
      </c>
      <c r="B3273" s="3" t="s">
        <v>7621</v>
      </c>
      <c r="C3273" t="s">
        <v>8</v>
      </c>
      <c r="D3273" s="1">
        <v>500</v>
      </c>
      <c r="E3273" t="s">
        <v>420</v>
      </c>
      <c r="F3273" t="s">
        <v>421</v>
      </c>
      <c r="G3273" t="s">
        <v>48</v>
      </c>
      <c r="H3273" t="str">
        <f t="shared" si="328"/>
        <v>GRAVÍSSIMA</v>
      </c>
      <c r="I3273" s="2">
        <v>191.54</v>
      </c>
    </row>
    <row r="3274" spans="1:9">
      <c r="A3274" t="s">
        <v>7622</v>
      </c>
      <c r="B3274" s="3" t="s">
        <v>7623</v>
      </c>
      <c r="C3274" t="s">
        <v>8</v>
      </c>
      <c r="D3274" s="1">
        <v>500</v>
      </c>
      <c r="E3274" t="s">
        <v>5100</v>
      </c>
      <c r="F3274" t="s">
        <v>14</v>
      </c>
      <c r="G3274" t="s">
        <v>100</v>
      </c>
      <c r="H3274" t="str">
        <f t="shared" si="328"/>
        <v>GRAVÍSSIMA (3X)</v>
      </c>
      <c r="I3274" s="2">
        <f>191.54*3</f>
        <v>574.62</v>
      </c>
    </row>
    <row r="3275" spans="1:9">
      <c r="A3275" t="s">
        <v>7624</v>
      </c>
      <c r="B3275" s="3" t="s">
        <v>7625</v>
      </c>
      <c r="C3275" t="s">
        <v>8</v>
      </c>
      <c r="D3275" s="1">
        <v>500</v>
      </c>
      <c r="F3275" t="s">
        <v>220</v>
      </c>
      <c r="G3275" t="s">
        <v>505</v>
      </c>
      <c r="H3275" t="str">
        <f t="shared" si="328"/>
        <v>GRAVÍSSIMA</v>
      </c>
      <c r="I3275" s="2">
        <f>191.54*10</f>
        <v>1915.3999999999999</v>
      </c>
    </row>
    <row r="3276" spans="1:9">
      <c r="A3276" t="s">
        <v>7626</v>
      </c>
      <c r="B3276" s="3" t="s">
        <v>7627</v>
      </c>
      <c r="C3276" t="s">
        <v>8</v>
      </c>
      <c r="D3276" s="1">
        <v>500</v>
      </c>
      <c r="E3276" t="s">
        <v>7628</v>
      </c>
      <c r="F3276" t="s">
        <v>14</v>
      </c>
      <c r="G3276" t="s">
        <v>100</v>
      </c>
      <c r="H3276" t="str">
        <f t="shared" si="328"/>
        <v>GRAVÍSSIMA (3X)</v>
      </c>
      <c r="I3276" s="2">
        <f>191.54*3</f>
        <v>574.62</v>
      </c>
    </row>
    <row r="3277" spans="1:9">
      <c r="A3277" t="s">
        <v>7629</v>
      </c>
      <c r="B3277" s="3" t="s">
        <v>7630</v>
      </c>
      <c r="C3277" t="s">
        <v>8</v>
      </c>
      <c r="D3277" s="1">
        <v>500</v>
      </c>
      <c r="E3277" t="s">
        <v>7631</v>
      </c>
      <c r="F3277" t="s">
        <v>40</v>
      </c>
      <c r="G3277" t="s">
        <v>148</v>
      </c>
      <c r="H3277" t="str">
        <f t="shared" si="328"/>
        <v>LEVE</v>
      </c>
      <c r="I3277" s="2">
        <v>53.2</v>
      </c>
    </row>
    <row r="3278" spans="1:9">
      <c r="A3278" t="s">
        <v>7632</v>
      </c>
      <c r="B3278" s="3" t="s">
        <v>7633</v>
      </c>
      <c r="C3278" t="s">
        <v>8</v>
      </c>
      <c r="D3278" s="1">
        <v>500</v>
      </c>
      <c r="E3278" t="s">
        <v>7631</v>
      </c>
      <c r="F3278" t="s">
        <v>14</v>
      </c>
      <c r="G3278" t="s">
        <v>286</v>
      </c>
      <c r="H3278" t="str">
        <f t="shared" si="328"/>
        <v>GRAVÍSSIMA (3X)</v>
      </c>
      <c r="I3278" s="2">
        <f t="shared" ref="I3278:I3279" si="329">191.54*3</f>
        <v>574.62</v>
      </c>
    </row>
    <row r="3279" spans="1:9">
      <c r="A3279" t="s">
        <v>7634</v>
      </c>
      <c r="B3279" s="3" t="s">
        <v>7635</v>
      </c>
      <c r="C3279" t="s">
        <v>8</v>
      </c>
      <c r="D3279" s="1">
        <v>500</v>
      </c>
      <c r="E3279" t="s">
        <v>7636</v>
      </c>
      <c r="F3279" t="s">
        <v>14</v>
      </c>
      <c r="G3279" t="s">
        <v>19</v>
      </c>
      <c r="H3279" t="str">
        <f t="shared" si="328"/>
        <v>GRAVÍSSIMA (3X)</v>
      </c>
      <c r="I3279" s="2">
        <f t="shared" si="329"/>
        <v>574.62</v>
      </c>
    </row>
    <row r="3280" spans="1:9">
      <c r="A3280" t="s">
        <v>7637</v>
      </c>
      <c r="B3280" s="3" t="s">
        <v>7638</v>
      </c>
      <c r="C3280" t="s">
        <v>8</v>
      </c>
      <c r="D3280" s="1">
        <v>500</v>
      </c>
      <c r="E3280" t="s">
        <v>5222</v>
      </c>
      <c r="F3280" t="s">
        <v>40</v>
      </c>
      <c r="G3280" t="s">
        <v>19</v>
      </c>
      <c r="H3280" t="str">
        <f t="shared" si="328"/>
        <v>LEVE</v>
      </c>
      <c r="I3280" s="2">
        <v>53.2</v>
      </c>
    </row>
    <row r="3281" spans="1:9">
      <c r="A3281" t="s">
        <v>7639</v>
      </c>
      <c r="B3281" s="3" t="s">
        <v>7640</v>
      </c>
      <c r="C3281" t="s">
        <v>8</v>
      </c>
      <c r="D3281" s="1">
        <v>500</v>
      </c>
      <c r="E3281" t="s">
        <v>7641</v>
      </c>
      <c r="F3281" t="s">
        <v>25</v>
      </c>
      <c r="G3281" t="s">
        <v>19</v>
      </c>
      <c r="H3281" t="str">
        <f t="shared" si="328"/>
        <v>GRAVÍSSIMA</v>
      </c>
      <c r="I3281" s="2">
        <v>191.54</v>
      </c>
    </row>
    <row r="3282" spans="1:9">
      <c r="A3282" t="s">
        <v>7642</v>
      </c>
      <c r="B3282" s="3" t="s">
        <v>7643</v>
      </c>
      <c r="C3282" t="s">
        <v>8</v>
      </c>
      <c r="D3282" s="1">
        <v>26</v>
      </c>
      <c r="E3282" t="s">
        <v>960</v>
      </c>
      <c r="F3282" t="s">
        <v>14</v>
      </c>
      <c r="G3282" t="s">
        <v>100</v>
      </c>
      <c r="H3282" t="str">
        <f t="shared" si="328"/>
        <v>GRAVÍSSIMA (3X)</v>
      </c>
      <c r="I3282" s="2">
        <f>191.54*3</f>
        <v>574.62</v>
      </c>
    </row>
    <row r="3283" spans="1:9">
      <c r="A3283" t="s">
        <v>7644</v>
      </c>
      <c r="B3283" s="3" t="s">
        <v>7645</v>
      </c>
      <c r="C3283" t="s">
        <v>8</v>
      </c>
      <c r="D3283" s="1">
        <v>26</v>
      </c>
      <c r="E3283" t="s">
        <v>960</v>
      </c>
      <c r="F3283" t="s">
        <v>25</v>
      </c>
      <c r="G3283" t="s">
        <v>11</v>
      </c>
      <c r="H3283" t="str">
        <f t="shared" si="328"/>
        <v>GRAVÍSSIMA</v>
      </c>
      <c r="I3283" s="2">
        <v>191.54</v>
      </c>
    </row>
    <row r="3284" spans="1:9">
      <c r="A3284" t="s">
        <v>7646</v>
      </c>
      <c r="B3284" s="3" t="s">
        <v>7647</v>
      </c>
      <c r="C3284" t="s">
        <v>8</v>
      </c>
      <c r="D3284" s="1">
        <v>26</v>
      </c>
      <c r="E3284" t="s">
        <v>973</v>
      </c>
      <c r="F3284" t="s">
        <v>283</v>
      </c>
      <c r="G3284" t="s">
        <v>11</v>
      </c>
      <c r="H3284" t="str">
        <f t="shared" si="328"/>
        <v>GRAVÍSSIMA</v>
      </c>
      <c r="I3284" s="2">
        <v>191.54</v>
      </c>
    </row>
    <row r="3285" spans="1:9">
      <c r="A3285" t="s">
        <v>7648</v>
      </c>
      <c r="B3285" s="3" t="s">
        <v>7649</v>
      </c>
      <c r="C3285" t="s">
        <v>8</v>
      </c>
      <c r="D3285" s="1">
        <v>26</v>
      </c>
      <c r="E3285" t="s">
        <v>963</v>
      </c>
      <c r="F3285" t="s">
        <v>124</v>
      </c>
      <c r="G3285" t="s">
        <v>11</v>
      </c>
      <c r="H3285" t="str">
        <f t="shared" si="328"/>
        <v>GRAVÍSSIMA</v>
      </c>
      <c r="I3285" s="2">
        <v>191.54</v>
      </c>
    </row>
    <row r="3286" spans="1:9">
      <c r="A3286" t="s">
        <v>7650</v>
      </c>
      <c r="B3286" s="3" t="s">
        <v>7651</v>
      </c>
      <c r="C3286" t="s">
        <v>8</v>
      </c>
      <c r="D3286" s="1">
        <v>26</v>
      </c>
      <c r="E3286" t="s">
        <v>2815</v>
      </c>
      <c r="F3286" t="s">
        <v>14</v>
      </c>
      <c r="G3286" t="s">
        <v>100</v>
      </c>
      <c r="H3286" t="str">
        <f t="shared" si="328"/>
        <v>GRAVÍSSIMA (3X)</v>
      </c>
      <c r="I3286" s="2">
        <f>191.54*3</f>
        <v>574.62</v>
      </c>
    </row>
    <row r="3287" spans="1:9">
      <c r="A3287" t="s">
        <v>7652</v>
      </c>
      <c r="B3287" s="3" t="s">
        <v>7653</v>
      </c>
      <c r="C3287" t="s">
        <v>8</v>
      </c>
      <c r="D3287" s="1">
        <v>26</v>
      </c>
      <c r="E3287" t="s">
        <v>7654</v>
      </c>
      <c r="F3287" t="s">
        <v>40</v>
      </c>
      <c r="G3287" t="s">
        <v>48</v>
      </c>
      <c r="H3287" t="str">
        <f t="shared" si="328"/>
        <v>LEVE</v>
      </c>
      <c r="I3287" s="2">
        <v>53.2</v>
      </c>
    </row>
    <row r="3288" spans="1:9">
      <c r="A3288" t="s">
        <v>7655</v>
      </c>
      <c r="B3288" s="3" t="s">
        <v>7656</v>
      </c>
      <c r="C3288" t="s">
        <v>8</v>
      </c>
      <c r="D3288" s="1">
        <v>26</v>
      </c>
      <c r="E3288" t="s">
        <v>7657</v>
      </c>
      <c r="F3288" t="s">
        <v>14</v>
      </c>
      <c r="G3288" t="s">
        <v>100</v>
      </c>
      <c r="H3288" t="str">
        <f t="shared" si="328"/>
        <v>GRAVÍSSIMA (3X)</v>
      </c>
      <c r="I3288" s="2">
        <f t="shared" ref="I3288:I3292" si="330">191.54*3</f>
        <v>574.62</v>
      </c>
    </row>
    <row r="3289" spans="1:9">
      <c r="A3289" t="s">
        <v>7658</v>
      </c>
      <c r="B3289" s="3" t="s">
        <v>7659</v>
      </c>
      <c r="C3289" t="s">
        <v>8</v>
      </c>
      <c r="D3289" s="1">
        <v>26</v>
      </c>
      <c r="E3289" t="s">
        <v>678</v>
      </c>
      <c r="F3289" t="s">
        <v>14</v>
      </c>
      <c r="G3289" t="s">
        <v>100</v>
      </c>
      <c r="H3289" t="str">
        <f t="shared" si="328"/>
        <v>GRAVÍSSIMA (3X)</v>
      </c>
      <c r="I3289" s="2">
        <f t="shared" si="330"/>
        <v>574.62</v>
      </c>
    </row>
    <row r="3290" spans="1:9">
      <c r="A3290" t="s">
        <v>7660</v>
      </c>
      <c r="B3290" s="3" t="s">
        <v>7661</v>
      </c>
      <c r="C3290" t="s">
        <v>8</v>
      </c>
      <c r="D3290" s="1">
        <v>26</v>
      </c>
      <c r="E3290" t="s">
        <v>7662</v>
      </c>
      <c r="F3290" t="s">
        <v>14</v>
      </c>
      <c r="G3290" t="s">
        <v>100</v>
      </c>
      <c r="H3290" t="str">
        <f t="shared" si="328"/>
        <v>GRAVÍSSIMA (3X)</v>
      </c>
      <c r="I3290" s="2">
        <f t="shared" si="330"/>
        <v>574.62</v>
      </c>
    </row>
    <row r="3291" spans="1:9">
      <c r="A3291" t="s">
        <v>7663</v>
      </c>
      <c r="B3291" s="3" t="s">
        <v>7664</v>
      </c>
      <c r="C3291" t="s">
        <v>8</v>
      </c>
      <c r="D3291" s="1">
        <v>26</v>
      </c>
      <c r="E3291" t="s">
        <v>667</v>
      </c>
      <c r="F3291" t="s">
        <v>14</v>
      </c>
      <c r="G3291" t="s">
        <v>100</v>
      </c>
      <c r="H3291" t="str">
        <f t="shared" si="328"/>
        <v>GRAVÍSSIMA (3X)</v>
      </c>
      <c r="I3291" s="2">
        <f t="shared" si="330"/>
        <v>574.62</v>
      </c>
    </row>
    <row r="3292" spans="1:9">
      <c r="A3292" t="s">
        <v>7665</v>
      </c>
      <c r="B3292" s="3" t="s">
        <v>7666</v>
      </c>
      <c r="C3292" t="s">
        <v>8</v>
      </c>
      <c r="D3292" s="1">
        <v>26</v>
      </c>
      <c r="E3292" t="s">
        <v>166</v>
      </c>
      <c r="F3292" t="s">
        <v>14</v>
      </c>
      <c r="G3292" t="s">
        <v>100</v>
      </c>
      <c r="H3292" t="str">
        <f t="shared" si="328"/>
        <v>GRAVÍSSIMA (3X)</v>
      </c>
      <c r="I3292" s="2">
        <f t="shared" si="330"/>
        <v>574.62</v>
      </c>
    </row>
    <row r="3293" spans="1:9">
      <c r="A3293" t="s">
        <v>7667</v>
      </c>
      <c r="B3293" s="3" t="s">
        <v>7668</v>
      </c>
      <c r="C3293" t="s">
        <v>8</v>
      </c>
      <c r="D3293" s="1">
        <v>26</v>
      </c>
      <c r="E3293" t="s">
        <v>7669</v>
      </c>
      <c r="F3293" t="s">
        <v>40</v>
      </c>
      <c r="G3293" t="s">
        <v>11</v>
      </c>
      <c r="H3293" t="str">
        <f t="shared" si="328"/>
        <v>LEVE</v>
      </c>
      <c r="I3293" s="2">
        <v>53.2</v>
      </c>
    </row>
    <row r="3294" spans="1:9">
      <c r="A3294" t="s">
        <v>7670</v>
      </c>
      <c r="B3294" s="3" t="s">
        <v>7671</v>
      </c>
      <c r="C3294" t="s">
        <v>8</v>
      </c>
      <c r="D3294" s="1">
        <v>26</v>
      </c>
      <c r="E3294" t="s">
        <v>7669</v>
      </c>
      <c r="F3294" t="s">
        <v>40</v>
      </c>
      <c r="G3294" t="s">
        <v>11</v>
      </c>
      <c r="H3294" t="str">
        <f t="shared" si="328"/>
        <v>LEVE</v>
      </c>
      <c r="I3294" s="2">
        <v>53.2</v>
      </c>
    </row>
    <row r="3295" spans="1:9">
      <c r="A3295" t="s">
        <v>7672</v>
      </c>
      <c r="B3295" s="3" t="s">
        <v>7673</v>
      </c>
      <c r="C3295" t="s">
        <v>8</v>
      </c>
      <c r="D3295" s="1">
        <v>26</v>
      </c>
      <c r="E3295" t="s">
        <v>7669</v>
      </c>
      <c r="F3295" t="s">
        <v>40</v>
      </c>
      <c r="G3295" t="s">
        <v>11</v>
      </c>
      <c r="H3295" t="str">
        <f t="shared" si="328"/>
        <v>LEVE</v>
      </c>
      <c r="I3295" s="2">
        <v>53.2</v>
      </c>
    </row>
    <row r="3296" spans="1:9">
      <c r="A3296" t="s">
        <v>7674</v>
      </c>
      <c r="B3296" s="3" t="s">
        <v>7675</v>
      </c>
      <c r="C3296" t="s">
        <v>8</v>
      </c>
      <c r="D3296" s="1">
        <v>26</v>
      </c>
      <c r="E3296" t="s">
        <v>7676</v>
      </c>
      <c r="F3296" t="s">
        <v>47</v>
      </c>
      <c r="G3296" t="s">
        <v>11</v>
      </c>
      <c r="H3296" t="str">
        <f t="shared" si="328"/>
        <v>GRAVÍSSIMA</v>
      </c>
      <c r="I3296" s="2">
        <v>191.54</v>
      </c>
    </row>
    <row r="3297" spans="1:9">
      <c r="A3297" t="s">
        <v>7677</v>
      </c>
      <c r="B3297" s="3" t="s">
        <v>7678</v>
      </c>
      <c r="C3297" t="s">
        <v>8</v>
      </c>
      <c r="D3297" s="1">
        <v>26</v>
      </c>
      <c r="E3297" t="s">
        <v>3513</v>
      </c>
      <c r="F3297" t="s">
        <v>124</v>
      </c>
      <c r="G3297" t="s">
        <v>11</v>
      </c>
      <c r="H3297" t="str">
        <f t="shared" si="328"/>
        <v>GRAVÍSSIMA</v>
      </c>
      <c r="I3297" s="2">
        <v>191.54</v>
      </c>
    </row>
    <row r="3298" spans="1:9">
      <c r="A3298" t="s">
        <v>7679</v>
      </c>
      <c r="B3298" s="3" t="s">
        <v>7680</v>
      </c>
      <c r="C3298" t="s">
        <v>8</v>
      </c>
      <c r="D3298" s="1">
        <v>26</v>
      </c>
      <c r="E3298" t="s">
        <v>7681</v>
      </c>
      <c r="F3298" t="s">
        <v>124</v>
      </c>
      <c r="G3298" t="s">
        <v>11</v>
      </c>
      <c r="H3298" t="str">
        <f t="shared" si="328"/>
        <v>GRAVÍSSIMA</v>
      </c>
      <c r="I3298" s="2">
        <v>191.54</v>
      </c>
    </row>
    <row r="3299" spans="1:9">
      <c r="A3299" t="s">
        <v>7682</v>
      </c>
      <c r="B3299" s="3" t="s">
        <v>7683</v>
      </c>
      <c r="C3299" t="s">
        <v>8</v>
      </c>
      <c r="D3299" s="1">
        <v>26</v>
      </c>
      <c r="E3299" t="s">
        <v>7681</v>
      </c>
      <c r="F3299" t="s">
        <v>124</v>
      </c>
      <c r="G3299" t="s">
        <v>11</v>
      </c>
      <c r="H3299" t="str">
        <f t="shared" si="328"/>
        <v>GRAVÍSSIMA</v>
      </c>
      <c r="I3299" s="2">
        <v>191.54</v>
      </c>
    </row>
    <row r="3300" spans="1:9">
      <c r="A3300" t="s">
        <v>7684</v>
      </c>
      <c r="B3300" s="3" t="s">
        <v>7685</v>
      </c>
      <c r="C3300" t="s">
        <v>8</v>
      </c>
      <c r="D3300" s="1">
        <v>26</v>
      </c>
      <c r="E3300" t="s">
        <v>692</v>
      </c>
      <c r="F3300" t="s">
        <v>83</v>
      </c>
      <c r="G3300" t="s">
        <v>11</v>
      </c>
      <c r="H3300" t="str">
        <f t="shared" si="328"/>
        <v>GRAVÍSSIMA</v>
      </c>
      <c r="I3300" s="2">
        <v>191.54</v>
      </c>
    </row>
    <row r="3301" spans="1:9">
      <c r="A3301" t="s">
        <v>7686</v>
      </c>
      <c r="B3301" s="3" t="s">
        <v>7687</v>
      </c>
      <c r="C3301" t="s">
        <v>8</v>
      </c>
      <c r="D3301" s="1">
        <v>26</v>
      </c>
      <c r="E3301" t="s">
        <v>692</v>
      </c>
      <c r="F3301" t="s">
        <v>490</v>
      </c>
      <c r="G3301" t="s">
        <v>11</v>
      </c>
      <c r="H3301" t="str">
        <f t="shared" si="328"/>
        <v>GRAVÍSSIMA (3X)</v>
      </c>
      <c r="I3301" s="2">
        <f>191.53*3</f>
        <v>574.59</v>
      </c>
    </row>
    <row r="3302" spans="1:9">
      <c r="A3302" t="s">
        <v>7688</v>
      </c>
      <c r="B3302" s="3" t="s">
        <v>7689</v>
      </c>
      <c r="C3302" t="s">
        <v>8</v>
      </c>
      <c r="D3302" s="1">
        <v>26</v>
      </c>
      <c r="E3302" t="s">
        <v>2775</v>
      </c>
      <c r="F3302" t="s">
        <v>124</v>
      </c>
      <c r="G3302" t="s">
        <v>11</v>
      </c>
      <c r="H3302" t="str">
        <f t="shared" si="328"/>
        <v>GRAVÍSSIMA</v>
      </c>
      <c r="I3302" s="2">
        <v>191.54</v>
      </c>
    </row>
    <row r="3303" spans="1:9">
      <c r="A3303" t="s">
        <v>7690</v>
      </c>
      <c r="B3303" s="3" t="s">
        <v>7691</v>
      </c>
      <c r="C3303" t="s">
        <v>8</v>
      </c>
      <c r="D3303" s="1">
        <v>26</v>
      </c>
      <c r="E3303" t="s">
        <v>2775</v>
      </c>
      <c r="F3303" t="s">
        <v>25</v>
      </c>
      <c r="G3303" t="s">
        <v>11</v>
      </c>
      <c r="H3303" t="str">
        <f t="shared" si="328"/>
        <v>GRAVÍSSIMA</v>
      </c>
      <c r="I3303" s="2">
        <v>191.54</v>
      </c>
    </row>
    <row r="3304" spans="1:9">
      <c r="A3304" t="s">
        <v>7692</v>
      </c>
      <c r="B3304" s="3" t="s">
        <v>7693</v>
      </c>
      <c r="C3304" t="s">
        <v>8</v>
      </c>
      <c r="D3304" s="1">
        <v>26</v>
      </c>
      <c r="E3304" t="s">
        <v>2775</v>
      </c>
      <c r="F3304" t="s">
        <v>14</v>
      </c>
      <c r="G3304" t="s">
        <v>11</v>
      </c>
      <c r="H3304" t="str">
        <f t="shared" si="328"/>
        <v>GRAVÍSSIMA (3X)</v>
      </c>
      <c r="I3304" s="2">
        <f>191.54*3</f>
        <v>574.62</v>
      </c>
    </row>
    <row r="3305" spans="1:9">
      <c r="A3305" t="s">
        <v>7694</v>
      </c>
      <c r="B3305" s="3" t="s">
        <v>7695</v>
      </c>
      <c r="C3305" t="s">
        <v>8</v>
      </c>
      <c r="D3305" s="1">
        <v>26</v>
      </c>
      <c r="E3305" t="s">
        <v>2775</v>
      </c>
      <c r="F3305" t="s">
        <v>124</v>
      </c>
      <c r="G3305" t="s">
        <v>11</v>
      </c>
      <c r="H3305" t="str">
        <f t="shared" si="328"/>
        <v>GRAVÍSSIMA</v>
      </c>
      <c r="I3305" s="2">
        <v>191.54</v>
      </c>
    </row>
    <row r="3306" spans="1:9">
      <c r="A3306" t="s">
        <v>7696</v>
      </c>
      <c r="B3306" s="3" t="s">
        <v>7697</v>
      </c>
      <c r="C3306" t="s">
        <v>8</v>
      </c>
      <c r="D3306" s="1">
        <v>26</v>
      </c>
      <c r="E3306" t="s">
        <v>2775</v>
      </c>
      <c r="F3306" t="s">
        <v>14</v>
      </c>
      <c r="G3306" t="s">
        <v>100</v>
      </c>
      <c r="H3306" t="str">
        <f t="shared" si="328"/>
        <v>GRAVÍSSIMA (3X)</v>
      </c>
      <c r="I3306" s="2">
        <f>191.54*3</f>
        <v>574.62</v>
      </c>
    </row>
    <row r="3307" spans="1:9">
      <c r="A3307" t="s">
        <v>7698</v>
      </c>
      <c r="B3307" s="3" t="s">
        <v>7699</v>
      </c>
      <c r="C3307" t="s">
        <v>8</v>
      </c>
      <c r="D3307" s="1">
        <v>26</v>
      </c>
      <c r="E3307" t="s">
        <v>2775</v>
      </c>
      <c r="F3307" t="s">
        <v>3812</v>
      </c>
      <c r="G3307" t="s">
        <v>11</v>
      </c>
      <c r="H3307">
        <f t="shared" si="328"/>
        <v>2</v>
      </c>
      <c r="I3307" s="2">
        <v>127.69</v>
      </c>
    </row>
    <row r="3308" spans="1:9">
      <c r="A3308" t="s">
        <v>7700</v>
      </c>
      <c r="B3308" s="3" t="s">
        <v>7701</v>
      </c>
      <c r="C3308" t="s">
        <v>8</v>
      </c>
      <c r="D3308" s="1">
        <v>26</v>
      </c>
      <c r="E3308" t="s">
        <v>948</v>
      </c>
      <c r="F3308" t="s">
        <v>14</v>
      </c>
      <c r="G3308" t="s">
        <v>100</v>
      </c>
      <c r="H3308" t="str">
        <f t="shared" si="328"/>
        <v>GRAVÍSSIMA (3X)</v>
      </c>
      <c r="I3308" s="2">
        <f t="shared" ref="I3308:I3309" si="331">191.54*3</f>
        <v>574.62</v>
      </c>
    </row>
    <row r="3309" spans="1:9">
      <c r="A3309" t="s">
        <v>7702</v>
      </c>
      <c r="B3309" s="3" t="s">
        <v>7703</v>
      </c>
      <c r="C3309" t="s">
        <v>8</v>
      </c>
      <c r="D3309" s="1">
        <v>26</v>
      </c>
      <c r="E3309" t="s">
        <v>7704</v>
      </c>
      <c r="F3309" t="s">
        <v>14</v>
      </c>
      <c r="G3309" t="s">
        <v>100</v>
      </c>
      <c r="H3309" t="str">
        <f t="shared" si="328"/>
        <v>GRAVÍSSIMA (3X)</v>
      </c>
      <c r="I3309" s="2">
        <f t="shared" si="331"/>
        <v>574.62</v>
      </c>
    </row>
    <row r="3310" spans="1:9">
      <c r="A3310" t="s">
        <v>7705</v>
      </c>
      <c r="B3310" s="3" t="s">
        <v>7706</v>
      </c>
      <c r="C3310" t="s">
        <v>8</v>
      </c>
      <c r="D3310" s="1">
        <v>31</v>
      </c>
      <c r="E3310" t="s">
        <v>5639</v>
      </c>
      <c r="F3310" t="s">
        <v>490</v>
      </c>
      <c r="G3310" t="s">
        <v>19</v>
      </c>
      <c r="H3310" t="str">
        <f t="shared" si="328"/>
        <v>GRAVÍSSIMA (3X)</v>
      </c>
      <c r="I3310" s="2">
        <f>191.53*3</f>
        <v>574.59</v>
      </c>
    </row>
    <row r="3311" spans="1:9">
      <c r="A3311" t="s">
        <v>7707</v>
      </c>
      <c r="B3311" s="3" t="s">
        <v>7708</v>
      </c>
      <c r="C3311" t="s">
        <v>8</v>
      </c>
      <c r="D3311" s="1">
        <v>31</v>
      </c>
      <c r="E3311" t="s">
        <v>5639</v>
      </c>
      <c r="F3311" t="s">
        <v>14</v>
      </c>
      <c r="G3311" t="s">
        <v>100</v>
      </c>
      <c r="H3311" t="str">
        <f t="shared" si="328"/>
        <v>GRAVÍSSIMA (3X)</v>
      </c>
      <c r="I3311" s="2">
        <f t="shared" ref="I3311:I3312" si="332">191.54*3</f>
        <v>574.62</v>
      </c>
    </row>
    <row r="3312" spans="1:9">
      <c r="A3312" t="s">
        <v>7709</v>
      </c>
      <c r="B3312" s="3" t="s">
        <v>7710</v>
      </c>
      <c r="C3312" t="s">
        <v>8</v>
      </c>
      <c r="D3312" s="1">
        <v>18</v>
      </c>
      <c r="E3312" t="s">
        <v>4080</v>
      </c>
      <c r="F3312" t="s">
        <v>14</v>
      </c>
      <c r="G3312" t="s">
        <v>100</v>
      </c>
      <c r="H3312" t="str">
        <f t="shared" si="328"/>
        <v>GRAVÍSSIMA (3X)</v>
      </c>
      <c r="I3312" s="2">
        <f t="shared" si="332"/>
        <v>574.62</v>
      </c>
    </row>
    <row r="3313" spans="1:9">
      <c r="A3313" t="s">
        <v>7711</v>
      </c>
      <c r="B3313" s="3" t="s">
        <v>7712</v>
      </c>
      <c r="C3313" t="s">
        <v>8</v>
      </c>
      <c r="D3313" s="1">
        <v>18</v>
      </c>
      <c r="E3313" t="s">
        <v>4080</v>
      </c>
      <c r="F3313" t="s">
        <v>25</v>
      </c>
      <c r="G3313" t="s">
        <v>258</v>
      </c>
      <c r="H3313" t="str">
        <f t="shared" si="328"/>
        <v>GRAVÍSSIMA</v>
      </c>
      <c r="I3313" s="2">
        <v>191.54</v>
      </c>
    </row>
    <row r="3314" spans="1:9">
      <c r="A3314" t="s">
        <v>7713</v>
      </c>
      <c r="B3314" s="3" t="s">
        <v>7714</v>
      </c>
      <c r="C3314" t="s">
        <v>8</v>
      </c>
      <c r="D3314" s="1">
        <v>18</v>
      </c>
      <c r="E3314" t="s">
        <v>4373</v>
      </c>
      <c r="F3314" t="s">
        <v>14</v>
      </c>
      <c r="G3314" t="s">
        <v>100</v>
      </c>
      <c r="H3314" t="str">
        <f t="shared" si="328"/>
        <v>GRAVÍSSIMA (3X)</v>
      </c>
      <c r="I3314" s="2">
        <f t="shared" ref="I3314:I3315" si="333">191.54*3</f>
        <v>574.62</v>
      </c>
    </row>
    <row r="3315" spans="1:9">
      <c r="A3315" t="s">
        <v>7715</v>
      </c>
      <c r="B3315" s="3" t="s">
        <v>7716</v>
      </c>
      <c r="C3315" t="s">
        <v>8</v>
      </c>
      <c r="D3315" s="1">
        <v>18</v>
      </c>
      <c r="E3315" t="s">
        <v>4373</v>
      </c>
      <c r="F3315" t="s">
        <v>14</v>
      </c>
      <c r="G3315" t="s">
        <v>100</v>
      </c>
      <c r="H3315" t="str">
        <f t="shared" si="328"/>
        <v>GRAVÍSSIMA (3X)</v>
      </c>
      <c r="I3315" s="2">
        <f t="shared" si="333"/>
        <v>574.62</v>
      </c>
    </row>
    <row r="3316" spans="1:9">
      <c r="A3316" t="s">
        <v>7717</v>
      </c>
      <c r="B3316" s="3" t="s">
        <v>7718</v>
      </c>
      <c r="C3316" t="s">
        <v>8</v>
      </c>
      <c r="D3316" s="1">
        <v>18</v>
      </c>
      <c r="E3316" t="s">
        <v>4368</v>
      </c>
      <c r="F3316" t="s">
        <v>40</v>
      </c>
      <c r="G3316" t="s">
        <v>48</v>
      </c>
      <c r="H3316" t="str">
        <f t="shared" si="328"/>
        <v>LEVE</v>
      </c>
      <c r="I3316" s="2">
        <v>53.2</v>
      </c>
    </row>
    <row r="3317" spans="1:9">
      <c r="A3317" t="s">
        <v>7719</v>
      </c>
      <c r="B3317" s="3" t="s">
        <v>7720</v>
      </c>
      <c r="C3317" t="s">
        <v>8</v>
      </c>
      <c r="D3317" s="1">
        <v>18</v>
      </c>
      <c r="E3317" t="s">
        <v>4373</v>
      </c>
      <c r="F3317" t="s">
        <v>273</v>
      </c>
      <c r="G3317" t="s">
        <v>48</v>
      </c>
      <c r="H3317" t="str">
        <f t="shared" si="328"/>
        <v>GRAVÍSSIMA</v>
      </c>
      <c r="I3317" s="2">
        <v>191.54</v>
      </c>
    </row>
    <row r="3318" spans="1:9">
      <c r="A3318" t="s">
        <v>7721</v>
      </c>
      <c r="B3318" s="3" t="s">
        <v>7722</v>
      </c>
      <c r="C3318" t="s">
        <v>8</v>
      </c>
      <c r="D3318" s="1">
        <v>18</v>
      </c>
      <c r="E3318" t="s">
        <v>4373</v>
      </c>
      <c r="F3318" t="s">
        <v>14</v>
      </c>
      <c r="G3318" t="s">
        <v>100</v>
      </c>
      <c r="H3318" t="str">
        <f t="shared" si="328"/>
        <v>GRAVÍSSIMA (3X)</v>
      </c>
      <c r="I3318" s="2">
        <f t="shared" ref="I3318:I3320" si="334">191.54*3</f>
        <v>574.62</v>
      </c>
    </row>
    <row r="3319" spans="1:9">
      <c r="A3319" t="s">
        <v>7723</v>
      </c>
      <c r="B3319" s="3" t="s">
        <v>7724</v>
      </c>
      <c r="C3319" t="s">
        <v>8</v>
      </c>
      <c r="D3319" s="1">
        <v>18</v>
      </c>
      <c r="E3319" t="s">
        <v>4373</v>
      </c>
      <c r="F3319" t="s">
        <v>14</v>
      </c>
      <c r="G3319" t="s">
        <v>100</v>
      </c>
      <c r="H3319" t="str">
        <f t="shared" si="328"/>
        <v>GRAVÍSSIMA (3X)</v>
      </c>
      <c r="I3319" s="2">
        <f t="shared" si="334"/>
        <v>574.62</v>
      </c>
    </row>
    <row r="3320" spans="1:9">
      <c r="A3320" t="s">
        <v>7725</v>
      </c>
      <c r="B3320" s="3" t="s">
        <v>7726</v>
      </c>
      <c r="C3320" t="s">
        <v>8</v>
      </c>
      <c r="D3320" s="1">
        <v>18</v>
      </c>
      <c r="E3320" t="s">
        <v>4373</v>
      </c>
      <c r="F3320" t="s">
        <v>14</v>
      </c>
      <c r="G3320" t="s">
        <v>100</v>
      </c>
      <c r="H3320" t="str">
        <f t="shared" si="328"/>
        <v>GRAVÍSSIMA (3X)</v>
      </c>
      <c r="I3320" s="2">
        <f t="shared" si="334"/>
        <v>574.62</v>
      </c>
    </row>
    <row r="3321" spans="1:9">
      <c r="A3321" t="s">
        <v>7727</v>
      </c>
      <c r="B3321" s="3" t="s">
        <v>7728</v>
      </c>
      <c r="C3321" t="s">
        <v>8</v>
      </c>
      <c r="D3321" s="1">
        <v>18</v>
      </c>
      <c r="E3321" t="s">
        <v>4373</v>
      </c>
      <c r="F3321" t="s">
        <v>40</v>
      </c>
      <c r="G3321" t="s">
        <v>48</v>
      </c>
      <c r="H3321" t="str">
        <f t="shared" si="328"/>
        <v>LEVE</v>
      </c>
      <c r="I3321" s="2">
        <v>53.2</v>
      </c>
    </row>
    <row r="3322" spans="1:9">
      <c r="A3322" t="s">
        <v>7729</v>
      </c>
      <c r="B3322" s="3" t="s">
        <v>7730</v>
      </c>
      <c r="C3322" t="s">
        <v>8</v>
      </c>
      <c r="D3322" s="1">
        <v>18</v>
      </c>
      <c r="E3322" t="s">
        <v>4166</v>
      </c>
      <c r="F3322" t="s">
        <v>14</v>
      </c>
      <c r="G3322" t="s">
        <v>22</v>
      </c>
      <c r="H3322" t="str">
        <f t="shared" si="328"/>
        <v>GRAVÍSSIMA (3X)</v>
      </c>
      <c r="I3322" s="2">
        <f>191.54*3</f>
        <v>574.62</v>
      </c>
    </row>
    <row r="3323" spans="1:9">
      <c r="A3323" t="s">
        <v>7731</v>
      </c>
      <c r="B3323" s="3" t="s">
        <v>7732</v>
      </c>
      <c r="C3323" t="s">
        <v>8</v>
      </c>
      <c r="D3323" s="1">
        <v>18</v>
      </c>
      <c r="E3323" t="s">
        <v>4166</v>
      </c>
      <c r="F3323" t="s">
        <v>40</v>
      </c>
      <c r="G3323" t="s">
        <v>48</v>
      </c>
      <c r="H3323" t="str">
        <f t="shared" si="328"/>
        <v>LEVE</v>
      </c>
      <c r="I3323" s="2">
        <v>53.2</v>
      </c>
    </row>
    <row r="3324" spans="1:9">
      <c r="A3324" t="s">
        <v>7733</v>
      </c>
      <c r="B3324" s="3" t="s">
        <v>7734</v>
      </c>
      <c r="C3324" t="s">
        <v>8</v>
      </c>
      <c r="D3324" s="1">
        <v>18</v>
      </c>
      <c r="E3324" t="s">
        <v>4347</v>
      </c>
      <c r="F3324" t="s">
        <v>273</v>
      </c>
      <c r="G3324" t="s">
        <v>258</v>
      </c>
      <c r="H3324" t="str">
        <f t="shared" si="328"/>
        <v>GRAVÍSSIMA</v>
      </c>
      <c r="I3324" s="2">
        <v>191.54</v>
      </c>
    </row>
    <row r="3325" spans="1:9">
      <c r="A3325" t="s">
        <v>7735</v>
      </c>
      <c r="B3325" s="3" t="s">
        <v>7736</v>
      </c>
      <c r="C3325" t="s">
        <v>8</v>
      </c>
      <c r="D3325" s="1">
        <v>18</v>
      </c>
      <c r="E3325" t="s">
        <v>4347</v>
      </c>
      <c r="F3325" t="s">
        <v>273</v>
      </c>
      <c r="G3325" t="s">
        <v>11</v>
      </c>
      <c r="H3325" t="str">
        <f t="shared" si="328"/>
        <v>GRAVÍSSIMA</v>
      </c>
      <c r="I3325" s="2">
        <v>191.54</v>
      </c>
    </row>
    <row r="3326" spans="1:9">
      <c r="A3326" t="s">
        <v>7737</v>
      </c>
      <c r="B3326" s="3" t="s">
        <v>7738</v>
      </c>
      <c r="C3326" t="s">
        <v>8</v>
      </c>
      <c r="D3326" s="1">
        <v>18</v>
      </c>
      <c r="E3326" t="s">
        <v>4368</v>
      </c>
      <c r="F3326" t="s">
        <v>14</v>
      </c>
      <c r="G3326" t="s">
        <v>100</v>
      </c>
      <c r="H3326" t="str">
        <f t="shared" si="328"/>
        <v>GRAVÍSSIMA (3X)</v>
      </c>
      <c r="I3326" s="2">
        <f>191.54*3</f>
        <v>574.62</v>
      </c>
    </row>
    <row r="3327" spans="1:9">
      <c r="A3327" t="s">
        <v>7739</v>
      </c>
      <c r="B3327" s="3" t="s">
        <v>7740</v>
      </c>
      <c r="C3327" t="s">
        <v>8</v>
      </c>
      <c r="D3327" s="1">
        <v>18</v>
      </c>
      <c r="E3327" t="s">
        <v>4373</v>
      </c>
      <c r="F3327" t="s">
        <v>273</v>
      </c>
      <c r="G3327" t="s">
        <v>48</v>
      </c>
      <c r="H3327" t="str">
        <f t="shared" si="328"/>
        <v>GRAVÍSSIMA</v>
      </c>
      <c r="I3327" s="2">
        <v>191.54</v>
      </c>
    </row>
    <row r="3328" spans="1:9">
      <c r="A3328" t="s">
        <v>7741</v>
      </c>
      <c r="B3328" s="3" t="s">
        <v>7742</v>
      </c>
      <c r="C3328" t="s">
        <v>8</v>
      </c>
      <c r="D3328" s="1">
        <v>18</v>
      </c>
      <c r="E3328" t="s">
        <v>4368</v>
      </c>
      <c r="F3328" t="s">
        <v>14</v>
      </c>
      <c r="G3328" t="s">
        <v>100</v>
      </c>
      <c r="H3328" t="str">
        <f t="shared" si="328"/>
        <v>GRAVÍSSIMA (3X)</v>
      </c>
      <c r="I3328" s="2">
        <f t="shared" ref="I3328:I3329" si="335">191.54*3</f>
        <v>574.62</v>
      </c>
    </row>
    <row r="3329" spans="1:9">
      <c r="A3329" t="s">
        <v>7743</v>
      </c>
      <c r="B3329" s="3" t="s">
        <v>7744</v>
      </c>
      <c r="C3329" t="s">
        <v>8</v>
      </c>
      <c r="D3329" s="1">
        <v>20</v>
      </c>
      <c r="E3329" t="s">
        <v>2529</v>
      </c>
      <c r="F3329" t="s">
        <v>14</v>
      </c>
      <c r="G3329" t="s">
        <v>100</v>
      </c>
      <c r="H3329" t="str">
        <f t="shared" si="328"/>
        <v>GRAVÍSSIMA (3X)</v>
      </c>
      <c r="I3329" s="2">
        <f t="shared" si="335"/>
        <v>574.62</v>
      </c>
    </row>
    <row r="3330" spans="1:9">
      <c r="A3330" t="s">
        <v>7745</v>
      </c>
      <c r="B3330" s="3" t="s">
        <v>7746</v>
      </c>
      <c r="C3330" t="s">
        <v>8</v>
      </c>
      <c r="D3330" s="1">
        <v>20</v>
      </c>
      <c r="E3330" t="s">
        <v>2551</v>
      </c>
      <c r="F3330" t="s">
        <v>421</v>
      </c>
      <c r="G3330" t="s">
        <v>48</v>
      </c>
      <c r="H3330" t="str">
        <f t="shared" si="328"/>
        <v>GRAVÍSSIMA</v>
      </c>
      <c r="I3330" s="2">
        <v>191.54</v>
      </c>
    </row>
    <row r="3331" spans="1:9">
      <c r="A3331" t="s">
        <v>7747</v>
      </c>
      <c r="B3331" s="3" t="s">
        <v>7748</v>
      </c>
      <c r="C3331" t="s">
        <v>8</v>
      </c>
      <c r="D3331" s="1">
        <v>500</v>
      </c>
      <c r="E3331" t="s">
        <v>1458</v>
      </c>
      <c r="F3331" t="s">
        <v>14</v>
      </c>
      <c r="G3331" t="s">
        <v>22</v>
      </c>
      <c r="H3331" t="str">
        <f t="shared" ref="H3331:H3367" si="336">IFERROR(VLOOKUP(VALUE(F3331),$T$3:$U$100,2,0),2)</f>
        <v>GRAVÍSSIMA (3X)</v>
      </c>
      <c r="I3331" s="2">
        <f>191.54*3</f>
        <v>574.62</v>
      </c>
    </row>
    <row r="3332" spans="1:9">
      <c r="A3332" t="s">
        <v>7749</v>
      </c>
      <c r="B3332" s="3" t="s">
        <v>7750</v>
      </c>
      <c r="C3332" t="s">
        <v>8</v>
      </c>
      <c r="D3332" s="1">
        <v>500</v>
      </c>
      <c r="E3332" t="s">
        <v>7751</v>
      </c>
      <c r="F3332" t="s">
        <v>421</v>
      </c>
      <c r="G3332" t="s">
        <v>48</v>
      </c>
      <c r="H3332" t="str">
        <f t="shared" si="336"/>
        <v>GRAVÍSSIMA</v>
      </c>
      <c r="I3332" s="2">
        <v>191.54</v>
      </c>
    </row>
    <row r="3333" spans="1:9">
      <c r="A3333" t="s">
        <v>7752</v>
      </c>
      <c r="B3333" s="3" t="s">
        <v>7753</v>
      </c>
      <c r="C3333" t="s">
        <v>8</v>
      </c>
      <c r="D3333" s="1">
        <v>500</v>
      </c>
      <c r="E3333" t="s">
        <v>5231</v>
      </c>
      <c r="F3333" t="s">
        <v>421</v>
      </c>
      <c r="G3333" t="s">
        <v>48</v>
      </c>
      <c r="H3333" t="str">
        <f t="shared" si="336"/>
        <v>GRAVÍSSIMA</v>
      </c>
      <c r="I3333" s="2">
        <v>191.54</v>
      </c>
    </row>
    <row r="3334" spans="1:9">
      <c r="A3334" t="s">
        <v>7754</v>
      </c>
      <c r="B3334" s="3" t="s">
        <v>7755</v>
      </c>
      <c r="C3334" t="s">
        <v>8</v>
      </c>
      <c r="D3334" s="1">
        <v>500</v>
      </c>
      <c r="E3334" t="s">
        <v>5231</v>
      </c>
      <c r="F3334" t="s">
        <v>14</v>
      </c>
      <c r="G3334" t="s">
        <v>11</v>
      </c>
      <c r="H3334" t="str">
        <f t="shared" si="336"/>
        <v>GRAVÍSSIMA (3X)</v>
      </c>
      <c r="I3334" s="2">
        <f t="shared" ref="I3334:I3336" si="337">191.54*3</f>
        <v>574.62</v>
      </c>
    </row>
    <row r="3335" spans="1:9">
      <c r="A3335" t="s">
        <v>7756</v>
      </c>
      <c r="B3335" s="3" t="s">
        <v>7757</v>
      </c>
      <c r="C3335" t="s">
        <v>8</v>
      </c>
      <c r="D3335" s="1">
        <v>500</v>
      </c>
      <c r="E3335" t="s">
        <v>5231</v>
      </c>
      <c r="F3335" t="s">
        <v>14</v>
      </c>
      <c r="G3335" t="s">
        <v>11</v>
      </c>
      <c r="H3335" t="str">
        <f t="shared" si="336"/>
        <v>GRAVÍSSIMA (3X)</v>
      </c>
      <c r="I3335" s="2">
        <f t="shared" si="337"/>
        <v>574.62</v>
      </c>
    </row>
    <row r="3336" spans="1:9">
      <c r="A3336" t="s">
        <v>7758</v>
      </c>
      <c r="B3336" s="3" t="s">
        <v>7759</v>
      </c>
      <c r="C3336" t="s">
        <v>8</v>
      </c>
      <c r="D3336" s="1">
        <v>500</v>
      </c>
      <c r="E3336" t="s">
        <v>5231</v>
      </c>
      <c r="F3336" t="s">
        <v>14</v>
      </c>
      <c r="G3336" t="s">
        <v>11</v>
      </c>
      <c r="H3336" t="str">
        <f t="shared" si="336"/>
        <v>GRAVÍSSIMA (3X)</v>
      </c>
      <c r="I3336" s="2">
        <f t="shared" si="337"/>
        <v>574.62</v>
      </c>
    </row>
    <row r="3337" spans="1:9">
      <c r="A3337" t="s">
        <v>7760</v>
      </c>
      <c r="B3337" s="3" t="s">
        <v>7761</v>
      </c>
      <c r="C3337" t="s">
        <v>8</v>
      </c>
      <c r="D3337" s="1">
        <v>500</v>
      </c>
      <c r="E3337" t="s">
        <v>5231</v>
      </c>
      <c r="F3337" t="s">
        <v>40</v>
      </c>
      <c r="G3337" t="s">
        <v>19</v>
      </c>
      <c r="H3337" t="str">
        <f t="shared" si="336"/>
        <v>LEVE</v>
      </c>
      <c r="I3337" s="2">
        <v>53.2</v>
      </c>
    </row>
    <row r="3338" spans="1:9">
      <c r="A3338" t="s">
        <v>7762</v>
      </c>
      <c r="B3338" s="3" t="s">
        <v>7763</v>
      </c>
      <c r="C3338" t="s">
        <v>8</v>
      </c>
      <c r="D3338" s="1">
        <v>500</v>
      </c>
      <c r="E3338" t="s">
        <v>5231</v>
      </c>
      <c r="F3338" t="s">
        <v>220</v>
      </c>
      <c r="G3338" t="s">
        <v>100</v>
      </c>
      <c r="H3338" t="str">
        <f t="shared" si="336"/>
        <v>GRAVÍSSIMA</v>
      </c>
      <c r="I3338" s="2">
        <f>191.54*10</f>
        <v>1915.3999999999999</v>
      </c>
    </row>
    <row r="3339" spans="1:9">
      <c r="A3339" t="s">
        <v>7764</v>
      </c>
      <c r="B3339" s="3" t="s">
        <v>7765</v>
      </c>
      <c r="C3339" t="s">
        <v>8</v>
      </c>
      <c r="D3339" s="1">
        <v>500</v>
      </c>
      <c r="E3339" t="s">
        <v>5231</v>
      </c>
      <c r="F3339" t="s">
        <v>14</v>
      </c>
      <c r="G3339" t="s">
        <v>100</v>
      </c>
      <c r="H3339" t="str">
        <f t="shared" si="336"/>
        <v>GRAVÍSSIMA (3X)</v>
      </c>
      <c r="I3339" s="2">
        <f>191.54*3</f>
        <v>574.62</v>
      </c>
    </row>
    <row r="3340" spans="1:9">
      <c r="A3340" t="s">
        <v>7766</v>
      </c>
      <c r="B3340" s="3" t="s">
        <v>7767</v>
      </c>
      <c r="C3340" t="s">
        <v>8</v>
      </c>
      <c r="D3340" s="1">
        <v>500</v>
      </c>
      <c r="E3340" t="s">
        <v>5231</v>
      </c>
      <c r="F3340" t="s">
        <v>40</v>
      </c>
      <c r="G3340" t="s">
        <v>505</v>
      </c>
      <c r="H3340" t="str">
        <f t="shared" si="336"/>
        <v>LEVE</v>
      </c>
      <c r="I3340" s="2">
        <v>53.2</v>
      </c>
    </row>
    <row r="3341" spans="1:9">
      <c r="A3341" t="s">
        <v>7768</v>
      </c>
      <c r="B3341" s="3" t="s">
        <v>7769</v>
      </c>
      <c r="C3341" t="s">
        <v>8</v>
      </c>
      <c r="D3341" s="1">
        <v>500</v>
      </c>
      <c r="E3341" t="s">
        <v>420</v>
      </c>
      <c r="F3341" t="s">
        <v>225</v>
      </c>
      <c r="G3341" t="s">
        <v>48</v>
      </c>
      <c r="H3341" t="str">
        <f t="shared" si="336"/>
        <v>GRAVÍSSIMA - 10x</v>
      </c>
      <c r="I3341" s="2">
        <f>191.53*10</f>
        <v>1915.3</v>
      </c>
    </row>
    <row r="3342" spans="1:9">
      <c r="A3342" t="s">
        <v>7770</v>
      </c>
      <c r="B3342" s="3" t="s">
        <v>7771</v>
      </c>
      <c r="C3342" t="s">
        <v>8</v>
      </c>
      <c r="D3342" s="1">
        <v>500</v>
      </c>
      <c r="E3342" t="s">
        <v>3685</v>
      </c>
      <c r="F3342" t="s">
        <v>14</v>
      </c>
      <c r="G3342" t="s">
        <v>100</v>
      </c>
      <c r="H3342" t="str">
        <f t="shared" si="336"/>
        <v>GRAVÍSSIMA (3X)</v>
      </c>
      <c r="I3342" s="2">
        <f>191.54*3</f>
        <v>574.62</v>
      </c>
    </row>
    <row r="3343" spans="1:9">
      <c r="A3343" t="s">
        <v>7772</v>
      </c>
      <c r="B3343" s="3" t="s">
        <v>7773</v>
      </c>
      <c r="C3343" t="s">
        <v>8</v>
      </c>
      <c r="D3343" s="1">
        <v>500</v>
      </c>
      <c r="E3343" t="s">
        <v>3685</v>
      </c>
      <c r="F3343" t="s">
        <v>1101</v>
      </c>
      <c r="G3343" t="s">
        <v>19</v>
      </c>
      <c r="H3343">
        <f t="shared" si="336"/>
        <v>2</v>
      </c>
      <c r="I3343" s="2">
        <f>191.53*5</f>
        <v>957.65</v>
      </c>
    </row>
    <row r="3344" spans="1:9">
      <c r="A3344" t="s">
        <v>7774</v>
      </c>
      <c r="B3344" s="3" t="s">
        <v>7775</v>
      </c>
      <c r="C3344" t="s">
        <v>8</v>
      </c>
      <c r="D3344" s="1">
        <v>500</v>
      </c>
      <c r="E3344" t="s">
        <v>5071</v>
      </c>
      <c r="F3344" t="s">
        <v>14</v>
      </c>
      <c r="G3344" t="s">
        <v>19</v>
      </c>
      <c r="H3344" t="str">
        <f t="shared" si="336"/>
        <v>GRAVÍSSIMA (3X)</v>
      </c>
      <c r="I3344" s="2">
        <f>191.54*3</f>
        <v>574.62</v>
      </c>
    </row>
    <row r="3345" spans="1:9">
      <c r="A3345" t="s">
        <v>7776</v>
      </c>
      <c r="B3345" s="3" t="s">
        <v>7777</v>
      </c>
      <c r="C3345" t="s">
        <v>8</v>
      </c>
      <c r="D3345" s="1">
        <v>500</v>
      </c>
      <c r="E3345" t="s">
        <v>7778</v>
      </c>
      <c r="F3345" t="s">
        <v>421</v>
      </c>
      <c r="G3345" t="s">
        <v>48</v>
      </c>
      <c r="H3345" t="str">
        <f t="shared" si="336"/>
        <v>GRAVÍSSIMA</v>
      </c>
      <c r="I3345" s="2">
        <v>191.54</v>
      </c>
    </row>
    <row r="3346" spans="1:9">
      <c r="A3346" t="s">
        <v>7779</v>
      </c>
      <c r="B3346" s="3" t="s">
        <v>7780</v>
      </c>
      <c r="C3346" t="s">
        <v>8</v>
      </c>
      <c r="D3346" s="1">
        <v>500</v>
      </c>
      <c r="E3346" t="s">
        <v>7778</v>
      </c>
      <c r="F3346" t="s">
        <v>14</v>
      </c>
      <c r="G3346" t="s">
        <v>48</v>
      </c>
      <c r="H3346" t="str">
        <f t="shared" si="336"/>
        <v>GRAVÍSSIMA (3X)</v>
      </c>
      <c r="I3346" s="2">
        <f t="shared" ref="I3346:I3347" si="338">191.54*3</f>
        <v>574.62</v>
      </c>
    </row>
    <row r="3347" spans="1:9">
      <c r="A3347" t="s">
        <v>7781</v>
      </c>
      <c r="B3347" s="3" t="s">
        <v>7782</v>
      </c>
      <c r="C3347" t="s">
        <v>8</v>
      </c>
      <c r="D3347" s="1">
        <v>500</v>
      </c>
      <c r="E3347" t="s">
        <v>5198</v>
      </c>
      <c r="F3347" t="s">
        <v>14</v>
      </c>
      <c r="G3347" t="s">
        <v>100</v>
      </c>
      <c r="H3347" t="str">
        <f t="shared" si="336"/>
        <v>GRAVÍSSIMA (3X)</v>
      </c>
      <c r="I3347" s="2">
        <f t="shared" si="338"/>
        <v>574.62</v>
      </c>
    </row>
    <row r="3348" spans="1:9">
      <c r="A3348" t="s">
        <v>7783</v>
      </c>
      <c r="B3348" s="3" t="s">
        <v>7784</v>
      </c>
      <c r="C3348" t="s">
        <v>8</v>
      </c>
      <c r="D3348" s="1">
        <v>500</v>
      </c>
      <c r="E3348" t="s">
        <v>6445</v>
      </c>
      <c r="F3348" t="s">
        <v>40</v>
      </c>
      <c r="G3348" t="s">
        <v>286</v>
      </c>
      <c r="H3348" t="str">
        <f t="shared" si="336"/>
        <v>LEVE</v>
      </c>
      <c r="I3348" s="2">
        <v>53.2</v>
      </c>
    </row>
    <row r="3349" spans="1:9">
      <c r="A3349" t="s">
        <v>7785</v>
      </c>
      <c r="B3349" s="3" t="s">
        <v>7786</v>
      </c>
      <c r="C3349" t="s">
        <v>8</v>
      </c>
      <c r="D3349" s="1">
        <v>500</v>
      </c>
      <c r="E3349" t="s">
        <v>6469</v>
      </c>
      <c r="F3349" t="s">
        <v>14</v>
      </c>
      <c r="G3349" t="s">
        <v>100</v>
      </c>
      <c r="H3349" t="str">
        <f t="shared" si="336"/>
        <v>GRAVÍSSIMA (3X)</v>
      </c>
      <c r="I3349" s="2">
        <f t="shared" ref="I3349:I3351" si="339">191.54*3</f>
        <v>574.62</v>
      </c>
    </row>
    <row r="3350" spans="1:9">
      <c r="A3350" t="s">
        <v>7787</v>
      </c>
      <c r="B3350" s="3" t="s">
        <v>7788</v>
      </c>
      <c r="C3350" t="s">
        <v>8</v>
      </c>
      <c r="D3350" s="1">
        <v>500</v>
      </c>
      <c r="E3350" t="s">
        <v>7789</v>
      </c>
      <c r="F3350" t="s">
        <v>14</v>
      </c>
      <c r="G3350" t="s">
        <v>19</v>
      </c>
      <c r="H3350" t="str">
        <f t="shared" si="336"/>
        <v>GRAVÍSSIMA (3X)</v>
      </c>
      <c r="I3350" s="2">
        <f t="shared" si="339"/>
        <v>574.62</v>
      </c>
    </row>
    <row r="3351" spans="1:9">
      <c r="A3351" t="s">
        <v>7790</v>
      </c>
      <c r="B3351" s="3" t="s">
        <v>7791</v>
      </c>
      <c r="C3351" t="s">
        <v>8</v>
      </c>
      <c r="D3351" s="1">
        <v>500</v>
      </c>
      <c r="E3351" t="s">
        <v>5004</v>
      </c>
      <c r="F3351" t="s">
        <v>14</v>
      </c>
      <c r="G3351" t="s">
        <v>22</v>
      </c>
      <c r="H3351" t="str">
        <f t="shared" si="336"/>
        <v>GRAVÍSSIMA (3X)</v>
      </c>
      <c r="I3351" s="2">
        <f t="shared" si="339"/>
        <v>574.62</v>
      </c>
    </row>
    <row r="3352" spans="1:9">
      <c r="A3352" t="s">
        <v>7792</v>
      </c>
      <c r="B3352" s="3" t="s">
        <v>7793</v>
      </c>
      <c r="C3352" t="s">
        <v>8</v>
      </c>
      <c r="D3352" s="1">
        <v>500</v>
      </c>
      <c r="E3352" t="s">
        <v>7794</v>
      </c>
      <c r="F3352" t="s">
        <v>40</v>
      </c>
      <c r="G3352" t="s">
        <v>11</v>
      </c>
      <c r="H3352" t="str">
        <f t="shared" si="336"/>
        <v>LEVE</v>
      </c>
      <c r="I3352" s="2">
        <v>53.2</v>
      </c>
    </row>
    <row r="3353" spans="1:9">
      <c r="A3353" t="s">
        <v>7795</v>
      </c>
      <c r="B3353" s="3" t="s">
        <v>7796</v>
      </c>
      <c r="C3353" t="s">
        <v>8</v>
      </c>
      <c r="D3353" s="1">
        <v>500</v>
      </c>
      <c r="E3353" t="s">
        <v>5231</v>
      </c>
      <c r="F3353" t="s">
        <v>14</v>
      </c>
      <c r="G3353" t="s">
        <v>100</v>
      </c>
      <c r="H3353" t="str">
        <f t="shared" si="336"/>
        <v>GRAVÍSSIMA (3X)</v>
      </c>
      <c r="I3353" s="2">
        <f>191.54*3</f>
        <v>574.62</v>
      </c>
    </row>
    <row r="3354" spans="1:9">
      <c r="A3354" t="s">
        <v>7797</v>
      </c>
      <c r="B3354" s="3" t="s">
        <v>7798</v>
      </c>
      <c r="C3354" t="s">
        <v>8</v>
      </c>
      <c r="D3354" s="1">
        <v>500</v>
      </c>
      <c r="E3354" t="s">
        <v>5231</v>
      </c>
      <c r="F3354" t="s">
        <v>220</v>
      </c>
      <c r="G3354" t="s">
        <v>100</v>
      </c>
      <c r="H3354" t="str">
        <f t="shared" si="336"/>
        <v>GRAVÍSSIMA</v>
      </c>
      <c r="I3354" s="2">
        <f>191.54*10</f>
        <v>1915.3999999999999</v>
      </c>
    </row>
    <row r="3355" spans="1:9">
      <c r="A3355" t="s">
        <v>7799</v>
      </c>
      <c r="B3355" s="3" t="s">
        <v>7800</v>
      </c>
      <c r="C3355" t="s">
        <v>8</v>
      </c>
      <c r="D3355" s="1">
        <v>500</v>
      </c>
      <c r="E3355" t="s">
        <v>5231</v>
      </c>
      <c r="F3355" t="s">
        <v>4063</v>
      </c>
      <c r="G3355" t="s">
        <v>48</v>
      </c>
      <c r="H3355">
        <f t="shared" si="336"/>
        <v>2</v>
      </c>
      <c r="I3355" s="2">
        <v>191.54</v>
      </c>
    </row>
    <row r="3356" spans="1:9">
      <c r="A3356" t="s">
        <v>7801</v>
      </c>
      <c r="B3356" s="3" t="s">
        <v>7802</v>
      </c>
      <c r="C3356" t="s">
        <v>8</v>
      </c>
      <c r="D3356" s="1">
        <v>500</v>
      </c>
      <c r="E3356" t="s">
        <v>5231</v>
      </c>
      <c r="F3356" t="s">
        <v>14</v>
      </c>
      <c r="G3356" t="s">
        <v>48</v>
      </c>
      <c r="H3356" t="str">
        <f t="shared" si="336"/>
        <v>GRAVÍSSIMA (3X)</v>
      </c>
      <c r="I3356" s="2">
        <f t="shared" ref="I3356:I3359" si="340">191.54*3</f>
        <v>574.62</v>
      </c>
    </row>
    <row r="3357" spans="1:9">
      <c r="A3357" t="s">
        <v>7803</v>
      </c>
      <c r="B3357" s="3" t="s">
        <v>7804</v>
      </c>
      <c r="C3357" t="s">
        <v>8</v>
      </c>
      <c r="D3357" s="1">
        <v>500</v>
      </c>
      <c r="E3357" t="s">
        <v>2023</v>
      </c>
      <c r="F3357" t="s">
        <v>14</v>
      </c>
      <c r="G3357" t="s">
        <v>100</v>
      </c>
      <c r="H3357" t="str">
        <f t="shared" si="336"/>
        <v>GRAVÍSSIMA (3X)</v>
      </c>
      <c r="I3357" s="2">
        <f t="shared" si="340"/>
        <v>574.62</v>
      </c>
    </row>
    <row r="3358" spans="1:9">
      <c r="A3358" t="s">
        <v>7805</v>
      </c>
      <c r="B3358" s="3" t="s">
        <v>7806</v>
      </c>
      <c r="C3358" t="s">
        <v>8</v>
      </c>
      <c r="D3358" s="1">
        <v>500</v>
      </c>
      <c r="E3358" t="s">
        <v>5004</v>
      </c>
      <c r="F3358" t="s">
        <v>14</v>
      </c>
      <c r="G3358" t="s">
        <v>100</v>
      </c>
      <c r="H3358" t="str">
        <f t="shared" si="336"/>
        <v>GRAVÍSSIMA (3X)</v>
      </c>
      <c r="I3358" s="2">
        <f t="shared" si="340"/>
        <v>574.62</v>
      </c>
    </row>
    <row r="3359" spans="1:9">
      <c r="A3359" t="s">
        <v>7807</v>
      </c>
      <c r="B3359" s="3" t="s">
        <v>7808</v>
      </c>
      <c r="C3359" t="s">
        <v>8</v>
      </c>
      <c r="D3359" s="1">
        <v>500</v>
      </c>
      <c r="E3359" t="s">
        <v>5100</v>
      </c>
      <c r="F3359" t="s">
        <v>14</v>
      </c>
      <c r="G3359" t="s">
        <v>100</v>
      </c>
      <c r="H3359" t="str">
        <f t="shared" si="336"/>
        <v>GRAVÍSSIMA (3X)</v>
      </c>
      <c r="I3359" s="2">
        <f t="shared" si="340"/>
        <v>574.62</v>
      </c>
    </row>
    <row r="3360" spans="1:9">
      <c r="A3360" t="s">
        <v>7809</v>
      </c>
      <c r="B3360" s="3" t="s">
        <v>7810</v>
      </c>
      <c r="C3360" t="s">
        <v>8</v>
      </c>
      <c r="D3360" s="1">
        <v>29</v>
      </c>
      <c r="E3360" t="s">
        <v>7811</v>
      </c>
      <c r="F3360" t="s">
        <v>3089</v>
      </c>
      <c r="G3360" t="s">
        <v>19</v>
      </c>
      <c r="H3360">
        <f t="shared" si="336"/>
        <v>2</v>
      </c>
      <c r="I3360" s="2">
        <v>127.69</v>
      </c>
    </row>
    <row r="3361" spans="1:9">
      <c r="A3361" t="s">
        <v>7812</v>
      </c>
      <c r="B3361" s="3" t="s">
        <v>7813</v>
      </c>
      <c r="C3361" t="s">
        <v>8</v>
      </c>
      <c r="D3361" s="1">
        <v>29</v>
      </c>
      <c r="E3361" t="s">
        <v>7814</v>
      </c>
      <c r="F3361" t="s">
        <v>40</v>
      </c>
      <c r="G3361" t="s">
        <v>258</v>
      </c>
      <c r="H3361" t="str">
        <f t="shared" si="336"/>
        <v>LEVE</v>
      </c>
      <c r="I3361" s="2">
        <v>53.2</v>
      </c>
    </row>
    <row r="3362" spans="1:9">
      <c r="A3362" t="s">
        <v>7815</v>
      </c>
      <c r="B3362" s="3" t="s">
        <v>7816</v>
      </c>
      <c r="C3362" t="s">
        <v>8</v>
      </c>
      <c r="D3362" s="1">
        <v>29</v>
      </c>
      <c r="E3362" t="s">
        <v>7814</v>
      </c>
      <c r="F3362" t="s">
        <v>25</v>
      </c>
      <c r="G3362" t="s">
        <v>48</v>
      </c>
      <c r="H3362" t="str">
        <f t="shared" si="336"/>
        <v>GRAVÍSSIMA</v>
      </c>
      <c r="I3362" s="2">
        <v>191.54</v>
      </c>
    </row>
    <row r="3363" spans="1:9">
      <c r="A3363" t="s">
        <v>7817</v>
      </c>
      <c r="B3363" s="3" t="s">
        <v>7818</v>
      </c>
      <c r="C3363" t="s">
        <v>8</v>
      </c>
      <c r="D3363" s="1">
        <v>29</v>
      </c>
      <c r="E3363" t="s">
        <v>7814</v>
      </c>
      <c r="F3363" t="s">
        <v>40</v>
      </c>
      <c r="G3363" t="s">
        <v>258</v>
      </c>
      <c r="H3363" t="str">
        <f t="shared" si="336"/>
        <v>LEVE</v>
      </c>
      <c r="I3363" s="2">
        <v>53.2</v>
      </c>
    </row>
    <row r="3364" spans="1:9">
      <c r="A3364" t="s">
        <v>7819</v>
      </c>
      <c r="B3364" s="3" t="s">
        <v>7820</v>
      </c>
      <c r="C3364" t="s">
        <v>8</v>
      </c>
      <c r="D3364" s="1">
        <v>29</v>
      </c>
      <c r="E3364" t="s">
        <v>7821</v>
      </c>
      <c r="F3364" t="s">
        <v>10</v>
      </c>
      <c r="G3364" t="s">
        <v>48</v>
      </c>
      <c r="H3364" t="str">
        <f t="shared" si="336"/>
        <v>GRAVÍSSIMA</v>
      </c>
      <c r="I3364" s="2">
        <v>191.54</v>
      </c>
    </row>
    <row r="3365" spans="1:9">
      <c r="A3365" t="s">
        <v>7822</v>
      </c>
      <c r="B3365" s="3" t="s">
        <v>7823</v>
      </c>
      <c r="C3365" t="s">
        <v>8</v>
      </c>
      <c r="D3365" s="1">
        <v>29</v>
      </c>
      <c r="E3365" t="s">
        <v>7824</v>
      </c>
      <c r="F3365" t="s">
        <v>14</v>
      </c>
      <c r="G3365" t="s">
        <v>100</v>
      </c>
      <c r="H3365" t="str">
        <f t="shared" si="336"/>
        <v>GRAVÍSSIMA (3X)</v>
      </c>
      <c r="I3365" s="2">
        <f>191.54*3</f>
        <v>574.62</v>
      </c>
    </row>
    <row r="3366" spans="1:9">
      <c r="A3366" t="s">
        <v>7825</v>
      </c>
      <c r="B3366" s="3" t="s">
        <v>7826</v>
      </c>
      <c r="C3366" t="s">
        <v>8</v>
      </c>
      <c r="D3366" s="1">
        <v>29</v>
      </c>
      <c r="E3366" t="s">
        <v>7824</v>
      </c>
      <c r="F3366" t="s">
        <v>40</v>
      </c>
      <c r="G3366" t="s">
        <v>148</v>
      </c>
      <c r="H3366" t="str">
        <f t="shared" si="336"/>
        <v>LEVE</v>
      </c>
      <c r="I3366" s="2">
        <v>53.2</v>
      </c>
    </row>
    <row r="3367" spans="1:9">
      <c r="A3367" t="s">
        <v>7827</v>
      </c>
      <c r="B3367" s="3" t="s">
        <v>7828</v>
      </c>
      <c r="C3367" t="s">
        <v>8</v>
      </c>
      <c r="D3367" s="1">
        <v>500</v>
      </c>
      <c r="E3367" t="s">
        <v>7829</v>
      </c>
      <c r="F3367" t="s">
        <v>7830</v>
      </c>
      <c r="G3367" t="s">
        <v>19</v>
      </c>
      <c r="H3367">
        <f t="shared" si="336"/>
        <v>2</v>
      </c>
      <c r="I3367" s="2">
        <v>127.69</v>
      </c>
    </row>
  </sheetData>
  <sortState ref="S2:S57">
    <sortCondition ref="S2:S57"/>
  </sortState>
  <pageMargins left="0.7" right="0.7" top="0.75" bottom="0.75" header="0.3" footer="0.3"/>
  <pageSetup paperSize="9" orientation="portrait" horizontalDpi="4294967293" verticalDpi="4294967293" r:id="rId1"/>
  <ignoredErrors>
    <ignoredError sqref="G2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"/>
  <sheetViews>
    <sheetView workbookViewId="0"/>
  </sheetViews>
  <sheetFormatPr defaultRowHeight="15"/>
  <sheetData>
    <row r="2" spans="1:1">
      <c r="A2" t="s">
        <v>7831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16"/>
  <sheetViews>
    <sheetView workbookViewId="0">
      <selection activeCell="Q8" sqref="Q8"/>
    </sheetView>
  </sheetViews>
  <sheetFormatPr defaultRowHeight="15"/>
  <sheetData>
    <row r="1" spans="1:2">
      <c r="A1" t="s">
        <v>7832</v>
      </c>
      <c r="B1" t="s">
        <v>7833</v>
      </c>
    </row>
    <row r="2" spans="1:2">
      <c r="A2" s="9">
        <v>60232</v>
      </c>
      <c r="B2">
        <f>COUNTIF('Exportar Planilha'!E:E,A2)</f>
        <v>53</v>
      </c>
    </row>
    <row r="3" spans="1:2">
      <c r="A3" s="9">
        <v>67633</v>
      </c>
      <c r="B3">
        <f>COUNTIF('Exportar Planilha'!E:E,A3)</f>
        <v>48</v>
      </c>
    </row>
    <row r="4" spans="1:2">
      <c r="A4" s="9">
        <v>83693</v>
      </c>
      <c r="B4">
        <f>COUNTIF('Exportar Planilha'!E:E,A4)</f>
        <v>45</v>
      </c>
    </row>
    <row r="5" spans="1:2">
      <c r="A5" s="9">
        <v>84036</v>
      </c>
      <c r="B5">
        <f>COUNTIF('Exportar Planilha'!E:E,A5)</f>
        <v>37</v>
      </c>
    </row>
    <row r="6" spans="1:2">
      <c r="A6" s="9">
        <v>77910</v>
      </c>
      <c r="B6">
        <f>COUNTIF('Exportar Planilha'!E:E,A6)</f>
        <v>37</v>
      </c>
    </row>
    <row r="7" spans="1:2">
      <c r="A7" s="9">
        <v>753475</v>
      </c>
      <c r="B7">
        <f>COUNTIF('Exportar Planilha'!E:E,A7)</f>
        <v>37</v>
      </c>
    </row>
    <row r="8" spans="1:2">
      <c r="A8" s="9">
        <v>67635</v>
      </c>
      <c r="B8">
        <f>COUNTIF('Exportar Planilha'!E:E,A8)</f>
        <v>36</v>
      </c>
    </row>
    <row r="9" spans="1:2">
      <c r="A9" s="9">
        <v>78286</v>
      </c>
      <c r="B9">
        <f>COUNTIF('Exportar Planilha'!E:E,A9)</f>
        <v>36</v>
      </c>
    </row>
    <row r="10" spans="1:2">
      <c r="A10" s="9">
        <v>80065</v>
      </c>
      <c r="B10">
        <f>COUNTIF('Exportar Planilha'!E:E,A10)</f>
        <v>36</v>
      </c>
    </row>
    <row r="11" spans="1:2">
      <c r="A11" s="9">
        <v>98193</v>
      </c>
      <c r="B11">
        <f>COUNTIF('Exportar Planilha'!E:E,A11)</f>
        <v>32</v>
      </c>
    </row>
    <row r="12" spans="1:2">
      <c r="A12" s="9">
        <v>77384</v>
      </c>
      <c r="B12">
        <f>COUNTIF('Exportar Planilha'!E:E,A12)</f>
        <v>30</v>
      </c>
    </row>
    <row r="13" spans="1:2">
      <c r="A13" s="9">
        <v>11762</v>
      </c>
      <c r="B13">
        <f>COUNTIF('Exportar Planilha'!E:E,A13)</f>
        <v>29</v>
      </c>
    </row>
    <row r="14" spans="1:2">
      <c r="A14" s="9">
        <v>47268</v>
      </c>
      <c r="B14">
        <f>COUNTIF('Exportar Planilha'!E:E,A14)</f>
        <v>29</v>
      </c>
    </row>
    <row r="15" spans="1:2">
      <c r="A15" s="9">
        <v>77230</v>
      </c>
      <c r="B15">
        <f>COUNTIF('Exportar Planilha'!E:E,A15)</f>
        <v>29</v>
      </c>
    </row>
    <row r="16" spans="1:2">
      <c r="A16" s="9">
        <v>90901</v>
      </c>
      <c r="B16">
        <f>COUNTIF('Exportar Planilha'!E:E,A16)</f>
        <v>25</v>
      </c>
    </row>
    <row r="17" spans="1:2">
      <c r="A17" s="9">
        <v>78328</v>
      </c>
      <c r="B17">
        <f>COUNTIF('Exportar Planilha'!E:E,A17)</f>
        <v>24</v>
      </c>
    </row>
    <row r="18" spans="1:2">
      <c r="A18" s="9">
        <v>86968</v>
      </c>
      <c r="B18">
        <f>COUNTIF('Exportar Planilha'!E:E,A18)</f>
        <v>24</v>
      </c>
    </row>
    <row r="19" spans="1:2">
      <c r="A19" s="9">
        <v>69440</v>
      </c>
      <c r="B19">
        <f>COUNTIF('Exportar Planilha'!E:E,A19)</f>
        <v>23</v>
      </c>
    </row>
    <row r="20" spans="1:2">
      <c r="A20" s="9">
        <v>69217</v>
      </c>
      <c r="B20">
        <f>COUNTIF('Exportar Planilha'!E:E,A20)</f>
        <v>23</v>
      </c>
    </row>
    <row r="21" spans="1:2">
      <c r="A21" s="9">
        <v>93245</v>
      </c>
      <c r="B21">
        <f>COUNTIF('Exportar Planilha'!E:E,A21)</f>
        <v>23</v>
      </c>
    </row>
    <row r="22" spans="1:2">
      <c r="A22" s="9">
        <v>85370</v>
      </c>
      <c r="B22">
        <f>COUNTIF('Exportar Planilha'!E:E,A22)</f>
        <v>22</v>
      </c>
    </row>
    <row r="23" spans="1:2">
      <c r="A23" s="9">
        <v>78721</v>
      </c>
      <c r="B23">
        <f>COUNTIF('Exportar Planilha'!E:E,A23)</f>
        <v>22</v>
      </c>
    </row>
    <row r="24" spans="1:2">
      <c r="A24" s="9">
        <v>60218</v>
      </c>
      <c r="B24">
        <f>COUNTIF('Exportar Planilha'!E:E,A24)</f>
        <v>22</v>
      </c>
    </row>
    <row r="25" spans="1:2">
      <c r="A25" s="9">
        <v>86354</v>
      </c>
      <c r="B25">
        <f>COUNTIF('Exportar Planilha'!E:E,A25)</f>
        <v>21</v>
      </c>
    </row>
    <row r="26" spans="1:2">
      <c r="A26" s="9">
        <v>81492</v>
      </c>
      <c r="B26">
        <f>COUNTIF('Exportar Planilha'!E:E,A26)</f>
        <v>20</v>
      </c>
    </row>
    <row r="27" spans="1:2">
      <c r="A27" s="9">
        <v>80061</v>
      </c>
      <c r="B27">
        <f>COUNTIF('Exportar Planilha'!E:E,A27)</f>
        <v>20</v>
      </c>
    </row>
    <row r="28" spans="1:2">
      <c r="A28" s="9">
        <v>81185</v>
      </c>
      <c r="B28">
        <f>COUNTIF('Exportar Planilha'!E:E,A28)</f>
        <v>20</v>
      </c>
    </row>
    <row r="29" spans="1:2">
      <c r="A29" s="9">
        <v>86350</v>
      </c>
      <c r="B29">
        <f>COUNTIF('Exportar Planilha'!E:E,A29)</f>
        <v>19</v>
      </c>
    </row>
    <row r="30" spans="1:2">
      <c r="A30" s="9">
        <v>69110</v>
      </c>
      <c r="B30">
        <f>COUNTIF('Exportar Planilha'!E:E,A30)</f>
        <v>19</v>
      </c>
    </row>
    <row r="31" spans="1:2">
      <c r="A31" s="9">
        <v>50278</v>
      </c>
      <c r="B31">
        <f>COUNTIF('Exportar Planilha'!E:E,A31)</f>
        <v>17</v>
      </c>
    </row>
    <row r="32" spans="1:2">
      <c r="A32" s="9">
        <v>82078</v>
      </c>
      <c r="B32">
        <f>COUNTIF('Exportar Planilha'!E:E,A32)</f>
        <v>17</v>
      </c>
    </row>
    <row r="33" spans="1:2">
      <c r="A33" s="9">
        <v>85387</v>
      </c>
      <c r="B33">
        <f>COUNTIF('Exportar Planilha'!E:E,A33)</f>
        <v>16</v>
      </c>
    </row>
    <row r="34" spans="1:2">
      <c r="A34" s="9">
        <v>87415</v>
      </c>
      <c r="B34">
        <f>COUNTIF('Exportar Planilha'!E:E,A34)</f>
        <v>16</v>
      </c>
    </row>
    <row r="35" spans="1:2">
      <c r="A35" s="9">
        <v>72916</v>
      </c>
      <c r="B35">
        <f>COUNTIF('Exportar Planilha'!E:E,A35)</f>
        <v>16</v>
      </c>
    </row>
    <row r="36" spans="1:2">
      <c r="A36" s="9">
        <v>56971</v>
      </c>
      <c r="B36">
        <f>COUNTIF('Exportar Planilha'!E:E,A36)</f>
        <v>15</v>
      </c>
    </row>
    <row r="37" spans="1:2">
      <c r="A37" s="9">
        <v>69712</v>
      </c>
      <c r="B37">
        <f>COUNTIF('Exportar Planilha'!E:E,A37)</f>
        <v>15</v>
      </c>
    </row>
    <row r="38" spans="1:2">
      <c r="A38" s="9">
        <v>74569</v>
      </c>
      <c r="B38">
        <f>COUNTIF('Exportar Planilha'!E:E,A38)</f>
        <v>15</v>
      </c>
    </row>
    <row r="39" spans="1:2">
      <c r="A39" s="9">
        <v>75456</v>
      </c>
      <c r="B39">
        <f>COUNTIF('Exportar Planilha'!E:E,A39)</f>
        <v>14</v>
      </c>
    </row>
    <row r="40" spans="1:2">
      <c r="A40" s="9">
        <v>84720</v>
      </c>
      <c r="B40">
        <f>COUNTIF('Exportar Planilha'!E:E,A40)</f>
        <v>14</v>
      </c>
    </row>
    <row r="41" spans="1:2">
      <c r="A41" s="9">
        <v>44231032</v>
      </c>
      <c r="B41">
        <f>COUNTIF('Exportar Planilha'!E:E,A41)</f>
        <v>14</v>
      </c>
    </row>
    <row r="42" spans="1:2">
      <c r="A42" s="9">
        <v>86329</v>
      </c>
      <c r="B42">
        <f>COUNTIF('Exportar Planilha'!E:E,A42)</f>
        <v>14</v>
      </c>
    </row>
    <row r="43" spans="1:2">
      <c r="A43" s="9">
        <v>76240</v>
      </c>
      <c r="B43">
        <f>COUNTIF('Exportar Planilha'!E:E,A43)</f>
        <v>13</v>
      </c>
    </row>
    <row r="44" spans="1:2">
      <c r="A44" s="9">
        <v>81144</v>
      </c>
      <c r="B44">
        <f>COUNTIF('Exportar Planilha'!E:E,A44)</f>
        <v>13</v>
      </c>
    </row>
    <row r="45" spans="1:2">
      <c r="A45" s="9">
        <v>75376</v>
      </c>
      <c r="B45">
        <f>COUNTIF('Exportar Planilha'!E:E,A45)</f>
        <v>13</v>
      </c>
    </row>
    <row r="46" spans="1:2">
      <c r="A46" s="9">
        <v>62671</v>
      </c>
      <c r="B46">
        <f>COUNTIF('Exportar Planilha'!E:E,A46)</f>
        <v>13</v>
      </c>
    </row>
    <row r="47" spans="1:2">
      <c r="A47" s="9">
        <v>602185</v>
      </c>
      <c r="B47">
        <f>COUNTIF('Exportar Planilha'!E:E,A47)</f>
        <v>13</v>
      </c>
    </row>
    <row r="48" spans="1:2">
      <c r="A48" s="9">
        <v>82007</v>
      </c>
      <c r="B48">
        <f>COUNTIF('Exportar Planilha'!E:E,A48)</f>
        <v>13</v>
      </c>
    </row>
    <row r="49" spans="1:2">
      <c r="A49" s="9">
        <v>77663</v>
      </c>
      <c r="B49">
        <f>COUNTIF('Exportar Planilha'!E:E,A49)</f>
        <v>13</v>
      </c>
    </row>
    <row r="50" spans="1:2">
      <c r="A50" s="9">
        <v>59731</v>
      </c>
      <c r="B50">
        <f>COUNTIF('Exportar Planilha'!E:E,A50)</f>
        <v>12</v>
      </c>
    </row>
    <row r="51" spans="1:2">
      <c r="A51" s="9">
        <v>86238</v>
      </c>
      <c r="B51">
        <f>COUNTIF('Exportar Planilha'!E:E,A51)</f>
        <v>12</v>
      </c>
    </row>
    <row r="52" spans="1:2">
      <c r="A52" s="9">
        <v>1125</v>
      </c>
      <c r="B52">
        <f>COUNTIF('Exportar Planilha'!E:E,A52)</f>
        <v>12</v>
      </c>
    </row>
    <row r="53" spans="1:2">
      <c r="A53" s="9">
        <v>82021</v>
      </c>
      <c r="B53">
        <f>COUNTIF('Exportar Planilha'!E:E,A53)</f>
        <v>12</v>
      </c>
    </row>
    <row r="54" spans="1:2">
      <c r="A54" s="9">
        <v>78600</v>
      </c>
      <c r="B54">
        <f>COUNTIF('Exportar Planilha'!E:E,A54)</f>
        <v>11</v>
      </c>
    </row>
    <row r="55" spans="1:2">
      <c r="A55" s="9">
        <v>67349</v>
      </c>
      <c r="B55">
        <f>COUNTIF('Exportar Planilha'!E:E,A55)</f>
        <v>11</v>
      </c>
    </row>
    <row r="56" spans="1:2">
      <c r="A56" s="9">
        <v>72375</v>
      </c>
      <c r="B56">
        <f>COUNTIF('Exportar Planilha'!E:E,A56)</f>
        <v>11</v>
      </c>
    </row>
    <row r="57" spans="1:2">
      <c r="A57" s="9">
        <v>66586</v>
      </c>
      <c r="B57">
        <f>COUNTIF('Exportar Planilha'!E:E,A57)</f>
        <v>11</v>
      </c>
    </row>
    <row r="58" spans="1:2">
      <c r="A58" s="9">
        <v>79742</v>
      </c>
      <c r="B58">
        <f>COUNTIF('Exportar Planilha'!E:E,A58)</f>
        <v>11</v>
      </c>
    </row>
    <row r="59" spans="1:2">
      <c r="A59" s="9">
        <v>52156</v>
      </c>
      <c r="B59">
        <f>COUNTIF('Exportar Planilha'!E:E,A59)</f>
        <v>11</v>
      </c>
    </row>
    <row r="60" spans="1:2">
      <c r="A60" s="9">
        <v>62156</v>
      </c>
      <c r="B60">
        <f>COUNTIF('Exportar Planilha'!E:E,A60)</f>
        <v>11</v>
      </c>
    </row>
    <row r="61" spans="1:2">
      <c r="A61" s="9">
        <v>58263</v>
      </c>
      <c r="B61">
        <f>COUNTIF('Exportar Planilha'!E:E,A61)</f>
        <v>11</v>
      </c>
    </row>
    <row r="62" spans="1:2">
      <c r="A62" s="9">
        <v>2962</v>
      </c>
      <c r="B62">
        <f>COUNTIF('Exportar Planilha'!E:E,A62)</f>
        <v>10</v>
      </c>
    </row>
    <row r="63" spans="1:2">
      <c r="A63" s="9">
        <v>86953</v>
      </c>
      <c r="B63">
        <f>COUNTIF('Exportar Planilha'!E:E,A63)</f>
        <v>10</v>
      </c>
    </row>
    <row r="64" spans="1:2">
      <c r="A64" s="9">
        <v>56529</v>
      </c>
      <c r="B64">
        <f>COUNTIF('Exportar Planilha'!E:E,A64)</f>
        <v>10</v>
      </c>
    </row>
    <row r="65" spans="1:2">
      <c r="A65" s="9">
        <v>1775</v>
      </c>
      <c r="B65">
        <f>COUNTIF('Exportar Planilha'!E:E,A65)</f>
        <v>10</v>
      </c>
    </row>
    <row r="66" spans="1:2">
      <c r="A66" s="9">
        <v>85308</v>
      </c>
      <c r="B66">
        <f>COUNTIF('Exportar Planilha'!E:E,A66)</f>
        <v>10</v>
      </c>
    </row>
    <row r="67" spans="1:2">
      <c r="A67" s="9">
        <v>75332</v>
      </c>
      <c r="B67">
        <f>COUNTIF('Exportar Planilha'!E:E,A67)</f>
        <v>10</v>
      </c>
    </row>
    <row r="68" spans="1:2">
      <c r="A68" s="9">
        <v>96086</v>
      </c>
      <c r="B68">
        <f>COUNTIF('Exportar Planilha'!E:E,A68)</f>
        <v>10</v>
      </c>
    </row>
    <row r="69" spans="1:2">
      <c r="A69" s="9">
        <v>68724</v>
      </c>
      <c r="B69">
        <f>COUNTIF('Exportar Planilha'!E:E,A69)</f>
        <v>9</v>
      </c>
    </row>
    <row r="70" spans="1:2">
      <c r="A70" s="9">
        <v>56983</v>
      </c>
      <c r="B70">
        <f>COUNTIF('Exportar Planilha'!E:E,A70)</f>
        <v>9</v>
      </c>
    </row>
    <row r="71" spans="1:2">
      <c r="A71" s="9">
        <v>74230</v>
      </c>
      <c r="B71">
        <f>COUNTIF('Exportar Planilha'!E:E,A71)</f>
        <v>9</v>
      </c>
    </row>
    <row r="72" spans="1:2">
      <c r="A72" s="9">
        <v>91117</v>
      </c>
      <c r="B72">
        <f>COUNTIF('Exportar Planilha'!E:E,A72)</f>
        <v>9</v>
      </c>
    </row>
    <row r="73" spans="1:2">
      <c r="A73" s="9">
        <v>802280</v>
      </c>
      <c r="B73">
        <f>COUNTIF('Exportar Planilha'!E:E,A73)</f>
        <v>9</v>
      </c>
    </row>
    <row r="74" spans="1:2">
      <c r="A74" s="9">
        <v>72178</v>
      </c>
      <c r="B74">
        <f>COUNTIF('Exportar Planilha'!E:E,A74)</f>
        <v>9</v>
      </c>
    </row>
    <row r="75" spans="1:2">
      <c r="A75" s="9">
        <v>50274708</v>
      </c>
      <c r="B75">
        <f>COUNTIF('Exportar Planilha'!E:E,A75)</f>
        <v>9</v>
      </c>
    </row>
    <row r="76" spans="1:2">
      <c r="A76" s="9">
        <v>84837</v>
      </c>
      <c r="B76">
        <f>COUNTIF('Exportar Planilha'!E:E,A76)</f>
        <v>9</v>
      </c>
    </row>
    <row r="77" spans="1:2">
      <c r="A77" s="9">
        <v>83836</v>
      </c>
      <c r="B77">
        <f>COUNTIF('Exportar Planilha'!E:E,A77)</f>
        <v>9</v>
      </c>
    </row>
    <row r="78" spans="1:2">
      <c r="A78" s="9">
        <v>65768</v>
      </c>
      <c r="B78">
        <f>COUNTIF('Exportar Planilha'!E:E,A78)</f>
        <v>9</v>
      </c>
    </row>
    <row r="79" spans="1:2">
      <c r="A79" s="9">
        <v>65324</v>
      </c>
      <c r="B79">
        <f>COUNTIF('Exportar Planilha'!E:E,A79)</f>
        <v>8</v>
      </c>
    </row>
    <row r="80" spans="1:2">
      <c r="A80" s="9">
        <v>6374074</v>
      </c>
      <c r="B80">
        <f>COUNTIF('Exportar Planilha'!E:E,A80)</f>
        <v>8</v>
      </c>
    </row>
    <row r="81" spans="1:2">
      <c r="A81" s="9">
        <v>5999</v>
      </c>
      <c r="B81">
        <f>COUNTIF('Exportar Planilha'!E:E,A81)</f>
        <v>8</v>
      </c>
    </row>
    <row r="82" spans="1:2">
      <c r="A82" s="9">
        <v>1321</v>
      </c>
      <c r="B82">
        <f>COUNTIF('Exportar Planilha'!E:E,A82)</f>
        <v>8</v>
      </c>
    </row>
    <row r="83" spans="1:2">
      <c r="A83" s="9">
        <v>69540</v>
      </c>
      <c r="B83">
        <f>COUNTIF('Exportar Planilha'!E:E,A83)</f>
        <v>8</v>
      </c>
    </row>
    <row r="84" spans="1:2">
      <c r="A84" s="9">
        <v>59609</v>
      </c>
      <c r="B84">
        <f>COUNTIF('Exportar Planilha'!E:E,A84)</f>
        <v>8</v>
      </c>
    </row>
    <row r="85" spans="1:2">
      <c r="A85" s="9">
        <v>79710</v>
      </c>
      <c r="B85">
        <f>COUNTIF('Exportar Planilha'!E:E,A85)</f>
        <v>8</v>
      </c>
    </row>
    <row r="86" spans="1:2">
      <c r="A86" s="9">
        <v>78504</v>
      </c>
      <c r="B86">
        <f>COUNTIF('Exportar Planilha'!E:E,A86)</f>
        <v>8</v>
      </c>
    </row>
    <row r="87" spans="1:2">
      <c r="A87" s="9">
        <v>74962</v>
      </c>
      <c r="B87">
        <f>COUNTIF('Exportar Planilha'!E:E,A87)</f>
        <v>8</v>
      </c>
    </row>
    <row r="88" spans="1:2">
      <c r="A88" s="9">
        <v>50297503</v>
      </c>
      <c r="B88">
        <f>COUNTIF('Exportar Planilha'!E:E,A88)</f>
        <v>8</v>
      </c>
    </row>
    <row r="89" spans="1:2">
      <c r="A89" s="9">
        <v>59112</v>
      </c>
      <c r="B89">
        <f>COUNTIF('Exportar Planilha'!E:E,A89)</f>
        <v>8</v>
      </c>
    </row>
    <row r="90" spans="1:2">
      <c r="A90" s="9">
        <v>80222</v>
      </c>
      <c r="B90">
        <f>COUNTIF('Exportar Planilha'!E:E,A90)</f>
        <v>8</v>
      </c>
    </row>
    <row r="91" spans="1:2">
      <c r="A91" s="9">
        <v>97688</v>
      </c>
      <c r="B91">
        <f>COUNTIF('Exportar Planilha'!E:E,A91)</f>
        <v>8</v>
      </c>
    </row>
    <row r="92" spans="1:2">
      <c r="A92" s="9">
        <v>73369</v>
      </c>
      <c r="B92">
        <f>COUNTIF('Exportar Planilha'!E:E,A92)</f>
        <v>7</v>
      </c>
    </row>
    <row r="93" spans="1:2">
      <c r="A93" s="9">
        <v>29254</v>
      </c>
      <c r="B93">
        <f>COUNTIF('Exportar Planilha'!E:E,A93)</f>
        <v>7</v>
      </c>
    </row>
    <row r="94" spans="1:2">
      <c r="A94" s="9">
        <v>81432</v>
      </c>
      <c r="B94">
        <f>COUNTIF('Exportar Planilha'!E:E,A94)</f>
        <v>7</v>
      </c>
    </row>
    <row r="95" spans="1:2">
      <c r="A95" s="9">
        <v>81432</v>
      </c>
      <c r="B95">
        <f>COUNTIF('Exportar Planilha'!E:E,A95)</f>
        <v>7</v>
      </c>
    </row>
    <row r="96" spans="1:2">
      <c r="A96" s="9">
        <v>72719</v>
      </c>
      <c r="B96">
        <f>COUNTIF('Exportar Planilha'!E:E,A96)</f>
        <v>7</v>
      </c>
    </row>
    <row r="97" spans="1:2">
      <c r="A97" s="9">
        <v>38736</v>
      </c>
      <c r="B97">
        <f>COUNTIF('Exportar Planilha'!E:E,A97)</f>
        <v>7</v>
      </c>
    </row>
    <row r="98" spans="1:2">
      <c r="A98" s="9">
        <v>82973</v>
      </c>
      <c r="B98">
        <f>COUNTIF('Exportar Planilha'!E:E,A98)</f>
        <v>7</v>
      </c>
    </row>
    <row r="99" spans="1:2">
      <c r="A99" s="9">
        <v>59726</v>
      </c>
      <c r="B99">
        <f>COUNTIF('Exportar Planilha'!E:E,A99)</f>
        <v>7</v>
      </c>
    </row>
    <row r="100" spans="1:2">
      <c r="A100" s="9">
        <v>59972</v>
      </c>
      <c r="B100">
        <f>COUNTIF('Exportar Planilha'!E:E,A100)</f>
        <v>7</v>
      </c>
    </row>
    <row r="101" spans="1:2">
      <c r="A101" s="9">
        <v>81649</v>
      </c>
      <c r="B101">
        <f>COUNTIF('Exportar Planilha'!E:E,A101)</f>
        <v>7</v>
      </c>
    </row>
    <row r="102" spans="1:2">
      <c r="A102" s="9">
        <v>74257</v>
      </c>
      <c r="B102">
        <f>COUNTIF('Exportar Planilha'!E:E,A102)</f>
        <v>7</v>
      </c>
    </row>
    <row r="103" spans="1:2">
      <c r="A103" s="9">
        <v>89817</v>
      </c>
      <c r="B103">
        <f>COUNTIF('Exportar Planilha'!E:E,A103)</f>
        <v>7</v>
      </c>
    </row>
    <row r="104" spans="1:2">
      <c r="A104" s="9">
        <v>80185</v>
      </c>
      <c r="B104">
        <f>COUNTIF('Exportar Planilha'!E:E,A104)</f>
        <v>7</v>
      </c>
    </row>
    <row r="105" spans="1:2">
      <c r="A105" s="9">
        <v>50261827</v>
      </c>
      <c r="B105">
        <f>COUNTIF('Exportar Planilha'!E:E,A105)</f>
        <v>6</v>
      </c>
    </row>
    <row r="106" spans="1:2">
      <c r="A106" s="9">
        <v>62741</v>
      </c>
      <c r="B106">
        <f>COUNTIF('Exportar Planilha'!E:E,A106)</f>
        <v>6</v>
      </c>
    </row>
    <row r="107" spans="1:2">
      <c r="A107" s="9">
        <v>50285670</v>
      </c>
      <c r="B107">
        <f>COUNTIF('Exportar Planilha'!E:E,A107)</f>
        <v>6</v>
      </c>
    </row>
    <row r="108" spans="1:2">
      <c r="A108" s="9">
        <v>1792</v>
      </c>
      <c r="B108">
        <f>COUNTIF('Exportar Planilha'!E:E,A108)</f>
        <v>6</v>
      </c>
    </row>
    <row r="109" spans="1:2">
      <c r="A109" s="9">
        <v>240042135</v>
      </c>
      <c r="B109">
        <f>COUNTIF('Exportar Planilha'!E:E,A109)</f>
        <v>6</v>
      </c>
    </row>
    <row r="110" spans="1:2">
      <c r="A110" s="9">
        <v>44231059</v>
      </c>
      <c r="B110">
        <f>COUNTIF('Exportar Planilha'!E:E,A110)</f>
        <v>6</v>
      </c>
    </row>
    <row r="111" spans="1:2">
      <c r="A111" s="9">
        <v>96308</v>
      </c>
      <c r="B111">
        <f>COUNTIF('Exportar Planilha'!E:E,A111)</f>
        <v>6</v>
      </c>
    </row>
    <row r="112" spans="1:2">
      <c r="A112" s="9">
        <v>63749</v>
      </c>
      <c r="B112">
        <f>COUNTIF('Exportar Planilha'!E:E,A112)</f>
        <v>6</v>
      </c>
    </row>
    <row r="113" spans="1:2">
      <c r="A113" s="9">
        <v>6361109</v>
      </c>
      <c r="B113">
        <f>COUNTIF('Exportar Planilha'!E:E,A113)</f>
        <v>6</v>
      </c>
    </row>
    <row r="114" spans="1:2">
      <c r="A114" s="9">
        <v>81808</v>
      </c>
      <c r="B114">
        <f>COUNTIF('Exportar Planilha'!E:E,A114)</f>
        <v>6</v>
      </c>
    </row>
    <row r="115" spans="1:2">
      <c r="A115" s="9">
        <v>88029</v>
      </c>
      <c r="B115">
        <f>COUNTIF('Exportar Planilha'!E:E,A115)</f>
        <v>6</v>
      </c>
    </row>
    <row r="116" spans="1:2">
      <c r="A116" s="9">
        <v>72141</v>
      </c>
      <c r="B116">
        <f>COUNTIF('Exportar Planilha'!E:E,A116)</f>
        <v>6</v>
      </c>
    </row>
    <row r="117" spans="1:2">
      <c r="A117" s="9">
        <v>87076</v>
      </c>
      <c r="B117">
        <f>COUNTIF('Exportar Planilha'!E:E,A117)</f>
        <v>6</v>
      </c>
    </row>
    <row r="118" spans="1:2">
      <c r="A118" s="9">
        <v>84128</v>
      </c>
      <c r="B118">
        <f>COUNTIF('Exportar Planilha'!E:E,A118)</f>
        <v>6</v>
      </c>
    </row>
    <row r="119" spans="1:2">
      <c r="A119" s="9">
        <v>68504</v>
      </c>
      <c r="B119">
        <f>COUNTIF('Exportar Planilha'!E:E,A119)</f>
        <v>6</v>
      </c>
    </row>
    <row r="120" spans="1:2">
      <c r="A120" s="9">
        <v>44248539</v>
      </c>
      <c r="B120">
        <f>COUNTIF('Exportar Planilha'!E:E,A120)</f>
        <v>6</v>
      </c>
    </row>
    <row r="121" spans="1:2">
      <c r="A121" s="9">
        <v>73639</v>
      </c>
      <c r="B121">
        <f>COUNTIF('Exportar Planilha'!E:E,A121)</f>
        <v>6</v>
      </c>
    </row>
    <row r="122" spans="1:2">
      <c r="A122" s="9">
        <v>908855</v>
      </c>
      <c r="B122">
        <f>COUNTIF('Exportar Planilha'!E:E,A122)</f>
        <v>6</v>
      </c>
    </row>
    <row r="123" spans="1:2">
      <c r="A123" s="9">
        <v>75727</v>
      </c>
      <c r="B123">
        <f>COUNTIF('Exportar Planilha'!E:E,A123)</f>
        <v>6</v>
      </c>
    </row>
    <row r="124" spans="1:2">
      <c r="A124" s="9">
        <v>62740</v>
      </c>
      <c r="B124">
        <f>COUNTIF('Exportar Planilha'!E:E,A124)</f>
        <v>6</v>
      </c>
    </row>
    <row r="125" spans="1:2">
      <c r="A125" s="9">
        <v>81030</v>
      </c>
      <c r="B125">
        <f>COUNTIF('Exportar Planilha'!E:E,A125)</f>
        <v>6</v>
      </c>
    </row>
    <row r="126" spans="1:2">
      <c r="A126" s="9">
        <v>914531</v>
      </c>
      <c r="B126">
        <f>COUNTIF('Exportar Planilha'!E:E,A126)</f>
        <v>6</v>
      </c>
    </row>
    <row r="127" spans="1:2">
      <c r="A127" s="9">
        <v>88365</v>
      </c>
      <c r="B127">
        <f>COUNTIF('Exportar Planilha'!E:E,A127)</f>
        <v>6</v>
      </c>
    </row>
    <row r="128" spans="1:2">
      <c r="A128" s="9">
        <v>84629</v>
      </c>
      <c r="B128">
        <f>COUNTIF('Exportar Planilha'!E:E,A128)</f>
        <v>6</v>
      </c>
    </row>
    <row r="129" spans="1:2">
      <c r="A129" s="9">
        <v>100890</v>
      </c>
      <c r="B129">
        <f>COUNTIF('Exportar Planilha'!E:E,A129)</f>
        <v>6</v>
      </c>
    </row>
    <row r="130" spans="1:2">
      <c r="A130" s="9">
        <v>95124</v>
      </c>
      <c r="B130">
        <f>COUNTIF('Exportar Planilha'!E:E,A130)</f>
        <v>5</v>
      </c>
    </row>
    <row r="131" spans="1:2">
      <c r="A131" s="9">
        <v>4063</v>
      </c>
      <c r="B131">
        <f>COUNTIF('Exportar Planilha'!E:E,A131)</f>
        <v>5</v>
      </c>
    </row>
    <row r="132" spans="1:2">
      <c r="A132" s="9">
        <v>75304</v>
      </c>
      <c r="B132">
        <f>COUNTIF('Exportar Planilha'!E:E,A132)</f>
        <v>5</v>
      </c>
    </row>
    <row r="133" spans="1:2">
      <c r="A133" s="9">
        <v>78242</v>
      </c>
      <c r="B133">
        <f>COUNTIF('Exportar Planilha'!E:E,A133)</f>
        <v>5</v>
      </c>
    </row>
    <row r="134" spans="1:2">
      <c r="A134" s="9">
        <v>55439</v>
      </c>
      <c r="B134">
        <f>COUNTIF('Exportar Planilha'!E:E,A134)</f>
        <v>5</v>
      </c>
    </row>
    <row r="135" spans="1:2">
      <c r="A135" s="9">
        <v>171965</v>
      </c>
      <c r="B135">
        <f>COUNTIF('Exportar Planilha'!E:E,A135)</f>
        <v>5</v>
      </c>
    </row>
    <row r="136" spans="1:2">
      <c r="A136" s="9">
        <v>50263315</v>
      </c>
      <c r="B136">
        <f>COUNTIF('Exportar Planilha'!E:E,A136)</f>
        <v>5</v>
      </c>
    </row>
    <row r="137" spans="1:2">
      <c r="A137" s="9">
        <v>71869</v>
      </c>
      <c r="B137">
        <f>COUNTIF('Exportar Planilha'!E:E,A137)</f>
        <v>5</v>
      </c>
    </row>
    <row r="138" spans="1:2">
      <c r="A138" s="9">
        <v>73807</v>
      </c>
      <c r="B138">
        <f>COUNTIF('Exportar Planilha'!E:E,A138)</f>
        <v>5</v>
      </c>
    </row>
    <row r="139" spans="1:2">
      <c r="A139" s="9">
        <v>73844</v>
      </c>
      <c r="B139">
        <f>COUNTIF('Exportar Planilha'!E:E,A139)</f>
        <v>5</v>
      </c>
    </row>
    <row r="140" spans="1:2">
      <c r="A140" s="9">
        <v>85382</v>
      </c>
      <c r="B140">
        <f>COUNTIF('Exportar Planilha'!E:E,A140)</f>
        <v>5</v>
      </c>
    </row>
    <row r="141" spans="1:2">
      <c r="A141" s="9">
        <v>86032</v>
      </c>
      <c r="B141">
        <f>COUNTIF('Exportar Planilha'!E:E,A141)</f>
        <v>5</v>
      </c>
    </row>
    <row r="142" spans="1:2">
      <c r="A142" s="9">
        <v>6222</v>
      </c>
      <c r="B142">
        <f>COUNTIF('Exportar Planilha'!E:E,A142)</f>
        <v>5</v>
      </c>
    </row>
    <row r="143" spans="1:2">
      <c r="A143" s="9">
        <v>60534</v>
      </c>
      <c r="B143">
        <f>COUNTIF('Exportar Planilha'!E:E,A143)</f>
        <v>5</v>
      </c>
    </row>
    <row r="144" spans="1:2">
      <c r="A144" t="s">
        <v>2023</v>
      </c>
      <c r="B144">
        <f>COUNTIF('Exportar Planilha'!E:E,A144)</f>
        <v>5</v>
      </c>
    </row>
    <row r="145" spans="1:2">
      <c r="A145" s="9">
        <v>71605</v>
      </c>
      <c r="B145">
        <f>COUNTIF('Exportar Planilha'!E:E,A145)</f>
        <v>5</v>
      </c>
    </row>
    <row r="146" spans="1:2">
      <c r="A146" s="9">
        <v>86007</v>
      </c>
      <c r="B146">
        <f>COUNTIF('Exportar Planilha'!E:E,A146)</f>
        <v>5</v>
      </c>
    </row>
    <row r="147" spans="1:2">
      <c r="A147" s="9">
        <v>68170</v>
      </c>
      <c r="B147">
        <f>COUNTIF('Exportar Planilha'!E:E,A147)</f>
        <v>5</v>
      </c>
    </row>
    <row r="148" spans="1:2">
      <c r="A148" s="9">
        <v>3336</v>
      </c>
      <c r="B148">
        <f>COUNTIF('Exportar Planilha'!E:E,A148)</f>
        <v>5</v>
      </c>
    </row>
    <row r="149" spans="1:2">
      <c r="A149" s="9">
        <v>59109</v>
      </c>
      <c r="B149">
        <f>COUNTIF('Exportar Planilha'!E:E,A149)</f>
        <v>5</v>
      </c>
    </row>
    <row r="150" spans="1:2">
      <c r="A150" s="9">
        <v>74175</v>
      </c>
      <c r="B150">
        <f>COUNTIF('Exportar Planilha'!E:E,A150)</f>
        <v>5</v>
      </c>
    </row>
    <row r="151" spans="1:2">
      <c r="A151" s="9">
        <v>71593</v>
      </c>
      <c r="B151">
        <f>COUNTIF('Exportar Planilha'!E:E,A151)</f>
        <v>5</v>
      </c>
    </row>
    <row r="152" spans="1:2">
      <c r="A152" s="9">
        <v>58264</v>
      </c>
      <c r="B152">
        <f>COUNTIF('Exportar Planilha'!E:E,A152)</f>
        <v>5</v>
      </c>
    </row>
    <row r="153" spans="1:2">
      <c r="A153" s="9">
        <v>61935</v>
      </c>
      <c r="B153">
        <f>COUNTIF('Exportar Planilha'!E:E,A153)</f>
        <v>5</v>
      </c>
    </row>
    <row r="154" spans="1:2">
      <c r="A154" s="9">
        <v>72493</v>
      </c>
      <c r="B154">
        <f>COUNTIF('Exportar Planilha'!E:E,A154)</f>
        <v>5</v>
      </c>
    </row>
    <row r="155" spans="1:2">
      <c r="A155" s="9">
        <v>59177</v>
      </c>
      <c r="B155">
        <f>COUNTIF('Exportar Planilha'!E:E,A155)</f>
        <v>5</v>
      </c>
    </row>
    <row r="156" spans="1:2">
      <c r="A156" s="9">
        <v>50312073</v>
      </c>
      <c r="B156">
        <f>COUNTIF('Exportar Planilha'!E:E,A156)</f>
        <v>5</v>
      </c>
    </row>
    <row r="157" spans="1:2">
      <c r="A157" s="9">
        <v>50300130</v>
      </c>
      <c r="B157">
        <f>COUNTIF('Exportar Planilha'!E:E,A157)</f>
        <v>5</v>
      </c>
    </row>
    <row r="158" spans="1:2">
      <c r="A158" s="9">
        <v>79615</v>
      </c>
      <c r="B158">
        <f>COUNTIF('Exportar Planilha'!E:E,A158)</f>
        <v>5</v>
      </c>
    </row>
    <row r="159" spans="1:2">
      <c r="A159" s="9">
        <v>100399</v>
      </c>
      <c r="B159">
        <f>COUNTIF('Exportar Planilha'!E:E,A159)</f>
        <v>5</v>
      </c>
    </row>
    <row r="160" spans="1:2">
      <c r="A160" s="9">
        <v>66549</v>
      </c>
      <c r="B160">
        <f>COUNTIF('Exportar Planilha'!E:E,A160)</f>
        <v>5</v>
      </c>
    </row>
    <row r="161" spans="1:2">
      <c r="A161" s="9">
        <v>878462</v>
      </c>
      <c r="B161">
        <f>COUNTIF('Exportar Planilha'!E:E,A161)</f>
        <v>5</v>
      </c>
    </row>
    <row r="162" spans="1:2">
      <c r="A162" s="9">
        <v>87974</v>
      </c>
      <c r="B162">
        <f>COUNTIF('Exportar Planilha'!E:E,A162)</f>
        <v>5</v>
      </c>
    </row>
    <row r="163" spans="1:2">
      <c r="A163" s="9">
        <v>88108</v>
      </c>
      <c r="B163">
        <f>COUNTIF('Exportar Planilha'!E:E,A163)</f>
        <v>5</v>
      </c>
    </row>
    <row r="164" spans="1:2">
      <c r="A164" s="9">
        <v>50296710</v>
      </c>
      <c r="B164">
        <f>COUNTIF('Exportar Planilha'!E:E,A164)</f>
        <v>5</v>
      </c>
    </row>
    <row r="165" spans="1:2">
      <c r="A165" s="9">
        <v>74253</v>
      </c>
      <c r="B165">
        <f>COUNTIF('Exportar Planilha'!E:E,A165)</f>
        <v>5</v>
      </c>
    </row>
    <row r="166" spans="1:2">
      <c r="A166" s="9">
        <v>88741</v>
      </c>
      <c r="B166">
        <f>COUNTIF('Exportar Planilha'!E:E,A166)</f>
        <v>5</v>
      </c>
    </row>
    <row r="167" spans="1:2">
      <c r="A167" s="9">
        <v>103867</v>
      </c>
      <c r="B167">
        <f>COUNTIF('Exportar Planilha'!E:E,A167)</f>
        <v>5</v>
      </c>
    </row>
    <row r="168" spans="1:2">
      <c r="A168" s="9">
        <v>57940</v>
      </c>
      <c r="B168">
        <f>COUNTIF('Exportar Planilha'!E:E,A168)</f>
        <v>5</v>
      </c>
    </row>
    <row r="169" spans="1:2">
      <c r="A169" t="s">
        <v>2626</v>
      </c>
      <c r="B169">
        <f>COUNTIF('Exportar Planilha'!E:E,A169)</f>
        <v>4</v>
      </c>
    </row>
    <row r="170" spans="1:2">
      <c r="A170" s="9">
        <v>78433</v>
      </c>
      <c r="B170">
        <f>COUNTIF('Exportar Planilha'!E:E,A170)</f>
        <v>4</v>
      </c>
    </row>
    <row r="171" spans="1:2">
      <c r="A171" s="9">
        <v>6404844</v>
      </c>
      <c r="B171">
        <f>COUNTIF('Exportar Planilha'!E:E,A171)</f>
        <v>4</v>
      </c>
    </row>
    <row r="172" spans="1:2">
      <c r="A172" s="9">
        <v>151912</v>
      </c>
      <c r="B172">
        <f>COUNTIF('Exportar Planilha'!E:E,A172)</f>
        <v>4</v>
      </c>
    </row>
    <row r="173" spans="1:2">
      <c r="A173" s="9">
        <v>79091</v>
      </c>
      <c r="B173">
        <f>COUNTIF('Exportar Planilha'!E:E,A173)</f>
        <v>4</v>
      </c>
    </row>
    <row r="174" spans="1:2">
      <c r="A174" s="9">
        <v>89009</v>
      </c>
      <c r="B174">
        <f>COUNTIF('Exportar Planilha'!E:E,A174)</f>
        <v>4</v>
      </c>
    </row>
    <row r="175" spans="1:2">
      <c r="A175" s="9">
        <v>87182</v>
      </c>
      <c r="B175">
        <f>COUNTIF('Exportar Planilha'!E:E,A175)</f>
        <v>4</v>
      </c>
    </row>
    <row r="176" spans="1:2">
      <c r="A176" s="9">
        <v>76060</v>
      </c>
      <c r="B176">
        <f>COUNTIF('Exportar Planilha'!E:E,A176)</f>
        <v>4</v>
      </c>
    </row>
    <row r="177" spans="1:2">
      <c r="A177" s="9">
        <v>69638</v>
      </c>
      <c r="B177">
        <f>COUNTIF('Exportar Planilha'!E:E,A177)</f>
        <v>4</v>
      </c>
    </row>
    <row r="178" spans="1:2">
      <c r="A178" s="9">
        <v>50323733</v>
      </c>
      <c r="B178">
        <f>COUNTIF('Exportar Planilha'!E:E,A178)</f>
        <v>4</v>
      </c>
    </row>
    <row r="179" spans="1:2">
      <c r="A179" s="9">
        <v>240033852</v>
      </c>
      <c r="B179">
        <f>COUNTIF('Exportar Planilha'!E:E,A179)</f>
        <v>4</v>
      </c>
    </row>
    <row r="180" spans="1:2">
      <c r="A180" s="9">
        <v>108421</v>
      </c>
      <c r="B180">
        <f>COUNTIF('Exportar Planilha'!E:E,A180)</f>
        <v>4</v>
      </c>
    </row>
    <row r="181" spans="1:2">
      <c r="A181" s="9">
        <v>97599817</v>
      </c>
      <c r="B181">
        <f>COUNTIF('Exportar Planilha'!E:E,A181)</f>
        <v>4</v>
      </c>
    </row>
    <row r="182" spans="1:2">
      <c r="A182" s="9">
        <v>85666</v>
      </c>
      <c r="B182">
        <f>COUNTIF('Exportar Planilha'!E:E,A182)</f>
        <v>4</v>
      </c>
    </row>
    <row r="183" spans="1:2">
      <c r="A183" s="9">
        <v>50264796</v>
      </c>
      <c r="B183">
        <f>COUNTIF('Exportar Planilha'!E:E,A183)</f>
        <v>4</v>
      </c>
    </row>
    <row r="184" spans="1:2">
      <c r="A184" s="9">
        <v>73843</v>
      </c>
      <c r="B184">
        <f>COUNTIF('Exportar Planilha'!E:E,A184)</f>
        <v>4</v>
      </c>
    </row>
    <row r="185" spans="1:2">
      <c r="A185" s="9">
        <v>86651</v>
      </c>
      <c r="B185">
        <f>COUNTIF('Exportar Planilha'!E:E,A185)</f>
        <v>4</v>
      </c>
    </row>
    <row r="186" spans="1:2">
      <c r="A186" s="9">
        <v>95834</v>
      </c>
      <c r="B186">
        <f>COUNTIF('Exportar Planilha'!E:E,A186)</f>
        <v>4</v>
      </c>
    </row>
    <row r="187" spans="1:2">
      <c r="A187" s="9">
        <v>134392</v>
      </c>
      <c r="B187">
        <f>COUNTIF('Exportar Planilha'!E:E,A187)</f>
        <v>4</v>
      </c>
    </row>
    <row r="188" spans="1:2">
      <c r="A188" s="9">
        <v>75272</v>
      </c>
      <c r="B188">
        <f>COUNTIF('Exportar Planilha'!E:E,A188)</f>
        <v>4</v>
      </c>
    </row>
    <row r="189" spans="1:2">
      <c r="A189" s="9">
        <v>74992</v>
      </c>
      <c r="B189">
        <f>COUNTIF('Exportar Planilha'!E:E,A189)</f>
        <v>4</v>
      </c>
    </row>
    <row r="190" spans="1:2">
      <c r="A190" s="9">
        <v>83704</v>
      </c>
      <c r="B190">
        <f>COUNTIF('Exportar Planilha'!E:E,A190)</f>
        <v>4</v>
      </c>
    </row>
    <row r="191" spans="1:2">
      <c r="A191" s="9">
        <v>83921</v>
      </c>
      <c r="B191">
        <f>COUNTIF('Exportar Planilha'!E:E,A191)</f>
        <v>4</v>
      </c>
    </row>
    <row r="192" spans="1:2">
      <c r="A192" s="9">
        <v>86803</v>
      </c>
      <c r="B192">
        <f>COUNTIF('Exportar Planilha'!E:E,A192)</f>
        <v>4</v>
      </c>
    </row>
    <row r="193" spans="1:2">
      <c r="A193" s="9">
        <v>6205</v>
      </c>
      <c r="B193">
        <f>COUNTIF('Exportar Planilha'!E:E,A193)</f>
        <v>4</v>
      </c>
    </row>
    <row r="194" spans="1:2">
      <c r="A194" s="9">
        <v>71332</v>
      </c>
      <c r="B194">
        <f>COUNTIF('Exportar Planilha'!E:E,A194)</f>
        <v>4</v>
      </c>
    </row>
    <row r="195" spans="1:2">
      <c r="A195" s="9">
        <v>90085</v>
      </c>
      <c r="B195">
        <f>COUNTIF('Exportar Planilha'!E:E,A195)</f>
        <v>4</v>
      </c>
    </row>
    <row r="196" spans="1:2">
      <c r="A196" s="9">
        <v>100795</v>
      </c>
      <c r="B196">
        <f>COUNTIF('Exportar Planilha'!E:E,A196)</f>
        <v>4</v>
      </c>
    </row>
    <row r="197" spans="1:2">
      <c r="A197" s="9">
        <v>63845</v>
      </c>
      <c r="B197">
        <f>COUNTIF('Exportar Planilha'!E:E,A197)</f>
        <v>4</v>
      </c>
    </row>
    <row r="198" spans="1:2">
      <c r="A198" s="9">
        <v>89790</v>
      </c>
      <c r="B198">
        <f>COUNTIF('Exportar Planilha'!E:E,A198)</f>
        <v>4</v>
      </c>
    </row>
    <row r="199" spans="1:2">
      <c r="A199" s="9">
        <v>83426</v>
      </c>
      <c r="B199">
        <f>COUNTIF('Exportar Planilha'!E:E,A199)</f>
        <v>4</v>
      </c>
    </row>
    <row r="200" spans="1:2">
      <c r="A200" s="9">
        <v>89065</v>
      </c>
      <c r="B200">
        <f>COUNTIF('Exportar Planilha'!E:E,A200)</f>
        <v>4</v>
      </c>
    </row>
    <row r="201" spans="1:2">
      <c r="A201" s="9">
        <v>87766</v>
      </c>
      <c r="B201">
        <f>COUNTIF('Exportar Planilha'!E:E,A201)</f>
        <v>4</v>
      </c>
    </row>
    <row r="202" spans="1:2">
      <c r="A202" s="9">
        <v>53153</v>
      </c>
      <c r="B202">
        <f>COUNTIF('Exportar Planilha'!E:E,A202)</f>
        <v>4</v>
      </c>
    </row>
    <row r="203" spans="1:2">
      <c r="A203" s="9">
        <v>69991</v>
      </c>
      <c r="B203">
        <f>COUNTIF('Exportar Planilha'!E:E,A203)</f>
        <v>4</v>
      </c>
    </row>
    <row r="204" spans="1:2">
      <c r="A204" s="9">
        <v>50262360</v>
      </c>
      <c r="B204">
        <f>COUNTIF('Exportar Planilha'!E:E,A204)</f>
        <v>4</v>
      </c>
    </row>
    <row r="205" spans="1:2">
      <c r="A205" s="9">
        <v>67426</v>
      </c>
      <c r="B205">
        <f>COUNTIF('Exportar Planilha'!E:E,A205)</f>
        <v>4</v>
      </c>
    </row>
    <row r="206" spans="1:2">
      <c r="A206" s="9">
        <v>67714</v>
      </c>
      <c r="B206">
        <f>COUNTIF('Exportar Planilha'!E:E,A206)</f>
        <v>4</v>
      </c>
    </row>
    <row r="207" spans="1:2">
      <c r="A207" s="9">
        <v>59105</v>
      </c>
      <c r="B207">
        <f>COUNTIF('Exportar Planilha'!E:E,A207)</f>
        <v>4</v>
      </c>
    </row>
    <row r="208" spans="1:2">
      <c r="A208" s="9">
        <v>92649</v>
      </c>
      <c r="B208">
        <f>COUNTIF('Exportar Planilha'!E:E,A208)</f>
        <v>4</v>
      </c>
    </row>
    <row r="209" spans="1:2">
      <c r="A209" s="9">
        <v>86489</v>
      </c>
      <c r="B209">
        <f>COUNTIF('Exportar Planilha'!E:E,A209)</f>
        <v>4</v>
      </c>
    </row>
    <row r="210" spans="1:2">
      <c r="A210" s="9">
        <v>89755</v>
      </c>
      <c r="B210">
        <f>COUNTIF('Exportar Planilha'!E:E,A210)</f>
        <v>4</v>
      </c>
    </row>
    <row r="211" spans="1:2">
      <c r="A211" s="9">
        <v>67713</v>
      </c>
      <c r="B211">
        <f>COUNTIF('Exportar Planilha'!E:E,A211)</f>
        <v>4</v>
      </c>
    </row>
    <row r="212" spans="1:2">
      <c r="A212" s="9">
        <v>93465</v>
      </c>
      <c r="B212">
        <f>COUNTIF('Exportar Planilha'!E:E,A212)</f>
        <v>4</v>
      </c>
    </row>
    <row r="213" spans="1:2">
      <c r="A213" s="9">
        <v>101473</v>
      </c>
      <c r="B213">
        <f>COUNTIF('Exportar Planilha'!E:E,A213)</f>
        <v>4</v>
      </c>
    </row>
    <row r="214" spans="1:2">
      <c r="A214" s="9">
        <v>99994</v>
      </c>
      <c r="B214">
        <f>COUNTIF('Exportar Planilha'!E:E,A214)</f>
        <v>4</v>
      </c>
    </row>
    <row r="215" spans="1:2">
      <c r="A215" s="9">
        <v>57863</v>
      </c>
      <c r="B215">
        <f>COUNTIF('Exportar Planilha'!E:E,A215)</f>
        <v>4</v>
      </c>
    </row>
    <row r="216" spans="1:2">
      <c r="A216" s="9">
        <v>86300</v>
      </c>
      <c r="B216">
        <f>COUNTIF('Exportar Planilha'!E:E,A216)</f>
        <v>4</v>
      </c>
    </row>
    <row r="217" spans="1:2">
      <c r="A217" s="9">
        <v>93442</v>
      </c>
      <c r="B217">
        <f>COUNTIF('Exportar Planilha'!E:E,A217)</f>
        <v>4</v>
      </c>
    </row>
    <row r="218" spans="1:2">
      <c r="A218" s="9">
        <v>95705</v>
      </c>
      <c r="B218">
        <f>COUNTIF('Exportar Planilha'!E:E,A218)</f>
        <v>4</v>
      </c>
    </row>
    <row r="219" spans="1:2">
      <c r="A219" t="s">
        <v>5062</v>
      </c>
      <c r="B219">
        <f>COUNTIF('Exportar Planilha'!E:E,A219)</f>
        <v>4</v>
      </c>
    </row>
    <row r="220" spans="1:2">
      <c r="A220" t="s">
        <v>5238</v>
      </c>
      <c r="B220">
        <f>COUNTIF('Exportar Planilha'!E:E,A220)</f>
        <v>4</v>
      </c>
    </row>
    <row r="221" spans="1:2">
      <c r="A221" s="9">
        <v>75345</v>
      </c>
      <c r="B221">
        <f>COUNTIF('Exportar Planilha'!E:E,A221)</f>
        <v>4</v>
      </c>
    </row>
    <row r="222" spans="1:2">
      <c r="A222" s="9">
        <v>86327</v>
      </c>
      <c r="B222">
        <f>COUNTIF('Exportar Planilha'!E:E,A222)</f>
        <v>4</v>
      </c>
    </row>
    <row r="223" spans="1:2">
      <c r="A223" s="9">
        <v>78771</v>
      </c>
      <c r="B223">
        <f>COUNTIF('Exportar Planilha'!E:E,A223)</f>
        <v>4</v>
      </c>
    </row>
    <row r="224" spans="1:2">
      <c r="A224" s="9">
        <v>83853</v>
      </c>
      <c r="B224">
        <f>COUNTIF('Exportar Planilha'!E:E,A224)</f>
        <v>4</v>
      </c>
    </row>
    <row r="225" spans="1:2">
      <c r="A225" s="9">
        <v>86882</v>
      </c>
      <c r="B225">
        <f>COUNTIF('Exportar Planilha'!E:E,A225)</f>
        <v>4</v>
      </c>
    </row>
    <row r="226" spans="1:2">
      <c r="A226" s="9">
        <v>83864</v>
      </c>
      <c r="B226">
        <f>COUNTIF('Exportar Planilha'!E:E,A226)</f>
        <v>4</v>
      </c>
    </row>
    <row r="227" spans="1:2">
      <c r="A227" s="9">
        <v>82299</v>
      </c>
      <c r="B227">
        <f>COUNTIF('Exportar Planilha'!E:E,A227)</f>
        <v>4</v>
      </c>
    </row>
    <row r="228" spans="1:2">
      <c r="A228" s="9">
        <v>6370792</v>
      </c>
      <c r="B228">
        <f>COUNTIF('Exportar Planilha'!E:E,A228)</f>
        <v>4</v>
      </c>
    </row>
    <row r="229" spans="1:2">
      <c r="A229" s="9">
        <v>81520</v>
      </c>
      <c r="B229">
        <f>COUNTIF('Exportar Planilha'!E:E,A229)</f>
        <v>4</v>
      </c>
    </row>
    <row r="230" spans="1:2">
      <c r="A230" t="s">
        <v>7607</v>
      </c>
      <c r="B230">
        <f>COUNTIF('Exportar Planilha'!E:E,A230)</f>
        <v>4</v>
      </c>
    </row>
    <row r="231" spans="1:2">
      <c r="A231" s="9">
        <v>83582</v>
      </c>
      <c r="B231">
        <f>COUNTIF('Exportar Planilha'!E:E,A231)</f>
        <v>3</v>
      </c>
    </row>
    <row r="232" spans="1:2">
      <c r="A232" s="9">
        <v>6424569</v>
      </c>
      <c r="B232">
        <f>COUNTIF('Exportar Planilha'!E:E,A232)</f>
        <v>3</v>
      </c>
    </row>
    <row r="233" spans="1:2">
      <c r="A233" s="9">
        <v>73710</v>
      </c>
      <c r="B233">
        <f>COUNTIF('Exportar Planilha'!E:E,A233)</f>
        <v>3</v>
      </c>
    </row>
    <row r="234" spans="1:2">
      <c r="A234" s="9">
        <v>79263</v>
      </c>
      <c r="B234">
        <f>COUNTIF('Exportar Planilha'!E:E,A234)</f>
        <v>3</v>
      </c>
    </row>
    <row r="235" spans="1:2">
      <c r="A235" s="9">
        <v>93641</v>
      </c>
      <c r="B235">
        <f>COUNTIF('Exportar Planilha'!E:E,A235)</f>
        <v>3</v>
      </c>
    </row>
    <row r="236" spans="1:2">
      <c r="A236" s="9">
        <v>66826</v>
      </c>
      <c r="B236">
        <f>COUNTIF('Exportar Planilha'!E:E,A236)</f>
        <v>3</v>
      </c>
    </row>
    <row r="237" spans="1:2">
      <c r="A237" s="9">
        <v>94405</v>
      </c>
      <c r="B237">
        <f>COUNTIF('Exportar Planilha'!E:E,A237)</f>
        <v>3</v>
      </c>
    </row>
    <row r="238" spans="1:2">
      <c r="A238" s="9">
        <v>6366144</v>
      </c>
      <c r="B238">
        <f>COUNTIF('Exportar Planilha'!E:E,A238)</f>
        <v>3</v>
      </c>
    </row>
    <row r="239" spans="1:2">
      <c r="A239" s="9">
        <v>85605</v>
      </c>
      <c r="B239">
        <f>COUNTIF('Exportar Planilha'!E:E,A239)</f>
        <v>3</v>
      </c>
    </row>
    <row r="240" spans="1:2">
      <c r="A240" s="9">
        <v>66184</v>
      </c>
      <c r="B240">
        <f>COUNTIF('Exportar Planilha'!E:E,A240)</f>
        <v>3</v>
      </c>
    </row>
    <row r="241" spans="1:2">
      <c r="A241" s="9">
        <v>73938</v>
      </c>
      <c r="B241">
        <f>COUNTIF('Exportar Planilha'!E:E,A241)</f>
        <v>3</v>
      </c>
    </row>
    <row r="242" spans="1:2">
      <c r="A242" s="9">
        <v>108499</v>
      </c>
      <c r="B242">
        <f>COUNTIF('Exportar Planilha'!E:E,A242)</f>
        <v>3</v>
      </c>
    </row>
    <row r="243" spans="1:2">
      <c r="A243" s="9">
        <v>6437000</v>
      </c>
      <c r="B243">
        <f>COUNTIF('Exportar Planilha'!E:E,A243)</f>
        <v>3</v>
      </c>
    </row>
    <row r="244" spans="1:2">
      <c r="A244" s="9">
        <v>82066</v>
      </c>
      <c r="B244">
        <f>COUNTIF('Exportar Planilha'!E:E,A244)</f>
        <v>3</v>
      </c>
    </row>
    <row r="245" spans="1:2">
      <c r="A245" s="9">
        <v>86900</v>
      </c>
      <c r="B245">
        <f>COUNTIF('Exportar Planilha'!E:E,A245)</f>
        <v>3</v>
      </c>
    </row>
    <row r="246" spans="1:2">
      <c r="A246" s="9">
        <v>67458</v>
      </c>
      <c r="B246">
        <f>COUNTIF('Exportar Planilha'!E:E,A246)</f>
        <v>3</v>
      </c>
    </row>
    <row r="247" spans="1:2">
      <c r="A247" s="9">
        <v>50259482</v>
      </c>
      <c r="B247">
        <f>COUNTIF('Exportar Planilha'!E:E,A247)</f>
        <v>3</v>
      </c>
    </row>
    <row r="248" spans="1:2">
      <c r="A248" s="9">
        <v>61342</v>
      </c>
      <c r="B248">
        <f>COUNTIF('Exportar Planilha'!E:E,A248)</f>
        <v>3</v>
      </c>
    </row>
    <row r="249" spans="1:2">
      <c r="A249" s="9">
        <v>100810</v>
      </c>
      <c r="B249">
        <f>COUNTIF('Exportar Planilha'!E:E,A249)</f>
        <v>3</v>
      </c>
    </row>
    <row r="250" spans="1:2">
      <c r="A250" s="9">
        <v>86713</v>
      </c>
      <c r="B250">
        <f>COUNTIF('Exportar Planilha'!E:E,A250)</f>
        <v>3</v>
      </c>
    </row>
    <row r="251" spans="1:2">
      <c r="A251" t="s">
        <v>1196</v>
      </c>
      <c r="B251">
        <f>COUNTIF('Exportar Planilha'!E:E,A251)</f>
        <v>3</v>
      </c>
    </row>
    <row r="252" spans="1:2">
      <c r="A252" s="9">
        <v>82384</v>
      </c>
      <c r="B252">
        <f>COUNTIF('Exportar Planilha'!E:E,A252)</f>
        <v>3</v>
      </c>
    </row>
    <row r="253" spans="1:2">
      <c r="A253" s="9">
        <v>86677</v>
      </c>
      <c r="B253">
        <f>COUNTIF('Exportar Planilha'!E:E,A253)</f>
        <v>3</v>
      </c>
    </row>
    <row r="254" spans="1:2">
      <c r="A254" s="9">
        <v>58942</v>
      </c>
      <c r="B254">
        <f>COUNTIF('Exportar Planilha'!E:E,A254)</f>
        <v>3</v>
      </c>
    </row>
    <row r="255" spans="1:2">
      <c r="A255" s="9">
        <v>79692</v>
      </c>
      <c r="B255">
        <f>COUNTIF('Exportar Planilha'!E:E,A255)</f>
        <v>3</v>
      </c>
    </row>
    <row r="256" spans="1:2">
      <c r="A256" s="9">
        <v>77316</v>
      </c>
      <c r="B256">
        <f>COUNTIF('Exportar Planilha'!E:E,A256)</f>
        <v>3</v>
      </c>
    </row>
    <row r="257" spans="1:2">
      <c r="A257" s="9">
        <v>93582</v>
      </c>
      <c r="B257">
        <f>COUNTIF('Exportar Planilha'!E:E,A257)</f>
        <v>3</v>
      </c>
    </row>
    <row r="258" spans="1:2">
      <c r="A258" s="9">
        <v>99384</v>
      </c>
      <c r="B258">
        <f>COUNTIF('Exportar Planilha'!E:E,A258)</f>
        <v>3</v>
      </c>
    </row>
    <row r="259" spans="1:2">
      <c r="A259" s="9">
        <v>76217</v>
      </c>
      <c r="B259">
        <f>COUNTIF('Exportar Planilha'!E:E,A259)</f>
        <v>3</v>
      </c>
    </row>
    <row r="260" spans="1:2">
      <c r="A260" s="9">
        <v>85572</v>
      </c>
      <c r="B260">
        <f>COUNTIF('Exportar Planilha'!E:E,A260)</f>
        <v>3</v>
      </c>
    </row>
    <row r="261" spans="1:2">
      <c r="A261" s="9">
        <v>50485</v>
      </c>
      <c r="B261">
        <f>COUNTIF('Exportar Planilha'!E:E,A261)</f>
        <v>3</v>
      </c>
    </row>
    <row r="262" spans="1:2">
      <c r="A262" s="9">
        <v>87038</v>
      </c>
      <c r="B262">
        <f>COUNTIF('Exportar Planilha'!E:E,A262)</f>
        <v>3</v>
      </c>
    </row>
    <row r="263" spans="1:2">
      <c r="A263" s="9">
        <v>69508</v>
      </c>
      <c r="B263">
        <f>COUNTIF('Exportar Planilha'!E:E,A263)</f>
        <v>3</v>
      </c>
    </row>
    <row r="264" spans="1:2">
      <c r="A264" s="9">
        <v>68009</v>
      </c>
      <c r="B264">
        <f>COUNTIF('Exportar Planilha'!E:E,A264)</f>
        <v>3</v>
      </c>
    </row>
    <row r="265" spans="1:2">
      <c r="A265" s="9">
        <v>97929</v>
      </c>
      <c r="B265">
        <f>COUNTIF('Exportar Planilha'!E:E,A265)</f>
        <v>3</v>
      </c>
    </row>
    <row r="266" spans="1:2">
      <c r="A266" s="9">
        <v>61635</v>
      </c>
      <c r="B266">
        <f>COUNTIF('Exportar Planilha'!E:E,A266)</f>
        <v>3</v>
      </c>
    </row>
    <row r="267" spans="1:2">
      <c r="A267" s="9">
        <v>63815</v>
      </c>
      <c r="B267">
        <f>COUNTIF('Exportar Planilha'!E:E,A267)</f>
        <v>3</v>
      </c>
    </row>
    <row r="268" spans="1:2">
      <c r="A268" s="9">
        <v>76272</v>
      </c>
      <c r="B268">
        <f>COUNTIF('Exportar Planilha'!E:E,A268)</f>
        <v>3</v>
      </c>
    </row>
    <row r="269" spans="1:2">
      <c r="A269" s="9">
        <v>59205</v>
      </c>
      <c r="B269">
        <f>COUNTIF('Exportar Planilha'!E:E,A269)</f>
        <v>3</v>
      </c>
    </row>
    <row r="270" spans="1:2">
      <c r="A270" s="9">
        <v>81874</v>
      </c>
      <c r="B270">
        <f>COUNTIF('Exportar Planilha'!E:E,A270)</f>
        <v>3</v>
      </c>
    </row>
    <row r="271" spans="1:2">
      <c r="A271" t="s">
        <v>2638</v>
      </c>
      <c r="B271">
        <f>COUNTIF('Exportar Planilha'!E:E,A271)</f>
        <v>3</v>
      </c>
    </row>
    <row r="272" spans="1:2">
      <c r="A272" s="9">
        <v>68379</v>
      </c>
      <c r="B272">
        <f>COUNTIF('Exportar Planilha'!E:E,A272)</f>
        <v>3</v>
      </c>
    </row>
    <row r="273" spans="1:2">
      <c r="A273" s="9">
        <v>99663</v>
      </c>
      <c r="B273">
        <f>COUNTIF('Exportar Planilha'!E:E,A273)</f>
        <v>3</v>
      </c>
    </row>
    <row r="274" spans="1:2">
      <c r="A274" s="9">
        <v>81287</v>
      </c>
      <c r="B274">
        <f>COUNTIF('Exportar Planilha'!E:E,A274)</f>
        <v>3</v>
      </c>
    </row>
    <row r="275" spans="1:2">
      <c r="A275" s="9">
        <v>6599745</v>
      </c>
      <c r="B275">
        <f>COUNTIF('Exportar Planilha'!E:E,A275)</f>
        <v>3</v>
      </c>
    </row>
    <row r="276" spans="1:2">
      <c r="A276" s="9">
        <v>1790</v>
      </c>
      <c r="B276">
        <f>COUNTIF('Exportar Planilha'!E:E,A276)</f>
        <v>3</v>
      </c>
    </row>
    <row r="277" spans="1:2">
      <c r="A277" s="9">
        <v>79226</v>
      </c>
      <c r="B277">
        <f>COUNTIF('Exportar Planilha'!E:E,A277)</f>
        <v>3</v>
      </c>
    </row>
    <row r="278" spans="1:2">
      <c r="A278" s="9">
        <v>80068</v>
      </c>
      <c r="B278">
        <f>COUNTIF('Exportar Planilha'!E:E,A278)</f>
        <v>3</v>
      </c>
    </row>
    <row r="279" spans="1:2">
      <c r="A279" s="9">
        <v>85569</v>
      </c>
      <c r="B279">
        <f>COUNTIF('Exportar Planilha'!E:E,A279)</f>
        <v>3</v>
      </c>
    </row>
    <row r="280" spans="1:2">
      <c r="A280" s="9">
        <v>87950</v>
      </c>
      <c r="B280">
        <f>COUNTIF('Exportar Planilha'!E:E,A280)</f>
        <v>3</v>
      </c>
    </row>
    <row r="281" spans="1:2">
      <c r="A281" s="9">
        <v>71632</v>
      </c>
      <c r="B281">
        <f>COUNTIF('Exportar Planilha'!E:E,A281)</f>
        <v>3</v>
      </c>
    </row>
    <row r="282" spans="1:2">
      <c r="A282" s="9">
        <v>89007</v>
      </c>
      <c r="B282">
        <f>COUNTIF('Exportar Planilha'!E:E,A282)</f>
        <v>3</v>
      </c>
    </row>
    <row r="283" spans="1:2">
      <c r="A283" s="9">
        <v>95973</v>
      </c>
      <c r="B283">
        <f>COUNTIF('Exportar Planilha'!E:E,A283)</f>
        <v>3</v>
      </c>
    </row>
    <row r="284" spans="1:2">
      <c r="A284" s="9">
        <v>100786</v>
      </c>
      <c r="B284">
        <f>COUNTIF('Exportar Planilha'!E:E,A284)</f>
        <v>3</v>
      </c>
    </row>
    <row r="285" spans="1:2">
      <c r="A285" s="9">
        <v>75349</v>
      </c>
      <c r="B285">
        <f>COUNTIF('Exportar Planilha'!E:E,A285)</f>
        <v>3</v>
      </c>
    </row>
    <row r="286" spans="1:2">
      <c r="A286" s="9">
        <v>72882</v>
      </c>
      <c r="B286">
        <f>COUNTIF('Exportar Planilha'!E:E,A286)</f>
        <v>3</v>
      </c>
    </row>
    <row r="287" spans="1:2">
      <c r="A287" s="9">
        <v>88739</v>
      </c>
      <c r="B287">
        <f>COUNTIF('Exportar Planilha'!E:E,A287)</f>
        <v>3</v>
      </c>
    </row>
    <row r="288" spans="1:2">
      <c r="A288" s="9">
        <v>74945</v>
      </c>
      <c r="B288">
        <f>COUNTIF('Exportar Planilha'!E:E,A288)</f>
        <v>3</v>
      </c>
    </row>
    <row r="289" spans="1:2">
      <c r="A289" s="9">
        <v>100351</v>
      </c>
      <c r="B289">
        <f>COUNTIF('Exportar Planilha'!E:E,A289)</f>
        <v>3</v>
      </c>
    </row>
    <row r="290" spans="1:2">
      <c r="A290" s="9">
        <v>90685</v>
      </c>
      <c r="B290">
        <f>COUNTIF('Exportar Planilha'!E:E,A290)</f>
        <v>3</v>
      </c>
    </row>
    <row r="291" spans="1:2">
      <c r="A291" s="9">
        <v>240032045</v>
      </c>
      <c r="B291">
        <f>COUNTIF('Exportar Planilha'!E:E,A291)</f>
        <v>3</v>
      </c>
    </row>
    <row r="292" spans="1:2">
      <c r="A292" s="9">
        <v>81400</v>
      </c>
      <c r="B292">
        <f>COUNTIF('Exportar Planilha'!E:E,A292)</f>
        <v>3</v>
      </c>
    </row>
    <row r="293" spans="1:2">
      <c r="A293" s="9">
        <v>61238</v>
      </c>
      <c r="B293">
        <f>COUNTIF('Exportar Planilha'!E:E,A293)</f>
        <v>3</v>
      </c>
    </row>
    <row r="294" spans="1:2">
      <c r="A294" s="9">
        <v>67165</v>
      </c>
      <c r="B294">
        <f>COUNTIF('Exportar Planilha'!E:E,A294)</f>
        <v>3</v>
      </c>
    </row>
    <row r="295" spans="1:2">
      <c r="A295" s="9">
        <v>72816</v>
      </c>
      <c r="B295">
        <f>COUNTIF('Exportar Planilha'!E:E,A295)</f>
        <v>3</v>
      </c>
    </row>
    <row r="296" spans="1:2">
      <c r="A296" s="9">
        <v>73934</v>
      </c>
      <c r="B296">
        <f>COUNTIF('Exportar Planilha'!E:E,A296)</f>
        <v>3</v>
      </c>
    </row>
    <row r="297" spans="1:2">
      <c r="A297" s="9">
        <v>89066</v>
      </c>
      <c r="B297">
        <f>COUNTIF('Exportar Planilha'!E:E,A297)</f>
        <v>3</v>
      </c>
    </row>
    <row r="298" spans="1:2">
      <c r="A298" s="9">
        <v>88389</v>
      </c>
      <c r="B298">
        <f>COUNTIF('Exportar Planilha'!E:E,A298)</f>
        <v>3</v>
      </c>
    </row>
    <row r="299" spans="1:2">
      <c r="A299" s="9">
        <v>85956</v>
      </c>
      <c r="B299">
        <f>COUNTIF('Exportar Planilha'!E:E,A299)</f>
        <v>3</v>
      </c>
    </row>
    <row r="300" spans="1:2">
      <c r="A300" t="s">
        <v>5013</v>
      </c>
      <c r="B300">
        <f>COUNTIF('Exportar Planilha'!E:E,A300)</f>
        <v>3</v>
      </c>
    </row>
    <row r="301" spans="1:2">
      <c r="A301" s="9">
        <v>50310739</v>
      </c>
      <c r="B301">
        <f>COUNTIF('Exportar Planilha'!E:E,A301)</f>
        <v>3</v>
      </c>
    </row>
    <row r="302" spans="1:2">
      <c r="A302" t="s">
        <v>5135</v>
      </c>
      <c r="B302">
        <f>COUNTIF('Exportar Planilha'!E:E,A302)</f>
        <v>3</v>
      </c>
    </row>
    <row r="303" spans="1:2">
      <c r="A303" s="9">
        <v>50350358</v>
      </c>
      <c r="B303">
        <f>COUNTIF('Exportar Planilha'!E:E,A303)</f>
        <v>3</v>
      </c>
    </row>
    <row r="304" spans="1:2">
      <c r="A304" s="9">
        <v>50308122</v>
      </c>
      <c r="B304">
        <f>COUNTIF('Exportar Planilha'!E:E,A304)</f>
        <v>3</v>
      </c>
    </row>
    <row r="305" spans="1:2">
      <c r="A305" s="9">
        <v>78945</v>
      </c>
      <c r="B305">
        <f>COUNTIF('Exportar Planilha'!E:E,A305)</f>
        <v>3</v>
      </c>
    </row>
    <row r="306" spans="1:2">
      <c r="A306" s="9">
        <v>77484</v>
      </c>
      <c r="B306">
        <f>COUNTIF('Exportar Planilha'!E:E,A306)</f>
        <v>3</v>
      </c>
    </row>
    <row r="307" spans="1:2">
      <c r="A307" s="9">
        <v>69482</v>
      </c>
      <c r="B307">
        <f>COUNTIF('Exportar Planilha'!E:E,A307)</f>
        <v>3</v>
      </c>
    </row>
    <row r="308" spans="1:2">
      <c r="A308" s="9">
        <v>68892</v>
      </c>
      <c r="B308">
        <f>COUNTIF('Exportar Planilha'!E:E,A308)</f>
        <v>3</v>
      </c>
    </row>
    <row r="309" spans="1:2">
      <c r="A309" s="9">
        <v>100343</v>
      </c>
      <c r="B309">
        <f>COUNTIF('Exportar Planilha'!E:E,A309)</f>
        <v>3</v>
      </c>
    </row>
    <row r="310" spans="1:2">
      <c r="A310" s="9">
        <v>95258</v>
      </c>
      <c r="B310">
        <f>COUNTIF('Exportar Planilha'!E:E,A310)</f>
        <v>3</v>
      </c>
    </row>
    <row r="311" spans="1:2">
      <c r="A311" s="9">
        <v>85496</v>
      </c>
      <c r="B311">
        <f>COUNTIF('Exportar Planilha'!E:E,A311)</f>
        <v>3</v>
      </c>
    </row>
    <row r="312" spans="1:2">
      <c r="A312" s="9">
        <v>83869</v>
      </c>
      <c r="B312">
        <f>COUNTIF('Exportar Planilha'!E:E,A312)</f>
        <v>3</v>
      </c>
    </row>
    <row r="313" spans="1:2">
      <c r="A313" s="9">
        <v>97122</v>
      </c>
      <c r="B313">
        <f>COUNTIF('Exportar Planilha'!E:E,A313)</f>
        <v>3</v>
      </c>
    </row>
    <row r="314" spans="1:2">
      <c r="A314" s="9">
        <v>84796</v>
      </c>
      <c r="B314">
        <f>COUNTIF('Exportar Planilha'!E:E,A314)</f>
        <v>3</v>
      </c>
    </row>
    <row r="315" spans="1:2">
      <c r="A315" s="9">
        <v>85567</v>
      </c>
      <c r="B315">
        <f>COUNTIF('Exportar Planilha'!E:E,A315)</f>
        <v>3</v>
      </c>
    </row>
    <row r="316" spans="1:2">
      <c r="A316" s="9">
        <v>91075</v>
      </c>
      <c r="B316">
        <f>COUNTIF('Exportar Planilha'!E:E,A316)</f>
        <v>3</v>
      </c>
    </row>
    <row r="317" spans="1:2">
      <c r="A317" s="9">
        <v>93266</v>
      </c>
      <c r="B317">
        <f>COUNTIF('Exportar Planilha'!E:E,A317)</f>
        <v>3</v>
      </c>
    </row>
    <row r="318" spans="1:2">
      <c r="A318" s="9">
        <v>63090</v>
      </c>
      <c r="B318">
        <f>COUNTIF('Exportar Planilha'!E:E,A318)</f>
        <v>3</v>
      </c>
    </row>
    <row r="319" spans="1:2">
      <c r="A319" s="9">
        <v>88694</v>
      </c>
      <c r="B319">
        <f>COUNTIF('Exportar Planilha'!E:E,A319)</f>
        <v>3</v>
      </c>
    </row>
    <row r="320" spans="1:2">
      <c r="A320" s="9">
        <v>82290</v>
      </c>
      <c r="B320">
        <f>COUNTIF('Exportar Planilha'!E:E,A320)</f>
        <v>3</v>
      </c>
    </row>
    <row r="321" spans="1:2">
      <c r="A321" t="s">
        <v>31</v>
      </c>
      <c r="B321">
        <f>COUNTIF('Exportar Planilha'!E:E,A321)</f>
        <v>2</v>
      </c>
    </row>
    <row r="322" spans="1:2">
      <c r="A322" s="9">
        <v>889147</v>
      </c>
      <c r="B322">
        <f>COUNTIF('Exportar Planilha'!E:E,A322)</f>
        <v>2</v>
      </c>
    </row>
    <row r="323" spans="1:2">
      <c r="A323" s="9">
        <v>98363</v>
      </c>
      <c r="B323">
        <f>COUNTIF('Exportar Planilha'!E:E,A323)</f>
        <v>2</v>
      </c>
    </row>
    <row r="324" spans="1:2">
      <c r="A324" s="9">
        <v>86322</v>
      </c>
      <c r="B324">
        <f>COUNTIF('Exportar Planilha'!E:E,A324)</f>
        <v>2</v>
      </c>
    </row>
    <row r="325" spans="1:2">
      <c r="A325" s="9">
        <v>6326341</v>
      </c>
      <c r="B325">
        <f>COUNTIF('Exportar Planilha'!E:E,A325)</f>
        <v>2</v>
      </c>
    </row>
    <row r="326" spans="1:2">
      <c r="A326" s="9">
        <v>66479</v>
      </c>
      <c r="B326">
        <f>COUNTIF('Exportar Planilha'!E:E,A326)</f>
        <v>2</v>
      </c>
    </row>
    <row r="327" spans="1:2">
      <c r="A327" s="9">
        <v>6424650</v>
      </c>
      <c r="B327">
        <f>COUNTIF('Exportar Planilha'!E:E,A327)</f>
        <v>2</v>
      </c>
    </row>
    <row r="328" spans="1:2">
      <c r="A328" s="9">
        <v>67679</v>
      </c>
      <c r="B328">
        <f>COUNTIF('Exportar Planilha'!E:E,A328)</f>
        <v>2</v>
      </c>
    </row>
    <row r="329" spans="1:2">
      <c r="A329" s="9">
        <v>309665</v>
      </c>
      <c r="B329">
        <f>COUNTIF('Exportar Planilha'!E:E,A329)</f>
        <v>2</v>
      </c>
    </row>
    <row r="330" spans="1:2">
      <c r="A330" s="9">
        <v>141739</v>
      </c>
      <c r="B330">
        <f>COUNTIF('Exportar Planilha'!E:E,A330)</f>
        <v>2</v>
      </c>
    </row>
    <row r="331" spans="1:2">
      <c r="A331" s="9">
        <v>63874</v>
      </c>
      <c r="B331">
        <f>COUNTIF('Exportar Planilha'!E:E,A331)</f>
        <v>2</v>
      </c>
    </row>
    <row r="332" spans="1:2">
      <c r="A332" s="9">
        <v>83930</v>
      </c>
      <c r="B332">
        <f>COUNTIF('Exportar Planilha'!E:E,A332)</f>
        <v>2</v>
      </c>
    </row>
    <row r="333" spans="1:2">
      <c r="A333" s="9">
        <v>61801</v>
      </c>
      <c r="B333">
        <f>COUNTIF('Exportar Planilha'!E:E,A333)</f>
        <v>2</v>
      </c>
    </row>
    <row r="334" spans="1:2">
      <c r="A334" t="s">
        <v>1455</v>
      </c>
      <c r="B334">
        <f>COUNTIF('Exportar Planilha'!E:E,A334)</f>
        <v>2</v>
      </c>
    </row>
    <row r="335" spans="1:2">
      <c r="A335" s="9">
        <v>78991</v>
      </c>
      <c r="B335">
        <f>COUNTIF('Exportar Planilha'!E:E,A335)</f>
        <v>2</v>
      </c>
    </row>
    <row r="336" spans="1:2">
      <c r="A336" s="9">
        <v>88298</v>
      </c>
      <c r="B336">
        <f>COUNTIF('Exportar Planilha'!E:E,A336)</f>
        <v>2</v>
      </c>
    </row>
    <row r="337" spans="1:2">
      <c r="A337" s="9">
        <v>82733</v>
      </c>
      <c r="B337">
        <f>COUNTIF('Exportar Planilha'!E:E,A337)</f>
        <v>2</v>
      </c>
    </row>
    <row r="338" spans="1:2">
      <c r="A338" s="9">
        <v>100725</v>
      </c>
      <c r="B338">
        <f>COUNTIF('Exportar Planilha'!E:E,A338)</f>
        <v>2</v>
      </c>
    </row>
    <row r="339" spans="1:2">
      <c r="A339" t="s">
        <v>6469</v>
      </c>
      <c r="B339">
        <f>COUNTIF('Exportar Planilha'!E:E,A339)</f>
        <v>2</v>
      </c>
    </row>
    <row r="340" spans="1:2">
      <c r="A340" s="9">
        <v>756155</v>
      </c>
      <c r="B340">
        <f>COUNTIF('Exportar Planilha'!E:E,A340)</f>
        <v>2</v>
      </c>
    </row>
    <row r="341" spans="1:2">
      <c r="A341" s="9">
        <v>6350525</v>
      </c>
      <c r="B341">
        <f>COUNTIF('Exportar Planilha'!E:E,A341)</f>
        <v>2</v>
      </c>
    </row>
    <row r="342" spans="1:2">
      <c r="A342" s="9">
        <v>6362588</v>
      </c>
      <c r="B342">
        <f>COUNTIF('Exportar Planilha'!E:E,A342)</f>
        <v>2</v>
      </c>
    </row>
    <row r="343" spans="1:2">
      <c r="A343" s="9">
        <v>6429415</v>
      </c>
      <c r="B343">
        <f>COUNTIF('Exportar Planilha'!E:E,A343)</f>
        <v>2</v>
      </c>
    </row>
    <row r="344" spans="1:2">
      <c r="A344" s="9">
        <v>66653</v>
      </c>
      <c r="B344">
        <f>COUNTIF('Exportar Planilha'!E:E,A344)</f>
        <v>2</v>
      </c>
    </row>
    <row r="345" spans="1:2">
      <c r="A345" s="9">
        <v>68865</v>
      </c>
      <c r="B345">
        <f>COUNTIF('Exportar Planilha'!E:E,A345)</f>
        <v>2</v>
      </c>
    </row>
    <row r="346" spans="1:2">
      <c r="A346" s="9">
        <v>57594</v>
      </c>
      <c r="B346">
        <f>COUNTIF('Exportar Planilha'!E:E,A346)</f>
        <v>2</v>
      </c>
    </row>
    <row r="347" spans="1:2">
      <c r="A347" s="9">
        <v>42935</v>
      </c>
      <c r="B347">
        <f>COUNTIF('Exportar Planilha'!E:E,A347)</f>
        <v>2</v>
      </c>
    </row>
    <row r="348" spans="1:2">
      <c r="A348" s="9">
        <v>111392</v>
      </c>
      <c r="B348">
        <f>COUNTIF('Exportar Planilha'!E:E,A348)</f>
        <v>2</v>
      </c>
    </row>
    <row r="349" spans="1:2">
      <c r="A349" s="9">
        <v>111147</v>
      </c>
      <c r="B349">
        <f>COUNTIF('Exportar Planilha'!E:E,A349)</f>
        <v>2</v>
      </c>
    </row>
    <row r="350" spans="1:2">
      <c r="A350" s="9">
        <v>20770</v>
      </c>
      <c r="B350">
        <f>COUNTIF('Exportar Planilha'!E:E,A350)</f>
        <v>2</v>
      </c>
    </row>
    <row r="351" spans="1:2">
      <c r="A351" t="s">
        <v>401</v>
      </c>
      <c r="B351">
        <f>COUNTIF('Exportar Planilha'!E:E,A351)</f>
        <v>2</v>
      </c>
    </row>
    <row r="352" spans="1:2">
      <c r="A352" s="9">
        <v>240042002</v>
      </c>
      <c r="B352">
        <f>COUNTIF('Exportar Planilha'!E:E,A352)</f>
        <v>2</v>
      </c>
    </row>
    <row r="353" spans="1:2">
      <c r="A353" s="9">
        <v>240043570</v>
      </c>
      <c r="B353">
        <f>COUNTIF('Exportar Planilha'!E:E,A353)</f>
        <v>2</v>
      </c>
    </row>
    <row r="354" spans="1:2">
      <c r="A354" t="s">
        <v>432</v>
      </c>
      <c r="B354">
        <f>COUNTIF('Exportar Planilha'!E:E,A354)</f>
        <v>2</v>
      </c>
    </row>
    <row r="355" spans="1:2">
      <c r="A355" s="9">
        <v>6393100</v>
      </c>
      <c r="B355">
        <f>COUNTIF('Exportar Planilha'!E:E,A355)</f>
        <v>2</v>
      </c>
    </row>
    <row r="356" spans="1:2">
      <c r="A356" s="9">
        <v>6366284</v>
      </c>
      <c r="B356">
        <f>COUNTIF('Exportar Planilha'!E:E,A356)</f>
        <v>2</v>
      </c>
    </row>
    <row r="357" spans="1:2">
      <c r="A357" s="9">
        <v>2439636</v>
      </c>
      <c r="B357">
        <f>COUNTIF('Exportar Planilha'!E:E,A357)</f>
        <v>2</v>
      </c>
    </row>
    <row r="358" spans="1:2">
      <c r="A358" s="9">
        <v>86224</v>
      </c>
      <c r="B358">
        <f>COUNTIF('Exportar Planilha'!E:E,A358)</f>
        <v>2</v>
      </c>
    </row>
    <row r="359" spans="1:2">
      <c r="A359" s="9">
        <v>574269</v>
      </c>
      <c r="B359">
        <f>COUNTIF('Exportar Planilha'!E:E,A359)</f>
        <v>2</v>
      </c>
    </row>
    <row r="360" spans="1:2">
      <c r="A360" s="9">
        <v>75740</v>
      </c>
      <c r="B360">
        <f>COUNTIF('Exportar Planilha'!E:E,A360)</f>
        <v>2</v>
      </c>
    </row>
    <row r="361" spans="1:2">
      <c r="A361" s="9">
        <v>92360</v>
      </c>
      <c r="B361">
        <f>COUNTIF('Exportar Planilha'!E:E,A361)</f>
        <v>2</v>
      </c>
    </row>
    <row r="362" spans="1:2">
      <c r="A362" s="9">
        <v>79759</v>
      </c>
      <c r="B362">
        <f>COUNTIF('Exportar Planilha'!E:E,A362)</f>
        <v>2</v>
      </c>
    </row>
    <row r="363" spans="1:2">
      <c r="A363" s="9">
        <v>73506</v>
      </c>
      <c r="B363">
        <f>COUNTIF('Exportar Planilha'!E:E,A363)</f>
        <v>2</v>
      </c>
    </row>
    <row r="364" spans="1:2">
      <c r="A364" s="9">
        <v>63939</v>
      </c>
      <c r="B364">
        <f>COUNTIF('Exportar Planilha'!E:E,A364)</f>
        <v>2</v>
      </c>
    </row>
    <row r="365" spans="1:2">
      <c r="A365" s="9">
        <v>78329</v>
      </c>
      <c r="B365">
        <f>COUNTIF('Exportar Planilha'!E:E,A365)</f>
        <v>2</v>
      </c>
    </row>
    <row r="366" spans="1:2">
      <c r="A366" t="s">
        <v>806</v>
      </c>
      <c r="B366">
        <f>COUNTIF('Exportar Planilha'!E:E,A366)</f>
        <v>2</v>
      </c>
    </row>
    <row r="367" spans="1:2">
      <c r="A367" s="9">
        <v>75710</v>
      </c>
      <c r="B367">
        <f>COUNTIF('Exportar Planilha'!E:E,A367)</f>
        <v>2</v>
      </c>
    </row>
    <row r="368" spans="1:2">
      <c r="A368" s="9">
        <v>6314880</v>
      </c>
      <c r="B368">
        <f>COUNTIF('Exportar Planilha'!E:E,A368)</f>
        <v>2</v>
      </c>
    </row>
    <row r="369" spans="1:2">
      <c r="A369" s="9">
        <v>134546</v>
      </c>
      <c r="B369">
        <f>COUNTIF('Exportar Planilha'!E:E,A369)</f>
        <v>2</v>
      </c>
    </row>
    <row r="370" spans="1:2">
      <c r="A370" s="9">
        <v>62017</v>
      </c>
      <c r="B370">
        <f>COUNTIF('Exportar Planilha'!E:E,A370)</f>
        <v>2</v>
      </c>
    </row>
    <row r="371" spans="1:2">
      <c r="A371" s="9">
        <v>93074</v>
      </c>
      <c r="B371">
        <f>COUNTIF('Exportar Planilha'!E:E,A371)</f>
        <v>2</v>
      </c>
    </row>
    <row r="372" spans="1:2">
      <c r="A372" s="9">
        <v>87300</v>
      </c>
      <c r="B372">
        <f>COUNTIF('Exportar Planilha'!E:E,A372)</f>
        <v>2</v>
      </c>
    </row>
    <row r="373" spans="1:2">
      <c r="A373" s="9">
        <v>6347034</v>
      </c>
      <c r="B373">
        <f>COUNTIF('Exportar Planilha'!E:E,A373)</f>
        <v>2</v>
      </c>
    </row>
    <row r="374" spans="1:2">
      <c r="A374" s="9">
        <v>6444453</v>
      </c>
      <c r="B374">
        <f>COUNTIF('Exportar Planilha'!E:E,A374)</f>
        <v>2</v>
      </c>
    </row>
    <row r="375" spans="1:2">
      <c r="A375" s="9">
        <v>60182</v>
      </c>
      <c r="B375">
        <f>COUNTIF('Exportar Planilha'!E:E,A375)</f>
        <v>2</v>
      </c>
    </row>
    <row r="376" spans="1:2">
      <c r="A376" s="9">
        <v>86386</v>
      </c>
      <c r="B376">
        <f>COUNTIF('Exportar Planilha'!E:E,A376)</f>
        <v>2</v>
      </c>
    </row>
    <row r="377" spans="1:2">
      <c r="A377" s="9">
        <v>66150</v>
      </c>
      <c r="B377">
        <f>COUNTIF('Exportar Planilha'!E:E,A377)</f>
        <v>2</v>
      </c>
    </row>
    <row r="378" spans="1:2">
      <c r="A378" s="9">
        <v>61251</v>
      </c>
      <c r="B378">
        <f>COUNTIF('Exportar Planilha'!E:E,A378)</f>
        <v>2</v>
      </c>
    </row>
    <row r="379" spans="1:2">
      <c r="A379" s="9">
        <v>16335</v>
      </c>
      <c r="B379">
        <f>COUNTIF('Exportar Planilha'!E:E,A379)</f>
        <v>2</v>
      </c>
    </row>
    <row r="380" spans="1:2">
      <c r="A380" s="9">
        <v>87207</v>
      </c>
      <c r="B380">
        <f>COUNTIF('Exportar Planilha'!E:E,A380)</f>
        <v>2</v>
      </c>
    </row>
    <row r="381" spans="1:2">
      <c r="A381" s="9">
        <v>75807</v>
      </c>
      <c r="B381">
        <f>COUNTIF('Exportar Planilha'!E:E,A381)</f>
        <v>2</v>
      </c>
    </row>
    <row r="382" spans="1:2">
      <c r="A382" s="9">
        <v>79435</v>
      </c>
      <c r="B382">
        <f>COUNTIF('Exportar Planilha'!E:E,A382)</f>
        <v>2</v>
      </c>
    </row>
    <row r="383" spans="1:2">
      <c r="A383" s="9">
        <v>52172</v>
      </c>
      <c r="B383">
        <f>COUNTIF('Exportar Planilha'!E:E,A383)</f>
        <v>2</v>
      </c>
    </row>
    <row r="384" spans="1:2">
      <c r="A384" s="9">
        <v>63823</v>
      </c>
      <c r="B384">
        <f>COUNTIF('Exportar Planilha'!E:E,A384)</f>
        <v>2</v>
      </c>
    </row>
    <row r="385" spans="1:2">
      <c r="A385" s="9">
        <v>82638</v>
      </c>
      <c r="B385">
        <f>COUNTIF('Exportar Planilha'!E:E,A385)</f>
        <v>2</v>
      </c>
    </row>
    <row r="386" spans="1:2">
      <c r="A386" t="s">
        <v>1452</v>
      </c>
      <c r="B386">
        <f>COUNTIF('Exportar Planilha'!E:E,A386)</f>
        <v>2</v>
      </c>
    </row>
    <row r="387" spans="1:2">
      <c r="A387" s="9">
        <v>240034892</v>
      </c>
      <c r="B387">
        <f>COUNTIF('Exportar Planilha'!E:E,A387)</f>
        <v>2</v>
      </c>
    </row>
    <row r="388" spans="1:2">
      <c r="A388" s="9">
        <v>6365723</v>
      </c>
      <c r="B388">
        <f>COUNTIF('Exportar Planilha'!E:E,A388)</f>
        <v>2</v>
      </c>
    </row>
    <row r="389" spans="1:2">
      <c r="A389" s="9">
        <v>75525</v>
      </c>
      <c r="B389">
        <f>COUNTIF('Exportar Planilha'!E:E,A389)</f>
        <v>2</v>
      </c>
    </row>
    <row r="390" spans="1:2">
      <c r="A390" s="9">
        <v>80547</v>
      </c>
      <c r="B390">
        <f>COUNTIF('Exportar Planilha'!E:E,A390)</f>
        <v>2</v>
      </c>
    </row>
    <row r="391" spans="1:2">
      <c r="A391" s="9">
        <v>88751</v>
      </c>
      <c r="B391">
        <f>COUNTIF('Exportar Planilha'!E:E,A391)</f>
        <v>2</v>
      </c>
    </row>
    <row r="392" spans="1:2">
      <c r="A392" s="9">
        <v>8323</v>
      </c>
      <c r="B392">
        <f>COUNTIF('Exportar Planilha'!E:E,A392)</f>
        <v>2</v>
      </c>
    </row>
    <row r="393" spans="1:2">
      <c r="A393" s="9">
        <v>6609</v>
      </c>
      <c r="B393">
        <f>COUNTIF('Exportar Planilha'!E:E,A393)</f>
        <v>2</v>
      </c>
    </row>
    <row r="394" spans="1:2">
      <c r="A394" s="9">
        <v>63512</v>
      </c>
      <c r="B394">
        <f>COUNTIF('Exportar Planilha'!E:E,A394)</f>
        <v>2</v>
      </c>
    </row>
    <row r="395" spans="1:2">
      <c r="A395" s="9">
        <v>84093</v>
      </c>
      <c r="B395">
        <f>COUNTIF('Exportar Planilha'!E:E,A395)</f>
        <v>2</v>
      </c>
    </row>
    <row r="396" spans="1:2">
      <c r="A396" s="9">
        <v>84100</v>
      </c>
      <c r="B396">
        <f>COUNTIF('Exportar Planilha'!E:E,A396)</f>
        <v>2</v>
      </c>
    </row>
    <row r="397" spans="1:2">
      <c r="A397" s="9">
        <v>87177</v>
      </c>
      <c r="B397">
        <f>COUNTIF('Exportar Planilha'!E:E,A397)</f>
        <v>2</v>
      </c>
    </row>
    <row r="398" spans="1:2">
      <c r="A398" s="9">
        <v>51500</v>
      </c>
      <c r="B398">
        <f>COUNTIF('Exportar Planilha'!E:E,A398)</f>
        <v>2</v>
      </c>
    </row>
    <row r="399" spans="1:2">
      <c r="A399" s="9">
        <v>84086</v>
      </c>
      <c r="B399">
        <f>COUNTIF('Exportar Planilha'!E:E,A399)</f>
        <v>2</v>
      </c>
    </row>
    <row r="400" spans="1:2">
      <c r="A400" s="9">
        <v>83288</v>
      </c>
      <c r="B400">
        <f>COUNTIF('Exportar Planilha'!E:E,A400)</f>
        <v>2</v>
      </c>
    </row>
    <row r="401" spans="1:2">
      <c r="A401" s="9">
        <v>78488</v>
      </c>
      <c r="B401">
        <f>COUNTIF('Exportar Planilha'!E:E,A401)</f>
        <v>2</v>
      </c>
    </row>
    <row r="402" spans="1:2">
      <c r="A402" s="9">
        <v>97696</v>
      </c>
      <c r="B402">
        <f>COUNTIF('Exportar Planilha'!E:E,A402)</f>
        <v>2</v>
      </c>
    </row>
    <row r="403" spans="1:2">
      <c r="A403" s="9">
        <v>77920</v>
      </c>
      <c r="B403">
        <f>COUNTIF('Exportar Planilha'!E:E,A403)</f>
        <v>2</v>
      </c>
    </row>
    <row r="404" spans="1:2">
      <c r="A404" s="9">
        <v>100816</v>
      </c>
      <c r="B404">
        <f>COUNTIF('Exportar Planilha'!E:E,A404)</f>
        <v>2</v>
      </c>
    </row>
    <row r="405" spans="1:2">
      <c r="A405" s="9">
        <v>56875</v>
      </c>
      <c r="B405">
        <f>COUNTIF('Exportar Planilha'!E:E,A405)</f>
        <v>2</v>
      </c>
    </row>
    <row r="406" spans="1:2">
      <c r="A406" s="9">
        <v>76191</v>
      </c>
      <c r="B406">
        <f>COUNTIF('Exportar Planilha'!E:E,A406)</f>
        <v>2</v>
      </c>
    </row>
    <row r="407" spans="1:2">
      <c r="A407" s="9">
        <v>86619</v>
      </c>
      <c r="B407">
        <f>COUNTIF('Exportar Planilha'!E:E,A407)</f>
        <v>2</v>
      </c>
    </row>
    <row r="408" spans="1:2">
      <c r="A408" s="9">
        <v>95545</v>
      </c>
      <c r="B408">
        <f>COUNTIF('Exportar Planilha'!E:E,A408)</f>
        <v>2</v>
      </c>
    </row>
    <row r="409" spans="1:2">
      <c r="A409" s="9">
        <v>93648</v>
      </c>
      <c r="B409">
        <f>COUNTIF('Exportar Planilha'!E:E,A409)</f>
        <v>2</v>
      </c>
    </row>
    <row r="410" spans="1:2">
      <c r="A410" s="9">
        <v>93385</v>
      </c>
      <c r="B410">
        <f>COUNTIF('Exportar Planilha'!E:E,A410)</f>
        <v>2</v>
      </c>
    </row>
    <row r="411" spans="1:2">
      <c r="A411" s="9">
        <v>89760</v>
      </c>
      <c r="B411">
        <f>COUNTIF('Exportar Planilha'!E:E,A411)</f>
        <v>2</v>
      </c>
    </row>
    <row r="412" spans="1:2">
      <c r="A412" s="9">
        <v>20353</v>
      </c>
      <c r="B412">
        <f>COUNTIF('Exportar Planilha'!E:E,A412)</f>
        <v>2</v>
      </c>
    </row>
    <row r="413" spans="1:2">
      <c r="A413" s="9">
        <v>61180</v>
      </c>
      <c r="B413">
        <f>COUNTIF('Exportar Planilha'!E:E,A413)</f>
        <v>2</v>
      </c>
    </row>
    <row r="414" spans="1:2">
      <c r="A414" s="9">
        <v>69140</v>
      </c>
      <c r="B414">
        <f>COUNTIF('Exportar Planilha'!E:E,A414)</f>
        <v>2</v>
      </c>
    </row>
    <row r="415" spans="1:2">
      <c r="A415" s="9">
        <v>240038265</v>
      </c>
      <c r="B415">
        <f>COUNTIF('Exportar Planilha'!E:E,A415)</f>
        <v>2</v>
      </c>
    </row>
    <row r="416" spans="1:2">
      <c r="A416" s="9">
        <v>85319</v>
      </c>
      <c r="B416">
        <f>COUNTIF('Exportar Planilha'!E:E,A416)</f>
        <v>2</v>
      </c>
    </row>
    <row r="417" spans="1:2">
      <c r="A417" s="9">
        <v>10220</v>
      </c>
      <c r="B417">
        <f>COUNTIF('Exportar Planilha'!E:E,A417)</f>
        <v>2</v>
      </c>
    </row>
    <row r="418" spans="1:2">
      <c r="A418" s="9">
        <v>20383</v>
      </c>
      <c r="B418">
        <f>COUNTIF('Exportar Planilha'!E:E,A418)</f>
        <v>2</v>
      </c>
    </row>
    <row r="419" spans="1:2">
      <c r="A419" s="9">
        <v>92335</v>
      </c>
      <c r="B419">
        <f>COUNTIF('Exportar Planilha'!E:E,A419)</f>
        <v>2</v>
      </c>
    </row>
    <row r="420" spans="1:2">
      <c r="A420" s="9">
        <v>63482</v>
      </c>
      <c r="B420">
        <f>COUNTIF('Exportar Planilha'!E:E,A420)</f>
        <v>2</v>
      </c>
    </row>
    <row r="421" spans="1:2">
      <c r="A421" s="9">
        <v>715953</v>
      </c>
      <c r="B421">
        <f>COUNTIF('Exportar Planilha'!E:E,A421)</f>
        <v>2</v>
      </c>
    </row>
    <row r="422" spans="1:2">
      <c r="A422" s="9">
        <v>59478</v>
      </c>
      <c r="B422">
        <f>COUNTIF('Exportar Planilha'!E:E,A422)</f>
        <v>2</v>
      </c>
    </row>
    <row r="423" spans="1:2">
      <c r="A423" s="9">
        <v>80956</v>
      </c>
      <c r="B423">
        <f>COUNTIF('Exportar Planilha'!E:E,A423)</f>
        <v>2</v>
      </c>
    </row>
    <row r="424" spans="1:2">
      <c r="A424" s="9">
        <v>240042044</v>
      </c>
      <c r="B424">
        <f>COUNTIF('Exportar Planilha'!E:E,A424)</f>
        <v>2</v>
      </c>
    </row>
    <row r="425" spans="1:2">
      <c r="A425" t="s">
        <v>2621</v>
      </c>
      <c r="B425">
        <f>COUNTIF('Exportar Planilha'!E:E,A425)</f>
        <v>2</v>
      </c>
    </row>
    <row r="426" spans="1:2">
      <c r="A426" s="9">
        <v>61642</v>
      </c>
      <c r="B426">
        <f>COUNTIF('Exportar Planilha'!E:E,A426)</f>
        <v>2</v>
      </c>
    </row>
    <row r="427" spans="1:2">
      <c r="A427" s="9">
        <v>83344</v>
      </c>
      <c r="B427">
        <f>COUNTIF('Exportar Planilha'!E:E,A427)</f>
        <v>2</v>
      </c>
    </row>
    <row r="428" spans="1:2">
      <c r="A428" s="9">
        <v>84973</v>
      </c>
      <c r="B428">
        <f>COUNTIF('Exportar Planilha'!E:E,A428)</f>
        <v>2</v>
      </c>
    </row>
    <row r="429" spans="1:2">
      <c r="A429" s="9">
        <v>100818</v>
      </c>
      <c r="B429">
        <f>COUNTIF('Exportar Planilha'!E:E,A429)</f>
        <v>2</v>
      </c>
    </row>
    <row r="430" spans="1:2">
      <c r="A430" s="9">
        <v>84033</v>
      </c>
      <c r="B430">
        <f>COUNTIF('Exportar Planilha'!E:E,A430)</f>
        <v>2</v>
      </c>
    </row>
    <row r="431" spans="1:2">
      <c r="A431" s="9">
        <v>95536</v>
      </c>
      <c r="B431">
        <f>COUNTIF('Exportar Planilha'!E:E,A431)</f>
        <v>2</v>
      </c>
    </row>
    <row r="432" spans="1:2">
      <c r="A432" s="9">
        <v>2455</v>
      </c>
      <c r="B432">
        <f>COUNTIF('Exportar Planilha'!E:E,A432)</f>
        <v>2</v>
      </c>
    </row>
    <row r="433" spans="1:2">
      <c r="A433" s="9">
        <v>79096</v>
      </c>
      <c r="B433">
        <f>COUNTIF('Exportar Planilha'!E:E,A433)</f>
        <v>2</v>
      </c>
    </row>
    <row r="434" spans="1:2">
      <c r="A434" s="9">
        <v>8342</v>
      </c>
      <c r="B434">
        <f>COUNTIF('Exportar Planilha'!E:E,A434)</f>
        <v>2</v>
      </c>
    </row>
    <row r="435" spans="1:2">
      <c r="A435" s="9">
        <v>91425</v>
      </c>
      <c r="B435">
        <f>COUNTIF('Exportar Planilha'!E:E,A435)</f>
        <v>2</v>
      </c>
    </row>
    <row r="436" spans="1:2">
      <c r="A436" s="9">
        <v>87233</v>
      </c>
      <c r="B436">
        <f>COUNTIF('Exportar Planilha'!E:E,A436)</f>
        <v>2</v>
      </c>
    </row>
    <row r="437" spans="1:2">
      <c r="A437" s="9">
        <v>69530</v>
      </c>
      <c r="B437">
        <f>COUNTIF('Exportar Planilha'!E:E,A437)</f>
        <v>2</v>
      </c>
    </row>
    <row r="438" spans="1:2">
      <c r="A438" s="9">
        <v>85123</v>
      </c>
      <c r="B438">
        <f>COUNTIF('Exportar Planilha'!E:E,A438)</f>
        <v>2</v>
      </c>
    </row>
    <row r="439" spans="1:2">
      <c r="A439" s="9">
        <v>68443</v>
      </c>
      <c r="B439">
        <f>COUNTIF('Exportar Planilha'!E:E,A439)</f>
        <v>2</v>
      </c>
    </row>
    <row r="440" spans="1:2">
      <c r="A440" s="9">
        <v>61154</v>
      </c>
      <c r="B440">
        <f>COUNTIF('Exportar Planilha'!E:E,A440)</f>
        <v>2</v>
      </c>
    </row>
    <row r="441" spans="1:2">
      <c r="A441" s="9">
        <v>64890</v>
      </c>
      <c r="B441">
        <f>COUNTIF('Exportar Planilha'!E:E,A441)</f>
        <v>2</v>
      </c>
    </row>
    <row r="442" spans="1:2">
      <c r="A442" s="9">
        <v>90284</v>
      </c>
      <c r="B442">
        <f>COUNTIF('Exportar Planilha'!E:E,A442)</f>
        <v>2</v>
      </c>
    </row>
    <row r="443" spans="1:2">
      <c r="A443" s="9">
        <v>83470</v>
      </c>
      <c r="B443">
        <f>COUNTIF('Exportar Planilha'!E:E,A443)</f>
        <v>2</v>
      </c>
    </row>
    <row r="444" spans="1:2">
      <c r="A444" s="9">
        <v>87045</v>
      </c>
      <c r="B444">
        <f>COUNTIF('Exportar Planilha'!E:E,A444)</f>
        <v>2</v>
      </c>
    </row>
    <row r="445" spans="1:2">
      <c r="A445" s="9">
        <v>65783</v>
      </c>
      <c r="B445">
        <f>COUNTIF('Exportar Planilha'!E:E,A445)</f>
        <v>2</v>
      </c>
    </row>
    <row r="446" spans="1:2">
      <c r="A446" s="9">
        <v>86792</v>
      </c>
      <c r="B446">
        <f>COUNTIF('Exportar Planilha'!E:E,A446)</f>
        <v>2</v>
      </c>
    </row>
    <row r="447" spans="1:2">
      <c r="A447" s="9">
        <v>83152</v>
      </c>
      <c r="B447">
        <f>COUNTIF('Exportar Planilha'!E:E,A447)</f>
        <v>2</v>
      </c>
    </row>
    <row r="448" spans="1:2">
      <c r="A448" s="9">
        <v>96052</v>
      </c>
      <c r="B448">
        <f>COUNTIF('Exportar Planilha'!E:E,A448)</f>
        <v>2</v>
      </c>
    </row>
    <row r="449" spans="1:2">
      <c r="A449" s="9">
        <v>80228</v>
      </c>
      <c r="B449">
        <f>COUNTIF('Exportar Planilha'!E:E,A449)</f>
        <v>2</v>
      </c>
    </row>
    <row r="450" spans="1:2">
      <c r="A450" s="9">
        <v>68998</v>
      </c>
      <c r="B450">
        <f>COUNTIF('Exportar Planilha'!E:E,A450)</f>
        <v>2</v>
      </c>
    </row>
    <row r="451" spans="1:2">
      <c r="A451" t="s">
        <v>3680</v>
      </c>
      <c r="B451">
        <f>COUNTIF('Exportar Planilha'!E:E,A451)</f>
        <v>2</v>
      </c>
    </row>
    <row r="452" spans="1:2">
      <c r="A452" s="9">
        <v>68006</v>
      </c>
      <c r="B452">
        <f>COUNTIF('Exportar Planilha'!E:E,A452)</f>
        <v>2</v>
      </c>
    </row>
    <row r="453" spans="1:2">
      <c r="A453" s="9">
        <v>100792</v>
      </c>
      <c r="B453">
        <f>COUNTIF('Exportar Planilha'!E:E,A453)</f>
        <v>2</v>
      </c>
    </row>
    <row r="454" spans="1:2">
      <c r="A454" s="9">
        <v>99198</v>
      </c>
      <c r="B454">
        <f>COUNTIF('Exportar Planilha'!E:E,A454)</f>
        <v>2</v>
      </c>
    </row>
    <row r="455" spans="1:2">
      <c r="A455" s="9">
        <v>99539</v>
      </c>
      <c r="B455">
        <f>COUNTIF('Exportar Planilha'!E:E,A455)</f>
        <v>2</v>
      </c>
    </row>
    <row r="456" spans="1:2">
      <c r="A456" s="9">
        <v>62497</v>
      </c>
      <c r="B456">
        <f>COUNTIF('Exportar Planilha'!E:E,A456)</f>
        <v>2</v>
      </c>
    </row>
    <row r="457" spans="1:2">
      <c r="A457" s="9">
        <v>76070</v>
      </c>
      <c r="B457">
        <f>COUNTIF('Exportar Planilha'!E:E,A457)</f>
        <v>2</v>
      </c>
    </row>
    <row r="458" spans="1:2">
      <c r="A458" s="9">
        <v>69596</v>
      </c>
      <c r="B458">
        <f>COUNTIF('Exportar Planilha'!E:E,A458)</f>
        <v>2</v>
      </c>
    </row>
    <row r="459" spans="1:2">
      <c r="A459" s="9">
        <v>100538</v>
      </c>
      <c r="B459">
        <f>COUNTIF('Exportar Planilha'!E:E,A459)</f>
        <v>2</v>
      </c>
    </row>
    <row r="460" spans="1:2">
      <c r="A460" s="9">
        <v>91722</v>
      </c>
      <c r="B460">
        <f>COUNTIF('Exportar Planilha'!E:E,A460)</f>
        <v>2</v>
      </c>
    </row>
    <row r="461" spans="1:2">
      <c r="A461" s="9">
        <v>67421</v>
      </c>
      <c r="B461">
        <f>COUNTIF('Exportar Planilha'!E:E,A461)</f>
        <v>2</v>
      </c>
    </row>
    <row r="462" spans="1:2">
      <c r="A462" s="9">
        <v>80120</v>
      </c>
      <c r="B462">
        <f>COUNTIF('Exportar Planilha'!E:E,A462)</f>
        <v>2</v>
      </c>
    </row>
    <row r="463" spans="1:2">
      <c r="A463" s="9">
        <v>78296</v>
      </c>
      <c r="B463">
        <f>COUNTIF('Exportar Planilha'!E:E,A463)</f>
        <v>2</v>
      </c>
    </row>
    <row r="464" spans="1:2">
      <c r="A464" s="9">
        <v>78892</v>
      </c>
      <c r="B464">
        <f>COUNTIF('Exportar Planilha'!E:E,A464)</f>
        <v>2</v>
      </c>
    </row>
    <row r="465" spans="1:2">
      <c r="A465" s="9">
        <v>91092</v>
      </c>
      <c r="B465">
        <f>COUNTIF('Exportar Planilha'!E:E,A465)</f>
        <v>2</v>
      </c>
    </row>
    <row r="466" spans="1:2">
      <c r="A466" s="9">
        <v>61535</v>
      </c>
      <c r="B466">
        <f>COUNTIF('Exportar Planilha'!E:E,A466)</f>
        <v>2</v>
      </c>
    </row>
    <row r="467" spans="1:2">
      <c r="A467" s="9">
        <v>82320</v>
      </c>
      <c r="B467">
        <f>COUNTIF('Exportar Planilha'!E:E,A467)</f>
        <v>2</v>
      </c>
    </row>
    <row r="468" spans="1:2">
      <c r="A468" s="9">
        <v>94024</v>
      </c>
      <c r="B468">
        <f>COUNTIF('Exportar Planilha'!E:E,A468)</f>
        <v>2</v>
      </c>
    </row>
    <row r="469" spans="1:2">
      <c r="A469" s="9">
        <v>94514</v>
      </c>
      <c r="B469">
        <f>COUNTIF('Exportar Planilha'!E:E,A469)</f>
        <v>2</v>
      </c>
    </row>
    <row r="470" spans="1:2">
      <c r="A470" s="9">
        <v>50349732</v>
      </c>
      <c r="B470">
        <f>COUNTIF('Exportar Planilha'!E:E,A470)</f>
        <v>2</v>
      </c>
    </row>
    <row r="471" spans="1:2">
      <c r="A471" s="9">
        <v>50296787</v>
      </c>
      <c r="B471">
        <f>COUNTIF('Exportar Planilha'!E:E,A471)</f>
        <v>2</v>
      </c>
    </row>
    <row r="472" spans="1:2">
      <c r="A472" s="9">
        <v>50262718</v>
      </c>
      <c r="B472">
        <f>COUNTIF('Exportar Planilha'!E:E,A472)</f>
        <v>2</v>
      </c>
    </row>
    <row r="473" spans="1:2">
      <c r="A473" s="9">
        <v>50350439</v>
      </c>
      <c r="B473">
        <f>COUNTIF('Exportar Planilha'!E:E,A473)</f>
        <v>2</v>
      </c>
    </row>
    <row r="474" spans="1:2">
      <c r="A474" s="9">
        <v>50282913</v>
      </c>
      <c r="B474">
        <f>COUNTIF('Exportar Planilha'!E:E,A474)</f>
        <v>2</v>
      </c>
    </row>
    <row r="475" spans="1:2">
      <c r="A475" s="9">
        <v>240041285</v>
      </c>
      <c r="B475">
        <f>COUNTIF('Exportar Planilha'!E:E,A475)</f>
        <v>2</v>
      </c>
    </row>
    <row r="476" spans="1:2">
      <c r="A476" s="9">
        <v>92404</v>
      </c>
      <c r="B476">
        <f>COUNTIF('Exportar Planilha'!E:E,A476)</f>
        <v>2</v>
      </c>
    </row>
    <row r="477" spans="1:2">
      <c r="A477" s="9">
        <v>98504</v>
      </c>
      <c r="B477">
        <f>COUNTIF('Exportar Planilha'!E:E,A477)</f>
        <v>2</v>
      </c>
    </row>
    <row r="478" spans="1:2">
      <c r="A478" t="s">
        <v>5351</v>
      </c>
      <c r="B478">
        <f>COUNTIF('Exportar Planilha'!E:E,A478)</f>
        <v>2</v>
      </c>
    </row>
    <row r="479" spans="1:2">
      <c r="A479" s="9">
        <v>89805</v>
      </c>
      <c r="B479">
        <f>COUNTIF('Exportar Planilha'!E:E,A479)</f>
        <v>2</v>
      </c>
    </row>
    <row r="480" spans="1:2">
      <c r="A480" s="9">
        <v>65619</v>
      </c>
      <c r="B480">
        <f>COUNTIF('Exportar Planilha'!E:E,A480)</f>
        <v>2</v>
      </c>
    </row>
    <row r="481" spans="1:2">
      <c r="A481" s="9">
        <v>98805</v>
      </c>
      <c r="B481">
        <f>COUNTIF('Exportar Planilha'!E:E,A481)</f>
        <v>2</v>
      </c>
    </row>
    <row r="482" spans="1:2">
      <c r="A482" s="9">
        <v>85450</v>
      </c>
      <c r="B482">
        <f>COUNTIF('Exportar Planilha'!E:E,A482)</f>
        <v>2</v>
      </c>
    </row>
    <row r="483" spans="1:2">
      <c r="A483" s="9">
        <v>101999</v>
      </c>
      <c r="B483">
        <f>COUNTIF('Exportar Planilha'!E:E,A483)</f>
        <v>2</v>
      </c>
    </row>
    <row r="484" spans="1:2">
      <c r="A484" s="9">
        <v>200399</v>
      </c>
      <c r="B484">
        <f>COUNTIF('Exportar Planilha'!E:E,A484)</f>
        <v>2</v>
      </c>
    </row>
    <row r="485" spans="1:2">
      <c r="A485" s="9">
        <v>52981</v>
      </c>
      <c r="B485">
        <f>COUNTIF('Exportar Planilha'!E:E,A485)</f>
        <v>2</v>
      </c>
    </row>
    <row r="486" spans="1:2">
      <c r="A486" s="9">
        <v>89812</v>
      </c>
      <c r="B486">
        <f>COUNTIF('Exportar Planilha'!E:E,A486)</f>
        <v>2</v>
      </c>
    </row>
    <row r="487" spans="1:2">
      <c r="A487" s="9">
        <v>84817</v>
      </c>
      <c r="B487">
        <f>COUNTIF('Exportar Planilha'!E:E,A487)</f>
        <v>2</v>
      </c>
    </row>
    <row r="488" spans="1:2">
      <c r="A488" s="9">
        <v>61285</v>
      </c>
      <c r="B488">
        <f>COUNTIF('Exportar Planilha'!E:E,A488)</f>
        <v>2</v>
      </c>
    </row>
    <row r="489" spans="1:2">
      <c r="A489" s="9">
        <v>61415</v>
      </c>
      <c r="B489">
        <f>COUNTIF('Exportar Planilha'!E:E,A489)</f>
        <v>2</v>
      </c>
    </row>
    <row r="490" spans="1:2">
      <c r="A490" s="9">
        <v>92018</v>
      </c>
      <c r="B490">
        <f>COUNTIF('Exportar Planilha'!E:E,A490)</f>
        <v>2</v>
      </c>
    </row>
    <row r="491" spans="1:2">
      <c r="A491" s="9">
        <v>50297147</v>
      </c>
      <c r="B491">
        <f>COUNTIF('Exportar Planilha'!E:E,A491)</f>
        <v>2</v>
      </c>
    </row>
    <row r="492" spans="1:2">
      <c r="A492" s="9">
        <v>71583</v>
      </c>
      <c r="B492">
        <f>COUNTIF('Exportar Planilha'!E:E,A492)</f>
        <v>2</v>
      </c>
    </row>
    <row r="493" spans="1:2">
      <c r="A493" s="9">
        <v>63982</v>
      </c>
      <c r="B493">
        <f>COUNTIF('Exportar Planilha'!E:E,A493)</f>
        <v>2</v>
      </c>
    </row>
    <row r="494" spans="1:2">
      <c r="A494" s="9">
        <v>88517</v>
      </c>
      <c r="B494">
        <f>COUNTIF('Exportar Planilha'!E:E,A494)</f>
        <v>2</v>
      </c>
    </row>
    <row r="495" spans="1:2">
      <c r="A495" s="9">
        <v>88541</v>
      </c>
      <c r="B495">
        <f>COUNTIF('Exportar Planilha'!E:E,A495)</f>
        <v>2</v>
      </c>
    </row>
    <row r="496" spans="1:2">
      <c r="A496" s="9">
        <v>86345</v>
      </c>
      <c r="B496">
        <f>COUNTIF('Exportar Planilha'!E:E,A496)</f>
        <v>2</v>
      </c>
    </row>
    <row r="497" spans="1:2">
      <c r="A497" s="9">
        <v>82883</v>
      </c>
      <c r="B497">
        <f>COUNTIF('Exportar Planilha'!E:E,A497)</f>
        <v>2</v>
      </c>
    </row>
    <row r="498" spans="1:2">
      <c r="A498" s="9">
        <v>88246</v>
      </c>
      <c r="B498">
        <f>COUNTIF('Exportar Planilha'!E:E,A498)</f>
        <v>2</v>
      </c>
    </row>
    <row r="499" spans="1:2">
      <c r="A499" s="9">
        <v>76238</v>
      </c>
      <c r="B499">
        <f>COUNTIF('Exportar Planilha'!E:E,A499)</f>
        <v>2</v>
      </c>
    </row>
    <row r="500" spans="1:2">
      <c r="A500" s="9">
        <v>102440584</v>
      </c>
      <c r="B500">
        <f>COUNTIF('Exportar Planilha'!E:E,A500)</f>
        <v>2</v>
      </c>
    </row>
    <row r="501" spans="1:2">
      <c r="A501" s="9">
        <v>98152</v>
      </c>
      <c r="B501">
        <f>COUNTIF('Exportar Planilha'!E:E,A501)</f>
        <v>2</v>
      </c>
    </row>
    <row r="502" spans="1:2">
      <c r="A502" s="9">
        <v>83567</v>
      </c>
      <c r="B502">
        <f>COUNTIF('Exportar Planilha'!E:E,A502)</f>
        <v>2</v>
      </c>
    </row>
    <row r="503" spans="1:2">
      <c r="A503" s="9">
        <v>62593</v>
      </c>
      <c r="B503">
        <f>COUNTIF('Exportar Planilha'!E:E,A503)</f>
        <v>2</v>
      </c>
    </row>
    <row r="504" spans="1:2">
      <c r="A504" s="9">
        <v>80268</v>
      </c>
      <c r="B504">
        <f>COUNTIF('Exportar Planilha'!E:E,A504)</f>
        <v>2</v>
      </c>
    </row>
    <row r="505" spans="1:2">
      <c r="A505" s="9">
        <v>59991</v>
      </c>
      <c r="B505">
        <f>COUNTIF('Exportar Planilha'!E:E,A505)</f>
        <v>2</v>
      </c>
    </row>
    <row r="506" spans="1:2">
      <c r="A506" s="9">
        <v>61189</v>
      </c>
      <c r="B506">
        <f>COUNTIF('Exportar Planilha'!E:E,A506)</f>
        <v>2</v>
      </c>
    </row>
    <row r="507" spans="1:2">
      <c r="A507" s="9">
        <v>83118</v>
      </c>
      <c r="B507">
        <f>COUNTIF('Exportar Planilha'!E:E,A507)</f>
        <v>2</v>
      </c>
    </row>
    <row r="508" spans="1:2">
      <c r="A508" s="9">
        <v>86908</v>
      </c>
      <c r="B508">
        <f>COUNTIF('Exportar Planilha'!E:E,A508)</f>
        <v>2</v>
      </c>
    </row>
    <row r="509" spans="1:2">
      <c r="A509" s="9">
        <v>78285</v>
      </c>
      <c r="B509">
        <f>COUNTIF('Exportar Planilha'!E:E,A509)</f>
        <v>2</v>
      </c>
    </row>
    <row r="510" spans="1:2">
      <c r="A510" s="9">
        <v>50321005</v>
      </c>
      <c r="B510">
        <f>COUNTIF('Exportar Planilha'!E:E,A510)</f>
        <v>2</v>
      </c>
    </row>
    <row r="511" spans="1:2">
      <c r="A511" s="9">
        <v>95104</v>
      </c>
      <c r="B511">
        <f>COUNTIF('Exportar Planilha'!E:E,A511)</f>
        <v>2</v>
      </c>
    </row>
    <row r="512" spans="1:2">
      <c r="A512" s="9">
        <v>240042945</v>
      </c>
      <c r="B512">
        <f>COUNTIF('Exportar Planilha'!E:E,A512)</f>
        <v>2</v>
      </c>
    </row>
    <row r="513" spans="1:2">
      <c r="A513" s="9">
        <v>88465</v>
      </c>
      <c r="B513">
        <f>COUNTIF('Exportar Planilha'!E:E,A513)</f>
        <v>1</v>
      </c>
    </row>
    <row r="514" spans="1:2">
      <c r="A514" s="9">
        <v>76142</v>
      </c>
      <c r="B514">
        <f>COUNTIF('Exportar Planilha'!E:E,A514)</f>
        <v>1</v>
      </c>
    </row>
    <row r="515" spans="1:2">
      <c r="A515" s="9">
        <v>673449</v>
      </c>
      <c r="B515">
        <f>COUNTIF('Exportar Planilha'!E:E,A515)</f>
        <v>1</v>
      </c>
    </row>
    <row r="516" spans="1:2">
      <c r="A516" s="9">
        <v>72295</v>
      </c>
      <c r="B516">
        <f>COUNTIF('Exportar Planilha'!E:E,A516)</f>
        <v>1</v>
      </c>
    </row>
    <row r="517" spans="1:2">
      <c r="A517" s="9">
        <v>6496</v>
      </c>
      <c r="B517">
        <f>COUNTIF('Exportar Planilha'!E:E,A517)</f>
        <v>1</v>
      </c>
    </row>
    <row r="518" spans="1:2">
      <c r="A518" s="9">
        <v>30988</v>
      </c>
      <c r="B518">
        <f>COUNTIF('Exportar Planilha'!E:E,A518)</f>
        <v>1</v>
      </c>
    </row>
    <row r="519" spans="1:2">
      <c r="A519" t="s">
        <v>1284</v>
      </c>
      <c r="B519">
        <f>COUNTIF('Exportar Planilha'!E:E,A519)</f>
        <v>1</v>
      </c>
    </row>
    <row r="520" spans="1:2">
      <c r="A520" s="9">
        <v>71145</v>
      </c>
      <c r="B520">
        <f>COUNTIF('Exportar Planilha'!E:E,A520)</f>
        <v>1</v>
      </c>
    </row>
    <row r="521" spans="1:2">
      <c r="A521" s="9">
        <v>6382213</v>
      </c>
      <c r="B521">
        <f>COUNTIF('Exportar Planilha'!E:E,A521)</f>
        <v>1</v>
      </c>
    </row>
    <row r="522" spans="1:2">
      <c r="A522" s="9">
        <v>73803</v>
      </c>
      <c r="B522">
        <f>COUNTIF('Exportar Planilha'!E:E,A522)</f>
        <v>1</v>
      </c>
    </row>
    <row r="523" spans="1:2">
      <c r="A523" s="9">
        <v>12404</v>
      </c>
      <c r="B523">
        <f>COUNTIF('Exportar Planilha'!E:E,A523)</f>
        <v>1</v>
      </c>
    </row>
    <row r="524" spans="1:2">
      <c r="A524" s="9">
        <v>240036384</v>
      </c>
      <c r="B524">
        <f>COUNTIF('Exportar Planilha'!E:E,A524)</f>
        <v>1</v>
      </c>
    </row>
    <row r="525" spans="1:2">
      <c r="A525" s="9">
        <v>5951</v>
      </c>
      <c r="B525">
        <f>COUNTIF('Exportar Planilha'!E:E,A525)</f>
        <v>1</v>
      </c>
    </row>
    <row r="526" spans="1:2">
      <c r="A526" s="9">
        <v>68426</v>
      </c>
      <c r="B526">
        <f>COUNTIF('Exportar Planilha'!E:E,A526)</f>
        <v>1</v>
      </c>
    </row>
    <row r="527" spans="1:2">
      <c r="A527" s="9">
        <v>80542</v>
      </c>
      <c r="B527">
        <f>COUNTIF('Exportar Planilha'!E:E,A527)</f>
        <v>1</v>
      </c>
    </row>
    <row r="528" spans="1:2">
      <c r="A528" s="9">
        <v>44345798</v>
      </c>
      <c r="B528">
        <f>COUNTIF('Exportar Planilha'!E:E,A528)</f>
        <v>1</v>
      </c>
    </row>
    <row r="529" spans="1:2">
      <c r="A529" s="9">
        <v>75285</v>
      </c>
      <c r="B529">
        <f>COUNTIF('Exportar Planilha'!E:E,A529)</f>
        <v>1</v>
      </c>
    </row>
    <row r="530" spans="1:2">
      <c r="A530" s="9">
        <v>74995</v>
      </c>
      <c r="B530">
        <f>COUNTIF('Exportar Planilha'!E:E,A530)</f>
        <v>1</v>
      </c>
    </row>
    <row r="531" spans="1:2">
      <c r="A531" s="9">
        <v>71910</v>
      </c>
      <c r="B531">
        <f>COUNTIF('Exportar Planilha'!E:E,A531)</f>
        <v>1</v>
      </c>
    </row>
    <row r="532" spans="1:2">
      <c r="A532" s="9">
        <v>86380</v>
      </c>
      <c r="B532">
        <f>COUNTIF('Exportar Planilha'!E:E,A532)</f>
        <v>1</v>
      </c>
    </row>
    <row r="533" spans="1:2">
      <c r="A533" s="9">
        <v>67775</v>
      </c>
      <c r="B533">
        <f>COUNTIF('Exportar Planilha'!E:E,A533)</f>
        <v>1</v>
      </c>
    </row>
    <row r="534" spans="1:2">
      <c r="A534" s="9">
        <v>50266543</v>
      </c>
      <c r="B534">
        <f>COUNTIF('Exportar Planilha'!E:E,A534)</f>
        <v>1</v>
      </c>
    </row>
    <row r="535" spans="1:2">
      <c r="A535" s="9">
        <v>240036657</v>
      </c>
      <c r="B535">
        <f>COUNTIF('Exportar Planilha'!E:E,A535)</f>
        <v>1</v>
      </c>
    </row>
    <row r="536" spans="1:2">
      <c r="A536" s="9">
        <v>99268</v>
      </c>
      <c r="B536">
        <f>COUNTIF('Exportar Planilha'!E:E,A536)</f>
        <v>1</v>
      </c>
    </row>
    <row r="537" spans="1:2">
      <c r="A537" s="9">
        <v>50297803</v>
      </c>
      <c r="B537">
        <f>COUNTIF('Exportar Planilha'!E:E,A537)</f>
        <v>1</v>
      </c>
    </row>
    <row r="538" spans="1:2">
      <c r="A538" s="9">
        <v>7023</v>
      </c>
      <c r="B538">
        <f>COUNTIF('Exportar Planilha'!E:E,A538)</f>
        <v>1</v>
      </c>
    </row>
    <row r="539" spans="1:2">
      <c r="A539" s="9">
        <v>6306937</v>
      </c>
      <c r="B539">
        <f>COUNTIF('Exportar Planilha'!E:E,A539)</f>
        <v>1</v>
      </c>
    </row>
    <row r="540" spans="1:2">
      <c r="A540" s="9">
        <v>6384606</v>
      </c>
      <c r="B540">
        <f>COUNTIF('Exportar Planilha'!E:E,A540)</f>
        <v>1</v>
      </c>
    </row>
    <row r="541" spans="1:2">
      <c r="A541" t="s">
        <v>24</v>
      </c>
      <c r="B541">
        <f>COUNTIF('Exportar Planilha'!E:E,A541)</f>
        <v>1</v>
      </c>
    </row>
    <row r="542" spans="1:2">
      <c r="A542" s="9">
        <v>9760006</v>
      </c>
      <c r="B542">
        <f>COUNTIF('Exportar Planilha'!E:E,A542)</f>
        <v>1</v>
      </c>
    </row>
    <row r="543" spans="1:2">
      <c r="A543" s="9">
        <v>973309</v>
      </c>
      <c r="B543">
        <f>COUNTIF('Exportar Planilha'!E:E,A543)</f>
        <v>1</v>
      </c>
    </row>
    <row r="544" spans="1:2">
      <c r="A544" s="9">
        <v>6372326</v>
      </c>
      <c r="B544">
        <f>COUNTIF('Exportar Planilha'!E:E,A544)</f>
        <v>1</v>
      </c>
    </row>
    <row r="545" spans="1:2">
      <c r="A545" s="9">
        <v>6399459</v>
      </c>
      <c r="B545">
        <f>COUNTIF('Exportar Planilha'!E:E,A545)</f>
        <v>1</v>
      </c>
    </row>
    <row r="546" spans="1:2">
      <c r="A546" s="9">
        <v>2511</v>
      </c>
      <c r="B546">
        <f>COUNTIF('Exportar Planilha'!E:E,A546)</f>
        <v>1</v>
      </c>
    </row>
    <row r="547" spans="1:2">
      <c r="A547" s="9">
        <v>6338318</v>
      </c>
      <c r="B547">
        <f>COUNTIF('Exportar Planilha'!E:E,A547)</f>
        <v>1</v>
      </c>
    </row>
    <row r="548" spans="1:2">
      <c r="A548" s="9">
        <v>6333928</v>
      </c>
      <c r="B548">
        <f>COUNTIF('Exportar Planilha'!E:E,A548)</f>
        <v>1</v>
      </c>
    </row>
    <row r="549" spans="1:2">
      <c r="A549" s="9">
        <v>6364925</v>
      </c>
      <c r="B549">
        <f>COUNTIF('Exportar Planilha'!E:E,A549)</f>
        <v>1</v>
      </c>
    </row>
    <row r="550" spans="1:2">
      <c r="A550" s="9">
        <v>6394899</v>
      </c>
      <c r="B550">
        <f>COUNTIF('Exportar Planilha'!E:E,A550)</f>
        <v>1</v>
      </c>
    </row>
    <row r="551" spans="1:2">
      <c r="A551" s="9">
        <v>63611191</v>
      </c>
      <c r="B551">
        <f>COUNTIF('Exportar Planilha'!E:E,A551)</f>
        <v>1</v>
      </c>
    </row>
    <row r="552" spans="1:2">
      <c r="A552" s="9">
        <v>6361119</v>
      </c>
      <c r="B552">
        <f>COUNTIF('Exportar Planilha'!E:E,A552)</f>
        <v>1</v>
      </c>
    </row>
    <row r="553" spans="1:2">
      <c r="A553" s="9">
        <v>6335421</v>
      </c>
      <c r="B553">
        <f>COUNTIF('Exportar Planilha'!E:E,A553)</f>
        <v>1</v>
      </c>
    </row>
    <row r="554" spans="1:2">
      <c r="A554" s="9">
        <v>6382333</v>
      </c>
      <c r="B554">
        <f>COUNTIF('Exportar Planilha'!E:E,A554)</f>
        <v>1</v>
      </c>
    </row>
    <row r="555" spans="1:2">
      <c r="A555" s="9">
        <v>6365978</v>
      </c>
      <c r="B555">
        <f>COUNTIF('Exportar Planilha'!E:E,A555)</f>
        <v>1</v>
      </c>
    </row>
    <row r="556" spans="1:2">
      <c r="A556" s="9">
        <v>63266341</v>
      </c>
      <c r="B556">
        <f>COUNTIF('Exportar Planilha'!E:E,A556)</f>
        <v>1</v>
      </c>
    </row>
    <row r="557" spans="1:2">
      <c r="A557" s="9">
        <v>6404406</v>
      </c>
      <c r="B557">
        <f>COUNTIF('Exportar Planilha'!E:E,A557)</f>
        <v>1</v>
      </c>
    </row>
    <row r="558" spans="1:2">
      <c r="A558" s="9">
        <v>89854</v>
      </c>
      <c r="B558">
        <f>COUNTIF('Exportar Planilha'!E:E,A558)</f>
        <v>1</v>
      </c>
    </row>
    <row r="559" spans="1:2">
      <c r="A559" s="9">
        <v>797599777</v>
      </c>
      <c r="B559">
        <f>COUNTIF('Exportar Planilha'!E:E,A559)</f>
        <v>1</v>
      </c>
    </row>
    <row r="560" spans="1:2">
      <c r="A560" s="9">
        <v>97599777</v>
      </c>
      <c r="B560">
        <f>COUNTIF('Exportar Planilha'!E:E,A560)</f>
        <v>1</v>
      </c>
    </row>
    <row r="561" spans="1:2">
      <c r="A561" s="9">
        <v>42959</v>
      </c>
      <c r="B561">
        <f>COUNTIF('Exportar Planilha'!E:E,A561)</f>
        <v>1</v>
      </c>
    </row>
    <row r="562" spans="1:2">
      <c r="A562" s="9">
        <v>6366650</v>
      </c>
      <c r="B562">
        <f>COUNTIF('Exportar Planilha'!E:E,A562)</f>
        <v>1</v>
      </c>
    </row>
    <row r="563" spans="1:2">
      <c r="A563" s="9">
        <v>6375339</v>
      </c>
      <c r="B563">
        <f>COUNTIF('Exportar Planilha'!E:E,A563)</f>
        <v>1</v>
      </c>
    </row>
    <row r="564" spans="1:2">
      <c r="A564" s="9">
        <v>6362059</v>
      </c>
      <c r="B564">
        <f>COUNTIF('Exportar Planilha'!E:E,A564)</f>
        <v>1</v>
      </c>
    </row>
    <row r="565" spans="1:2">
      <c r="A565" s="9">
        <v>42968</v>
      </c>
      <c r="B565">
        <f>COUNTIF('Exportar Planilha'!E:E,A565)</f>
        <v>1</v>
      </c>
    </row>
    <row r="566" spans="1:2">
      <c r="A566" s="9">
        <v>599</v>
      </c>
      <c r="B566">
        <f>COUNTIF('Exportar Planilha'!E:E,A566)</f>
        <v>1</v>
      </c>
    </row>
    <row r="567" spans="1:2">
      <c r="A567" s="9">
        <v>5444</v>
      </c>
      <c r="B567">
        <f>COUNTIF('Exportar Planilha'!E:E,A567)</f>
        <v>1</v>
      </c>
    </row>
    <row r="568" spans="1:2">
      <c r="A568" s="9">
        <v>73199</v>
      </c>
      <c r="B568">
        <f>COUNTIF('Exportar Planilha'!E:E,A568)</f>
        <v>1</v>
      </c>
    </row>
    <row r="569" spans="1:2">
      <c r="A569" s="9">
        <v>65862</v>
      </c>
      <c r="B569">
        <f>COUNTIF('Exportar Planilha'!E:E,A569)</f>
        <v>1</v>
      </c>
    </row>
    <row r="570" spans="1:2">
      <c r="A570" s="9">
        <v>30767</v>
      </c>
      <c r="B570">
        <f>COUNTIF('Exportar Planilha'!E:E,A570)</f>
        <v>1</v>
      </c>
    </row>
    <row r="571" spans="1:2">
      <c r="A571" s="9">
        <v>307617</v>
      </c>
      <c r="B571">
        <f>COUNTIF('Exportar Planilha'!E:E,A571)</f>
        <v>1</v>
      </c>
    </row>
    <row r="572" spans="1:2">
      <c r="A572" s="9">
        <v>37826</v>
      </c>
      <c r="B572">
        <f>COUNTIF('Exportar Planilha'!E:E,A572)</f>
        <v>1</v>
      </c>
    </row>
    <row r="573" spans="1:2">
      <c r="A573" s="9">
        <v>32715</v>
      </c>
      <c r="B573">
        <f>COUNTIF('Exportar Planilha'!E:E,A573)</f>
        <v>1</v>
      </c>
    </row>
    <row r="574" spans="1:2">
      <c r="A574" s="9">
        <v>9759951</v>
      </c>
      <c r="B574">
        <f>COUNTIF('Exportar Planilha'!E:E,A574)</f>
        <v>1</v>
      </c>
    </row>
    <row r="575" spans="1:2">
      <c r="A575" s="9">
        <v>111040</v>
      </c>
      <c r="B575">
        <f>COUNTIF('Exportar Planilha'!E:E,A575)</f>
        <v>1</v>
      </c>
    </row>
    <row r="576" spans="1:2">
      <c r="A576" s="9">
        <v>108921</v>
      </c>
      <c r="B576">
        <f>COUNTIF('Exportar Planilha'!E:E,A576)</f>
        <v>1</v>
      </c>
    </row>
    <row r="577" spans="1:2">
      <c r="A577" s="9">
        <v>1111471</v>
      </c>
      <c r="B577">
        <f>COUNTIF('Exportar Planilha'!E:E,A577)</f>
        <v>1</v>
      </c>
    </row>
    <row r="578" spans="1:2">
      <c r="A578" s="9">
        <v>106682</v>
      </c>
      <c r="B578">
        <f>COUNTIF('Exportar Planilha'!E:E,A578)</f>
        <v>1</v>
      </c>
    </row>
    <row r="579" spans="1:2">
      <c r="A579" s="9">
        <v>2770</v>
      </c>
      <c r="B579">
        <f>COUNTIF('Exportar Planilha'!E:E,A579)</f>
        <v>1</v>
      </c>
    </row>
    <row r="580" spans="1:2">
      <c r="A580" t="s">
        <v>397</v>
      </c>
      <c r="B580">
        <f>COUNTIF('Exportar Planilha'!E:E,A580)</f>
        <v>1</v>
      </c>
    </row>
    <row r="581" spans="1:2">
      <c r="A581" t="s">
        <v>406</v>
      </c>
      <c r="B581">
        <f>COUNTIF('Exportar Planilha'!E:E,A581)</f>
        <v>1</v>
      </c>
    </row>
    <row r="582" spans="1:2">
      <c r="A582" s="9">
        <v>44013301</v>
      </c>
      <c r="B582">
        <f>COUNTIF('Exportar Planilha'!E:E,A582)</f>
        <v>1</v>
      </c>
    </row>
    <row r="583" spans="1:2">
      <c r="A583" t="s">
        <v>426</v>
      </c>
      <c r="B583">
        <f>COUNTIF('Exportar Planilha'!E:E,A583)</f>
        <v>1</v>
      </c>
    </row>
    <row r="584" spans="1:2">
      <c r="A584" s="9">
        <v>9759981</v>
      </c>
      <c r="B584">
        <f>COUNTIF('Exportar Planilha'!E:E,A584)</f>
        <v>1</v>
      </c>
    </row>
    <row r="585" spans="1:2">
      <c r="A585" s="9">
        <v>875998</v>
      </c>
      <c r="B585">
        <f>COUNTIF('Exportar Planilha'!E:E,A585)</f>
        <v>1</v>
      </c>
    </row>
    <row r="586" spans="1:2">
      <c r="A586" s="9">
        <v>171765</v>
      </c>
      <c r="B586">
        <f>COUNTIF('Exportar Planilha'!E:E,A586)</f>
        <v>1</v>
      </c>
    </row>
    <row r="587" spans="1:2">
      <c r="A587" s="9">
        <v>17965</v>
      </c>
      <c r="B587">
        <f>COUNTIF('Exportar Planilha'!E:E,A587)</f>
        <v>1</v>
      </c>
    </row>
    <row r="588" spans="1:2">
      <c r="A588" s="9">
        <v>6428265</v>
      </c>
      <c r="B588">
        <f>COUNTIF('Exportar Planilha'!E:E,A588)</f>
        <v>1</v>
      </c>
    </row>
    <row r="589" spans="1:2">
      <c r="A589" s="9">
        <v>6315598</v>
      </c>
      <c r="B589">
        <f>COUNTIF('Exportar Planilha'!E:E,A589)</f>
        <v>1</v>
      </c>
    </row>
    <row r="590" spans="1:2">
      <c r="A590" t="s">
        <v>498</v>
      </c>
      <c r="B590">
        <f>COUNTIF('Exportar Planilha'!E:E,A590)</f>
        <v>1</v>
      </c>
    </row>
    <row r="591" spans="1:2">
      <c r="A591" s="9">
        <v>6334210</v>
      </c>
      <c r="B591">
        <f>COUNTIF('Exportar Planilha'!E:E,A591)</f>
        <v>1</v>
      </c>
    </row>
    <row r="592" spans="1:2">
      <c r="A592" s="9">
        <v>6337820</v>
      </c>
      <c r="B592">
        <f>COUNTIF('Exportar Planilha'!E:E,A592)</f>
        <v>1</v>
      </c>
    </row>
    <row r="593" spans="1:2">
      <c r="A593" s="9">
        <v>85668</v>
      </c>
      <c r="B593">
        <f>COUNTIF('Exportar Planilha'!E:E,A593)</f>
        <v>1</v>
      </c>
    </row>
    <row r="594" spans="1:2">
      <c r="A594" s="9">
        <v>75540</v>
      </c>
      <c r="B594">
        <f>COUNTIF('Exportar Planilha'!E:E,A594)</f>
        <v>1</v>
      </c>
    </row>
    <row r="595" spans="1:2">
      <c r="A595" s="9">
        <v>157333</v>
      </c>
      <c r="B595">
        <f>COUNTIF('Exportar Planilha'!E:E,A595)</f>
        <v>1</v>
      </c>
    </row>
    <row r="596" spans="1:2">
      <c r="A596" s="9">
        <v>156881</v>
      </c>
      <c r="B596">
        <f>COUNTIF('Exportar Planilha'!E:E,A596)</f>
        <v>1</v>
      </c>
    </row>
    <row r="597" spans="1:2">
      <c r="A597" s="9">
        <v>290937</v>
      </c>
      <c r="B597">
        <f>COUNTIF('Exportar Planilha'!E:E,A597)</f>
        <v>1</v>
      </c>
    </row>
    <row r="598" spans="1:2">
      <c r="A598" t="s">
        <v>588</v>
      </c>
      <c r="B598">
        <f>COUNTIF('Exportar Planilha'!E:E,A598)</f>
        <v>1</v>
      </c>
    </row>
    <row r="599" spans="1:2">
      <c r="A599" t="s">
        <v>591</v>
      </c>
      <c r="B599">
        <f>COUNTIF('Exportar Planilha'!E:E,A599)</f>
        <v>1</v>
      </c>
    </row>
    <row r="600" spans="1:2">
      <c r="A600" s="9">
        <v>6330605</v>
      </c>
      <c r="B600">
        <f>COUNTIF('Exportar Planilha'!E:E,A600)</f>
        <v>1</v>
      </c>
    </row>
    <row r="601" spans="1:2">
      <c r="A601" s="9">
        <v>79802</v>
      </c>
      <c r="B601">
        <f>COUNTIF('Exportar Planilha'!E:E,A601)</f>
        <v>1</v>
      </c>
    </row>
    <row r="602" spans="1:2">
      <c r="A602" s="9">
        <v>180465</v>
      </c>
      <c r="B602">
        <f>COUNTIF('Exportar Planilha'!E:E,A602)</f>
        <v>1</v>
      </c>
    </row>
    <row r="603" spans="1:2">
      <c r="A603" s="9">
        <v>340469</v>
      </c>
      <c r="B603">
        <f>COUNTIF('Exportar Planilha'!E:E,A603)</f>
        <v>1</v>
      </c>
    </row>
    <row r="604" spans="1:2">
      <c r="A604" s="9">
        <v>1007165</v>
      </c>
      <c r="B604">
        <f>COUNTIF('Exportar Planilha'!E:E,A604)</f>
        <v>1</v>
      </c>
    </row>
    <row r="605" spans="1:2">
      <c r="A605" s="9">
        <v>109065</v>
      </c>
      <c r="B605">
        <f>COUNTIF('Exportar Planilha'!E:E,A605)</f>
        <v>1</v>
      </c>
    </row>
    <row r="606" spans="1:2">
      <c r="A606" s="9">
        <v>342269</v>
      </c>
      <c r="B606">
        <f>COUNTIF('Exportar Planilha'!E:E,A606)</f>
        <v>1</v>
      </c>
    </row>
    <row r="607" spans="1:2">
      <c r="A607" s="9">
        <v>6429569</v>
      </c>
      <c r="B607">
        <f>COUNTIF('Exportar Planilha'!E:E,A607)</f>
        <v>1</v>
      </c>
    </row>
    <row r="608" spans="1:2">
      <c r="A608" s="9">
        <v>6366260</v>
      </c>
      <c r="B608">
        <f>COUNTIF('Exportar Planilha'!E:E,A608)</f>
        <v>1</v>
      </c>
    </row>
    <row r="609" spans="1:2">
      <c r="A609" s="9">
        <v>6405289</v>
      </c>
      <c r="B609">
        <f>COUNTIF('Exportar Planilha'!E:E,A609)</f>
        <v>1</v>
      </c>
    </row>
    <row r="610" spans="1:2">
      <c r="A610" s="9">
        <v>68922</v>
      </c>
      <c r="B610">
        <f>COUNTIF('Exportar Planilha'!E:E,A610)</f>
        <v>1</v>
      </c>
    </row>
    <row r="611" spans="1:2">
      <c r="A611" s="9">
        <v>78325</v>
      </c>
      <c r="B611">
        <f>COUNTIF('Exportar Planilha'!E:E,A611)</f>
        <v>1</v>
      </c>
    </row>
    <row r="612" spans="1:2">
      <c r="A612" s="9">
        <v>62216</v>
      </c>
      <c r="B612">
        <f>COUNTIF('Exportar Planilha'!E:E,A612)</f>
        <v>1</v>
      </c>
    </row>
    <row r="613" spans="1:2">
      <c r="A613" s="9">
        <v>92127</v>
      </c>
      <c r="B613">
        <f>COUNTIF('Exportar Planilha'!E:E,A613)</f>
        <v>1</v>
      </c>
    </row>
    <row r="614" spans="1:2">
      <c r="A614" t="s">
        <v>838</v>
      </c>
      <c r="B614">
        <f>COUNTIF('Exportar Planilha'!E:E,A614)</f>
        <v>1</v>
      </c>
    </row>
    <row r="615" spans="1:2">
      <c r="A615" t="s">
        <v>841</v>
      </c>
      <c r="B615">
        <f>COUNTIF('Exportar Planilha'!E:E,A615)</f>
        <v>1</v>
      </c>
    </row>
    <row r="616" spans="1:2">
      <c r="A616" s="9">
        <v>240037218</v>
      </c>
      <c r="B616">
        <f>COUNTIF('Exportar Planilha'!E:E,A616)</f>
        <v>1</v>
      </c>
    </row>
    <row r="617" spans="1:2">
      <c r="A617" s="9">
        <v>95842</v>
      </c>
      <c r="B617">
        <f>COUNTIF('Exportar Planilha'!E:E,A617)</f>
        <v>1</v>
      </c>
    </row>
    <row r="618" spans="1:2">
      <c r="A618" s="9">
        <v>91708</v>
      </c>
      <c r="B618">
        <f>COUNTIF('Exportar Planilha'!E:E,A618)</f>
        <v>1</v>
      </c>
    </row>
    <row r="619" spans="1:2">
      <c r="A619" s="9">
        <v>6350112</v>
      </c>
      <c r="B619">
        <f>COUNTIF('Exportar Planilha'!E:E,A619)</f>
        <v>1</v>
      </c>
    </row>
    <row r="620" spans="1:2">
      <c r="A620" t="s">
        <v>859</v>
      </c>
      <c r="B620">
        <f>COUNTIF('Exportar Planilha'!E:E,A620)</f>
        <v>1</v>
      </c>
    </row>
    <row r="621" spans="1:2">
      <c r="A621" s="9">
        <v>6359887</v>
      </c>
      <c r="B621">
        <f>COUNTIF('Exportar Planilha'!E:E,A621)</f>
        <v>1</v>
      </c>
    </row>
    <row r="622" spans="1:2">
      <c r="A622" s="9">
        <v>6401569</v>
      </c>
      <c r="B622">
        <f>COUNTIF('Exportar Planilha'!E:E,A622)</f>
        <v>1</v>
      </c>
    </row>
    <row r="623" spans="1:2">
      <c r="A623" s="9">
        <v>9358</v>
      </c>
      <c r="B623">
        <f>COUNTIF('Exportar Planilha'!E:E,A623)</f>
        <v>1</v>
      </c>
    </row>
    <row r="624" spans="1:2">
      <c r="A624" s="9">
        <v>50263313</v>
      </c>
      <c r="B624">
        <f>COUNTIF('Exportar Planilha'!E:E,A624)</f>
        <v>1</v>
      </c>
    </row>
    <row r="625" spans="1:2">
      <c r="A625" s="9">
        <v>937409</v>
      </c>
      <c r="B625">
        <f>COUNTIF('Exportar Planilha'!E:E,A625)</f>
        <v>1</v>
      </c>
    </row>
    <row r="626" spans="1:2">
      <c r="A626" t="s">
        <v>899</v>
      </c>
      <c r="B626">
        <f>COUNTIF('Exportar Planilha'!E:E,A626)</f>
        <v>1</v>
      </c>
    </row>
    <row r="627" spans="1:2">
      <c r="A627" s="9">
        <v>684613</v>
      </c>
      <c r="B627">
        <f>COUNTIF('Exportar Planilha'!E:E,A627)</f>
        <v>1</v>
      </c>
    </row>
    <row r="628" spans="1:2">
      <c r="A628" s="9">
        <v>134279</v>
      </c>
      <c r="B628">
        <f>COUNTIF('Exportar Planilha'!E:E,A628)</f>
        <v>1</v>
      </c>
    </row>
    <row r="629" spans="1:2">
      <c r="A629" s="9">
        <v>62037</v>
      </c>
      <c r="B629">
        <f>COUNTIF('Exportar Planilha'!E:E,A629)</f>
        <v>1</v>
      </c>
    </row>
    <row r="630" spans="1:2">
      <c r="A630" s="9">
        <v>92406</v>
      </c>
      <c r="B630">
        <f>COUNTIF('Exportar Planilha'!E:E,A630)</f>
        <v>1</v>
      </c>
    </row>
    <row r="631" spans="1:2">
      <c r="A631" s="9">
        <v>94505</v>
      </c>
      <c r="B631">
        <f>COUNTIF('Exportar Planilha'!E:E,A631)</f>
        <v>1</v>
      </c>
    </row>
    <row r="632" spans="1:2">
      <c r="A632" s="9">
        <v>82923</v>
      </c>
      <c r="B632">
        <f>COUNTIF('Exportar Planilha'!E:E,A632)</f>
        <v>1</v>
      </c>
    </row>
    <row r="633" spans="1:2">
      <c r="A633" s="9">
        <v>83157</v>
      </c>
      <c r="B633">
        <f>COUNTIF('Exportar Planilha'!E:E,A633)</f>
        <v>1</v>
      </c>
    </row>
    <row r="634" spans="1:2">
      <c r="A634" s="9">
        <v>87896</v>
      </c>
      <c r="B634">
        <f>COUNTIF('Exportar Planilha'!E:E,A634)</f>
        <v>1</v>
      </c>
    </row>
    <row r="635" spans="1:2">
      <c r="A635" s="9">
        <v>47374</v>
      </c>
      <c r="B635">
        <f>COUNTIF('Exportar Planilha'!E:E,A635)</f>
        <v>1</v>
      </c>
    </row>
    <row r="636" spans="1:2">
      <c r="A636" s="9">
        <v>81568</v>
      </c>
      <c r="B636">
        <f>COUNTIF('Exportar Planilha'!E:E,A636)</f>
        <v>1</v>
      </c>
    </row>
    <row r="637" spans="1:2">
      <c r="A637" s="9">
        <v>101993</v>
      </c>
      <c r="B637">
        <f>COUNTIF('Exportar Planilha'!E:E,A637)</f>
        <v>1</v>
      </c>
    </row>
    <row r="638" spans="1:2">
      <c r="A638" s="9">
        <v>70151</v>
      </c>
      <c r="B638">
        <f>COUNTIF('Exportar Planilha'!E:E,A638)</f>
        <v>1</v>
      </c>
    </row>
    <row r="639" spans="1:2">
      <c r="A639" s="9">
        <v>6445329</v>
      </c>
      <c r="B639">
        <f>COUNTIF('Exportar Planilha'!E:E,A639)</f>
        <v>1</v>
      </c>
    </row>
    <row r="640" spans="1:2">
      <c r="A640" s="9">
        <v>11301</v>
      </c>
      <c r="B640">
        <f>COUNTIF('Exportar Planilha'!E:E,A640)</f>
        <v>1</v>
      </c>
    </row>
    <row r="641" spans="1:2">
      <c r="A641" s="9">
        <v>13115</v>
      </c>
      <c r="B641">
        <f>COUNTIF('Exportar Planilha'!E:E,A641)</f>
        <v>1</v>
      </c>
    </row>
    <row r="642" spans="1:2">
      <c r="A642" s="9">
        <v>85045</v>
      </c>
      <c r="B642">
        <f>COUNTIF('Exportar Planilha'!E:E,A642)</f>
        <v>1</v>
      </c>
    </row>
    <row r="643" spans="1:2">
      <c r="A643" s="9">
        <v>240041160</v>
      </c>
      <c r="B643">
        <f>COUNTIF('Exportar Planilha'!E:E,A643)</f>
        <v>1</v>
      </c>
    </row>
    <row r="644" spans="1:2">
      <c r="A644" t="s">
        <v>1219</v>
      </c>
      <c r="B644">
        <f>COUNTIF('Exportar Planilha'!E:E,A644)</f>
        <v>1</v>
      </c>
    </row>
    <row r="645" spans="1:2">
      <c r="A645" s="9">
        <v>79457</v>
      </c>
      <c r="B645">
        <f>COUNTIF('Exportar Planilha'!E:E,A645)</f>
        <v>1</v>
      </c>
    </row>
    <row r="646" spans="1:2">
      <c r="A646" s="9">
        <v>82605</v>
      </c>
      <c r="B646">
        <f>COUNTIF('Exportar Planilha'!E:E,A646)</f>
        <v>1</v>
      </c>
    </row>
    <row r="647" spans="1:2">
      <c r="A647" s="9">
        <v>94072</v>
      </c>
      <c r="B647">
        <f>COUNTIF('Exportar Planilha'!E:E,A647)</f>
        <v>1</v>
      </c>
    </row>
    <row r="648" spans="1:2">
      <c r="A648" s="9">
        <v>95127</v>
      </c>
      <c r="B648">
        <f>COUNTIF('Exportar Planilha'!E:E,A648)</f>
        <v>1</v>
      </c>
    </row>
    <row r="649" spans="1:2">
      <c r="A649" s="9">
        <v>719625</v>
      </c>
      <c r="B649">
        <f>COUNTIF('Exportar Planilha'!E:E,A649)</f>
        <v>1</v>
      </c>
    </row>
    <row r="650" spans="1:2">
      <c r="A650" s="9">
        <v>79680</v>
      </c>
      <c r="B650">
        <f>COUNTIF('Exportar Planilha'!E:E,A650)</f>
        <v>1</v>
      </c>
    </row>
    <row r="651" spans="1:2">
      <c r="A651" s="9">
        <v>79665</v>
      </c>
      <c r="B651">
        <f>COUNTIF('Exportar Planilha'!E:E,A651)</f>
        <v>1</v>
      </c>
    </row>
    <row r="652" spans="1:2">
      <c r="A652" s="9">
        <v>82038</v>
      </c>
      <c r="B652">
        <f>COUNTIF('Exportar Planilha'!E:E,A652)</f>
        <v>1</v>
      </c>
    </row>
    <row r="653" spans="1:2">
      <c r="A653" s="9">
        <v>56872</v>
      </c>
      <c r="B653">
        <f>COUNTIF('Exportar Planilha'!E:E,A653)</f>
        <v>1</v>
      </c>
    </row>
    <row r="654" spans="1:2">
      <c r="A654" t="s">
        <v>1304</v>
      </c>
      <c r="B654">
        <f>COUNTIF('Exportar Planilha'!E:E,A654)</f>
        <v>1</v>
      </c>
    </row>
    <row r="655" spans="1:2">
      <c r="A655" s="9">
        <v>76315</v>
      </c>
      <c r="B655">
        <f>COUNTIF('Exportar Planilha'!E:E,A655)</f>
        <v>1</v>
      </c>
    </row>
    <row r="656" spans="1:2">
      <c r="A656" s="9">
        <v>431525</v>
      </c>
      <c r="B656">
        <f>COUNTIF('Exportar Planilha'!E:E,A656)</f>
        <v>1</v>
      </c>
    </row>
    <row r="657" spans="1:2">
      <c r="A657" s="9">
        <v>86382</v>
      </c>
      <c r="B657">
        <f>COUNTIF('Exportar Planilha'!E:E,A657)</f>
        <v>1</v>
      </c>
    </row>
    <row r="658" spans="1:2">
      <c r="A658" s="9">
        <v>85381</v>
      </c>
      <c r="B658">
        <f>COUNTIF('Exportar Planilha'!E:E,A658)</f>
        <v>1</v>
      </c>
    </row>
    <row r="659" spans="1:2">
      <c r="A659" s="9">
        <v>684621</v>
      </c>
      <c r="B659">
        <f>COUNTIF('Exportar Planilha'!E:E,A659)</f>
        <v>1</v>
      </c>
    </row>
    <row r="660" spans="1:2">
      <c r="A660" s="9">
        <v>83980</v>
      </c>
      <c r="B660">
        <f>COUNTIF('Exportar Planilha'!E:E,A660)</f>
        <v>1</v>
      </c>
    </row>
    <row r="661" spans="1:2">
      <c r="A661" s="9">
        <v>80029</v>
      </c>
      <c r="B661">
        <f>COUNTIF('Exportar Planilha'!E:E,A661)</f>
        <v>1</v>
      </c>
    </row>
    <row r="662" spans="1:2">
      <c r="A662" s="9">
        <v>80079</v>
      </c>
      <c r="B662">
        <f>COUNTIF('Exportar Planilha'!E:E,A662)</f>
        <v>1</v>
      </c>
    </row>
    <row r="663" spans="1:2">
      <c r="A663" t="s">
        <v>1449</v>
      </c>
      <c r="B663">
        <f>COUNTIF('Exportar Planilha'!E:E,A663)</f>
        <v>1</v>
      </c>
    </row>
    <row r="664" spans="1:2">
      <c r="A664" t="s">
        <v>1461</v>
      </c>
      <c r="B664">
        <f>COUNTIF('Exportar Planilha'!E:E,A664)</f>
        <v>1</v>
      </c>
    </row>
    <row r="665" spans="1:2">
      <c r="A665" s="9">
        <v>66888</v>
      </c>
      <c r="B665">
        <f>COUNTIF('Exportar Planilha'!E:E,A665)</f>
        <v>1</v>
      </c>
    </row>
    <row r="666" spans="1:2">
      <c r="A666" s="9">
        <v>78379</v>
      </c>
      <c r="B666">
        <f>COUNTIF('Exportar Planilha'!E:E,A666)</f>
        <v>1</v>
      </c>
    </row>
    <row r="667" spans="1:2">
      <c r="A667" s="9">
        <v>83823</v>
      </c>
      <c r="B667">
        <f>COUNTIF('Exportar Planilha'!E:E,A667)</f>
        <v>1</v>
      </c>
    </row>
    <row r="668" spans="1:2">
      <c r="A668" s="9">
        <v>83723</v>
      </c>
      <c r="B668">
        <f>COUNTIF('Exportar Planilha'!E:E,A668)</f>
        <v>1</v>
      </c>
    </row>
    <row r="669" spans="1:2">
      <c r="A669" s="9">
        <v>93581</v>
      </c>
      <c r="B669">
        <f>COUNTIF('Exportar Planilha'!E:E,A669)</f>
        <v>1</v>
      </c>
    </row>
    <row r="670" spans="1:2">
      <c r="A670" t="s">
        <v>1531</v>
      </c>
      <c r="B670">
        <f>COUNTIF('Exportar Planilha'!E:E,A670)</f>
        <v>1</v>
      </c>
    </row>
    <row r="671" spans="1:2">
      <c r="A671" s="9">
        <v>6401570</v>
      </c>
      <c r="B671">
        <f>COUNTIF('Exportar Planilha'!E:E,A671)</f>
        <v>1</v>
      </c>
    </row>
    <row r="672" spans="1:2">
      <c r="A672" s="9">
        <v>6377178</v>
      </c>
      <c r="B672">
        <f>COUNTIF('Exportar Planilha'!E:E,A672)</f>
        <v>1</v>
      </c>
    </row>
    <row r="673" spans="1:2">
      <c r="A673" s="9">
        <v>86852</v>
      </c>
      <c r="B673">
        <f>COUNTIF('Exportar Planilha'!E:E,A673)</f>
        <v>1</v>
      </c>
    </row>
    <row r="674" spans="1:2">
      <c r="A674" s="9">
        <v>7452</v>
      </c>
      <c r="B674">
        <f>COUNTIF('Exportar Planilha'!E:E,A674)</f>
        <v>1</v>
      </c>
    </row>
    <row r="675" spans="1:2">
      <c r="A675" s="9">
        <v>5205</v>
      </c>
      <c r="B675">
        <f>COUNTIF('Exportar Planilha'!E:E,A675)</f>
        <v>1</v>
      </c>
    </row>
    <row r="676" spans="1:2">
      <c r="A676" s="9">
        <v>61292</v>
      </c>
      <c r="B676">
        <f>COUNTIF('Exportar Planilha'!E:E,A676)</f>
        <v>1</v>
      </c>
    </row>
    <row r="677" spans="1:2">
      <c r="A677" s="9">
        <v>76356</v>
      </c>
      <c r="B677">
        <f>COUNTIF('Exportar Planilha'!E:E,A677)</f>
        <v>1</v>
      </c>
    </row>
    <row r="678" spans="1:2">
      <c r="A678" s="9">
        <v>79799</v>
      </c>
      <c r="B678">
        <f>COUNTIF('Exportar Planilha'!E:E,A678)</f>
        <v>1</v>
      </c>
    </row>
    <row r="679" spans="1:2">
      <c r="A679" s="9">
        <v>86176</v>
      </c>
      <c r="B679">
        <f>COUNTIF('Exportar Planilha'!E:E,A679)</f>
        <v>1</v>
      </c>
    </row>
    <row r="680" spans="1:2">
      <c r="A680" s="9">
        <v>76216</v>
      </c>
      <c r="B680">
        <f>COUNTIF('Exportar Planilha'!E:E,A680)</f>
        <v>1</v>
      </c>
    </row>
    <row r="681" spans="1:2">
      <c r="A681" s="9">
        <v>76116</v>
      </c>
      <c r="B681">
        <f>COUNTIF('Exportar Planilha'!E:E,A681)</f>
        <v>1</v>
      </c>
    </row>
    <row r="682" spans="1:2">
      <c r="A682" s="9">
        <v>63550</v>
      </c>
      <c r="B682">
        <f>COUNTIF('Exportar Planilha'!E:E,A682)</f>
        <v>1</v>
      </c>
    </row>
    <row r="683" spans="1:2">
      <c r="A683" s="9">
        <v>79291</v>
      </c>
      <c r="B683">
        <f>COUNTIF('Exportar Planilha'!E:E,A683)</f>
        <v>1</v>
      </c>
    </row>
    <row r="684" spans="1:2">
      <c r="A684" s="9">
        <v>79336</v>
      </c>
      <c r="B684">
        <f>COUNTIF('Exportar Planilha'!E:E,A684)</f>
        <v>1</v>
      </c>
    </row>
    <row r="685" spans="1:2">
      <c r="A685" s="9">
        <v>240035584</v>
      </c>
      <c r="B685">
        <f>COUNTIF('Exportar Planilha'!E:E,A685)</f>
        <v>1</v>
      </c>
    </row>
    <row r="686" spans="1:2">
      <c r="A686" s="9">
        <v>240034561</v>
      </c>
      <c r="B686">
        <f>COUNTIF('Exportar Planilha'!E:E,A686)</f>
        <v>1</v>
      </c>
    </row>
    <row r="687" spans="1:2">
      <c r="A687" t="s">
        <v>1747</v>
      </c>
      <c r="B687">
        <f>COUNTIF('Exportar Planilha'!E:E,A687)</f>
        <v>1</v>
      </c>
    </row>
    <row r="688" spans="1:2">
      <c r="A688" s="9">
        <v>61533</v>
      </c>
      <c r="B688">
        <f>COUNTIF('Exportar Planilha'!E:E,A688)</f>
        <v>1</v>
      </c>
    </row>
    <row r="689" spans="1:2">
      <c r="A689" s="9">
        <v>82584</v>
      </c>
      <c r="B689">
        <f>COUNTIF('Exportar Planilha'!E:E,A689)</f>
        <v>1</v>
      </c>
    </row>
    <row r="690" spans="1:2">
      <c r="A690" s="9">
        <v>10218</v>
      </c>
      <c r="B690">
        <f>COUNTIF('Exportar Planilha'!E:E,A690)</f>
        <v>1</v>
      </c>
    </row>
    <row r="691" spans="1:2">
      <c r="A691" s="9">
        <v>84822</v>
      </c>
      <c r="B691">
        <f>COUNTIF('Exportar Planilha'!E:E,A691)</f>
        <v>1</v>
      </c>
    </row>
    <row r="692" spans="1:2">
      <c r="A692" s="9">
        <v>874822</v>
      </c>
      <c r="B692">
        <f>COUNTIF('Exportar Planilha'!E:E,A692)</f>
        <v>1</v>
      </c>
    </row>
    <row r="693" spans="1:2">
      <c r="A693" s="9">
        <v>100334</v>
      </c>
      <c r="B693">
        <f>COUNTIF('Exportar Planilha'!E:E,A693)</f>
        <v>1</v>
      </c>
    </row>
    <row r="694" spans="1:2">
      <c r="A694" s="9">
        <v>100354</v>
      </c>
      <c r="B694">
        <f>COUNTIF('Exportar Planilha'!E:E,A694)</f>
        <v>1</v>
      </c>
    </row>
    <row r="695" spans="1:2">
      <c r="A695" s="9">
        <v>505858</v>
      </c>
      <c r="B695">
        <f>COUNTIF('Exportar Planilha'!E:E,A695)</f>
        <v>1</v>
      </c>
    </row>
    <row r="696" spans="1:2">
      <c r="A696" s="9">
        <v>50585</v>
      </c>
      <c r="B696">
        <f>COUNTIF('Exportar Planilha'!E:E,A696)</f>
        <v>1</v>
      </c>
    </row>
    <row r="697" spans="1:2">
      <c r="A697" s="9">
        <v>71763</v>
      </c>
      <c r="B697">
        <f>COUNTIF('Exportar Planilha'!E:E,A697)</f>
        <v>1</v>
      </c>
    </row>
    <row r="698" spans="1:2">
      <c r="A698" s="9">
        <v>53651</v>
      </c>
      <c r="B698">
        <f>COUNTIF('Exportar Planilha'!E:E,A698)</f>
        <v>1</v>
      </c>
    </row>
    <row r="699" spans="1:2">
      <c r="A699" s="9">
        <v>46448</v>
      </c>
      <c r="B699">
        <f>COUNTIF('Exportar Planilha'!E:E,A699)</f>
        <v>1</v>
      </c>
    </row>
    <row r="700" spans="1:2">
      <c r="A700" s="9">
        <v>84113</v>
      </c>
      <c r="B700">
        <f>COUNTIF('Exportar Planilha'!E:E,A700)</f>
        <v>1</v>
      </c>
    </row>
    <row r="701" spans="1:2">
      <c r="A701" s="9">
        <v>6610</v>
      </c>
      <c r="B701">
        <f>COUNTIF('Exportar Planilha'!E:E,A701)</f>
        <v>1</v>
      </c>
    </row>
    <row r="702" spans="1:2">
      <c r="A702" s="9">
        <v>94539</v>
      </c>
      <c r="B702">
        <f>COUNTIF('Exportar Planilha'!E:E,A702)</f>
        <v>1</v>
      </c>
    </row>
    <row r="703" spans="1:2">
      <c r="A703" s="9">
        <v>65391</v>
      </c>
      <c r="B703">
        <f>COUNTIF('Exportar Planilha'!E:E,A703)</f>
        <v>1</v>
      </c>
    </row>
    <row r="704" spans="1:2">
      <c r="A704" s="9">
        <v>98908</v>
      </c>
      <c r="B704">
        <f>COUNTIF('Exportar Planilha'!E:E,A704)</f>
        <v>1</v>
      </c>
    </row>
    <row r="705" spans="1:2">
      <c r="A705" s="9">
        <v>78995</v>
      </c>
      <c r="B705">
        <f>COUNTIF('Exportar Planilha'!E:E,A705)</f>
        <v>1</v>
      </c>
    </row>
    <row r="706" spans="1:2">
      <c r="A706" t="s">
        <v>2020</v>
      </c>
      <c r="B706">
        <f>COUNTIF('Exportar Planilha'!E:E,A706)</f>
        <v>1</v>
      </c>
    </row>
    <row r="707" spans="1:2">
      <c r="A707" s="9">
        <v>85173</v>
      </c>
      <c r="B707">
        <f>COUNTIF('Exportar Planilha'!E:E,A707)</f>
        <v>1</v>
      </c>
    </row>
    <row r="708" spans="1:2">
      <c r="A708" s="9">
        <v>79722</v>
      </c>
      <c r="B708">
        <f>COUNTIF('Exportar Planilha'!E:E,A708)</f>
        <v>1</v>
      </c>
    </row>
    <row r="709" spans="1:2">
      <c r="A709" s="9">
        <v>87025</v>
      </c>
      <c r="B709">
        <f>COUNTIF('Exportar Planilha'!E:E,A709)</f>
        <v>1</v>
      </c>
    </row>
    <row r="710" spans="1:2">
      <c r="A710" s="9">
        <v>56870</v>
      </c>
      <c r="B710">
        <f>COUNTIF('Exportar Planilha'!E:E,A710)</f>
        <v>1</v>
      </c>
    </row>
    <row r="711" spans="1:2">
      <c r="A711" s="9">
        <v>59193</v>
      </c>
      <c r="B711">
        <f>COUNTIF('Exportar Planilha'!E:E,A711)</f>
        <v>1</v>
      </c>
    </row>
    <row r="712" spans="1:2">
      <c r="A712" s="9">
        <v>59241</v>
      </c>
      <c r="B712">
        <f>COUNTIF('Exportar Planilha'!E:E,A712)</f>
        <v>1</v>
      </c>
    </row>
    <row r="713" spans="1:2">
      <c r="A713" s="9">
        <v>82936</v>
      </c>
      <c r="B713">
        <f>COUNTIF('Exportar Planilha'!E:E,A713)</f>
        <v>1</v>
      </c>
    </row>
    <row r="714" spans="1:2">
      <c r="A714" s="9">
        <v>79651</v>
      </c>
      <c r="B714">
        <f>COUNTIF('Exportar Planilha'!E:E,A714)</f>
        <v>1</v>
      </c>
    </row>
    <row r="715" spans="1:2">
      <c r="A715" s="9">
        <v>61739</v>
      </c>
      <c r="B715">
        <f>COUNTIF('Exportar Planilha'!E:E,A715)</f>
        <v>1</v>
      </c>
    </row>
    <row r="716" spans="1:2">
      <c r="A716" s="9">
        <v>95254</v>
      </c>
      <c r="B716">
        <f>COUNTIF('Exportar Planilha'!E:E,A716)</f>
        <v>1</v>
      </c>
    </row>
    <row r="717" spans="1:2">
      <c r="A717" s="9">
        <v>90539</v>
      </c>
      <c r="B717">
        <f>COUNTIF('Exportar Planilha'!E:E,A717)</f>
        <v>1</v>
      </c>
    </row>
    <row r="718" spans="1:2">
      <c r="A718" s="9">
        <v>68502</v>
      </c>
      <c r="B718">
        <f>COUNTIF('Exportar Planilha'!E:E,A718)</f>
        <v>1</v>
      </c>
    </row>
    <row r="719" spans="1:2">
      <c r="A719" s="9">
        <v>81211</v>
      </c>
      <c r="B719">
        <f>COUNTIF('Exportar Planilha'!E:E,A719)</f>
        <v>1</v>
      </c>
    </row>
    <row r="720" spans="1:2">
      <c r="A720" s="9">
        <v>69711</v>
      </c>
      <c r="B720">
        <f>COUNTIF('Exportar Planilha'!E:E,A720)</f>
        <v>1</v>
      </c>
    </row>
    <row r="721" spans="1:2">
      <c r="A721" s="9">
        <v>69721</v>
      </c>
      <c r="B721">
        <f>COUNTIF('Exportar Planilha'!E:E,A721)</f>
        <v>1</v>
      </c>
    </row>
    <row r="722" spans="1:2">
      <c r="A722" s="9">
        <v>9794</v>
      </c>
      <c r="B722">
        <f>COUNTIF('Exportar Planilha'!E:E,A722)</f>
        <v>1</v>
      </c>
    </row>
    <row r="723" spans="1:2">
      <c r="A723" s="9">
        <v>9154</v>
      </c>
      <c r="B723">
        <f>COUNTIF('Exportar Planilha'!E:E,A723)</f>
        <v>1</v>
      </c>
    </row>
    <row r="724" spans="1:2">
      <c r="A724" s="9">
        <v>9143</v>
      </c>
      <c r="B724">
        <f>COUNTIF('Exportar Planilha'!E:E,A724)</f>
        <v>1</v>
      </c>
    </row>
    <row r="725" spans="1:2">
      <c r="A725" s="9">
        <v>6234</v>
      </c>
      <c r="B725">
        <f>COUNTIF('Exportar Planilha'!E:E,A725)</f>
        <v>1</v>
      </c>
    </row>
    <row r="726" spans="1:2">
      <c r="A726" s="9">
        <v>9174</v>
      </c>
      <c r="B726">
        <f>COUNTIF('Exportar Planilha'!E:E,A726)</f>
        <v>1</v>
      </c>
    </row>
    <row r="727" spans="1:2">
      <c r="A727" s="9">
        <v>11429</v>
      </c>
      <c r="B727">
        <f>COUNTIF('Exportar Planilha'!E:E,A727)</f>
        <v>1</v>
      </c>
    </row>
    <row r="728" spans="1:2">
      <c r="A728" s="9">
        <v>6270</v>
      </c>
      <c r="B728">
        <f>COUNTIF('Exportar Planilha'!E:E,A728)</f>
        <v>1</v>
      </c>
    </row>
    <row r="729" spans="1:2">
      <c r="A729" s="9">
        <v>47377</v>
      </c>
      <c r="B729">
        <f>COUNTIF('Exportar Planilha'!E:E,A729)</f>
        <v>1</v>
      </c>
    </row>
    <row r="730" spans="1:2">
      <c r="A730" s="9">
        <v>12322</v>
      </c>
      <c r="B730">
        <f>COUNTIF('Exportar Planilha'!E:E,A730)</f>
        <v>1</v>
      </c>
    </row>
    <row r="731" spans="1:2">
      <c r="A731" s="9">
        <v>55307</v>
      </c>
      <c r="B731">
        <f>COUNTIF('Exportar Planilha'!E:E,A731)</f>
        <v>1</v>
      </c>
    </row>
    <row r="732" spans="1:2">
      <c r="A732" s="9">
        <v>69358</v>
      </c>
      <c r="B732">
        <f>COUNTIF('Exportar Planilha'!E:E,A732)</f>
        <v>1</v>
      </c>
    </row>
    <row r="733" spans="1:2">
      <c r="A733" s="9">
        <v>83428</v>
      </c>
      <c r="B733">
        <f>COUNTIF('Exportar Planilha'!E:E,A733)</f>
        <v>1</v>
      </c>
    </row>
    <row r="734" spans="1:2">
      <c r="A734" s="9">
        <v>65520</v>
      </c>
      <c r="B734">
        <f>COUNTIF('Exportar Planilha'!E:E,A734)</f>
        <v>1</v>
      </c>
    </row>
    <row r="735" spans="1:2">
      <c r="A735" s="9">
        <v>69120</v>
      </c>
      <c r="B735">
        <f>COUNTIF('Exportar Planilha'!E:E,A735)</f>
        <v>1</v>
      </c>
    </row>
    <row r="736" spans="1:2">
      <c r="A736" s="9">
        <v>841890</v>
      </c>
      <c r="B736">
        <f>COUNTIF('Exportar Planilha'!E:E,A736)</f>
        <v>1</v>
      </c>
    </row>
    <row r="737" spans="1:2">
      <c r="A737" s="9">
        <v>74445</v>
      </c>
      <c r="B737">
        <f>COUNTIF('Exportar Planilha'!E:E,A737)</f>
        <v>1</v>
      </c>
    </row>
    <row r="738" spans="1:2">
      <c r="A738" s="9">
        <v>50261436</v>
      </c>
      <c r="B738">
        <f>COUNTIF('Exportar Planilha'!E:E,A738)</f>
        <v>1</v>
      </c>
    </row>
    <row r="739" spans="1:2">
      <c r="A739" t="s">
        <v>2346</v>
      </c>
      <c r="B739">
        <f>COUNTIF('Exportar Planilha'!E:E,A739)</f>
        <v>1</v>
      </c>
    </row>
    <row r="740" spans="1:2">
      <c r="A740" s="9">
        <v>10200</v>
      </c>
      <c r="B740">
        <f>COUNTIF('Exportar Planilha'!E:E,A740)</f>
        <v>1</v>
      </c>
    </row>
    <row r="741" spans="1:2">
      <c r="A741" s="9">
        <v>20283</v>
      </c>
      <c r="B741">
        <f>COUNTIF('Exportar Planilha'!E:E,A741)</f>
        <v>1</v>
      </c>
    </row>
    <row r="742" spans="1:2">
      <c r="A742" s="9">
        <v>94283</v>
      </c>
      <c r="B742">
        <f>COUNTIF('Exportar Planilha'!E:E,A742)</f>
        <v>1</v>
      </c>
    </row>
    <row r="743" spans="1:2">
      <c r="A743" s="9">
        <v>98019</v>
      </c>
      <c r="B743">
        <f>COUNTIF('Exportar Planilha'!E:E,A743)</f>
        <v>1</v>
      </c>
    </row>
    <row r="744" spans="1:2">
      <c r="A744" s="9">
        <v>88731</v>
      </c>
      <c r="B744">
        <f>COUNTIF('Exportar Planilha'!E:E,A744)</f>
        <v>1</v>
      </c>
    </row>
    <row r="745" spans="1:2">
      <c r="A745" s="9">
        <v>86347</v>
      </c>
      <c r="B745">
        <f>COUNTIF('Exportar Planilha'!E:E,A745)</f>
        <v>1</v>
      </c>
    </row>
    <row r="746" spans="1:2">
      <c r="A746" s="9">
        <v>74487</v>
      </c>
      <c r="B746">
        <f>COUNTIF('Exportar Planilha'!E:E,A746)</f>
        <v>1</v>
      </c>
    </row>
    <row r="747" spans="1:2">
      <c r="A747" s="9">
        <v>53298</v>
      </c>
      <c r="B747">
        <f>COUNTIF('Exportar Planilha'!E:E,A747)</f>
        <v>1</v>
      </c>
    </row>
    <row r="748" spans="1:2">
      <c r="A748" s="9">
        <v>95901</v>
      </c>
      <c r="B748">
        <f>COUNTIF('Exportar Planilha'!E:E,A748)</f>
        <v>1</v>
      </c>
    </row>
    <row r="749" spans="1:2">
      <c r="A749" t="s">
        <v>2579</v>
      </c>
      <c r="B749">
        <f>COUNTIF('Exportar Planilha'!E:E,A749)</f>
        <v>1</v>
      </c>
    </row>
    <row r="750" spans="1:2">
      <c r="A750" t="s">
        <v>2592</v>
      </c>
      <c r="B750">
        <f>COUNTIF('Exportar Planilha'!E:E,A750)</f>
        <v>1</v>
      </c>
    </row>
    <row r="751" spans="1:2">
      <c r="A751" s="9">
        <v>240042077</v>
      </c>
      <c r="B751">
        <f>COUNTIF('Exportar Planilha'!E:E,A751)</f>
        <v>1</v>
      </c>
    </row>
    <row r="752" spans="1:2">
      <c r="A752" s="9">
        <v>44000243</v>
      </c>
      <c r="B752">
        <f>COUNTIF('Exportar Planilha'!E:E,A752)</f>
        <v>1</v>
      </c>
    </row>
    <row r="753" spans="1:2">
      <c r="A753" s="9">
        <v>50323799</v>
      </c>
      <c r="B753">
        <f>COUNTIF('Exportar Planilha'!E:E,A753)</f>
        <v>1</v>
      </c>
    </row>
    <row r="754" spans="1:2">
      <c r="A754" s="9">
        <v>240033274</v>
      </c>
      <c r="B754">
        <f>COUNTIF('Exportar Planilha'!E:E,A754)</f>
        <v>1</v>
      </c>
    </row>
    <row r="755" spans="1:2">
      <c r="A755" s="9">
        <v>240033275</v>
      </c>
      <c r="B755">
        <f>COUNTIF('Exportar Planilha'!E:E,A755)</f>
        <v>1</v>
      </c>
    </row>
    <row r="756" spans="1:2">
      <c r="A756" s="9">
        <v>24003327</v>
      </c>
      <c r="B756">
        <f>COUNTIF('Exportar Planilha'!E:E,A756)</f>
        <v>1</v>
      </c>
    </row>
    <row r="757" spans="1:2">
      <c r="A757" s="9">
        <v>240043349</v>
      </c>
      <c r="B757">
        <f>COUNTIF('Exportar Planilha'!E:E,A757)</f>
        <v>1</v>
      </c>
    </row>
    <row r="758" spans="1:2">
      <c r="A758" s="9">
        <v>66183</v>
      </c>
      <c r="B758">
        <f>COUNTIF('Exportar Planilha'!E:E,A758)</f>
        <v>1</v>
      </c>
    </row>
    <row r="759" spans="1:2">
      <c r="A759" s="9">
        <v>76305</v>
      </c>
      <c r="B759">
        <f>COUNTIF('Exportar Planilha'!E:E,A759)</f>
        <v>1</v>
      </c>
    </row>
    <row r="760" spans="1:2">
      <c r="A760" s="9">
        <v>76395</v>
      </c>
      <c r="B760">
        <f>COUNTIF('Exportar Planilha'!E:E,A760)</f>
        <v>1</v>
      </c>
    </row>
    <row r="761" spans="1:2">
      <c r="A761" s="9">
        <v>90731</v>
      </c>
      <c r="B761">
        <f>COUNTIF('Exportar Planilha'!E:E,A761)</f>
        <v>1</v>
      </c>
    </row>
    <row r="762" spans="1:2">
      <c r="A762" s="9">
        <v>79659</v>
      </c>
      <c r="B762">
        <f>COUNTIF('Exportar Planilha'!E:E,A762)</f>
        <v>1</v>
      </c>
    </row>
    <row r="763" spans="1:2">
      <c r="A763" s="9">
        <v>84217</v>
      </c>
      <c r="B763">
        <f>COUNTIF('Exportar Planilha'!E:E,A763)</f>
        <v>1</v>
      </c>
    </row>
    <row r="764" spans="1:2">
      <c r="A764" s="9">
        <v>90364</v>
      </c>
      <c r="B764">
        <f>COUNTIF('Exportar Planilha'!E:E,A764)</f>
        <v>1</v>
      </c>
    </row>
    <row r="765" spans="1:2">
      <c r="A765" s="9">
        <v>86072</v>
      </c>
      <c r="B765">
        <f>COUNTIF('Exportar Planilha'!E:E,A765)</f>
        <v>1</v>
      </c>
    </row>
    <row r="766" spans="1:2">
      <c r="A766" s="9">
        <v>96224</v>
      </c>
      <c r="B766">
        <f>COUNTIF('Exportar Planilha'!E:E,A766)</f>
        <v>1</v>
      </c>
    </row>
    <row r="767" spans="1:2">
      <c r="A767" s="9">
        <v>68219</v>
      </c>
      <c r="B767">
        <f>COUNTIF('Exportar Planilha'!E:E,A767)</f>
        <v>1</v>
      </c>
    </row>
    <row r="768" spans="1:2">
      <c r="A768" s="9">
        <v>927046</v>
      </c>
      <c r="B768">
        <f>COUNTIF('Exportar Planilha'!E:E,A768)</f>
        <v>1</v>
      </c>
    </row>
    <row r="769" spans="1:2">
      <c r="A769" s="9">
        <v>83942</v>
      </c>
      <c r="B769">
        <f>COUNTIF('Exportar Planilha'!E:E,A769)</f>
        <v>1</v>
      </c>
    </row>
    <row r="770" spans="1:2">
      <c r="A770" s="9">
        <v>95134</v>
      </c>
      <c r="B770">
        <f>COUNTIF('Exportar Planilha'!E:E,A770)</f>
        <v>1</v>
      </c>
    </row>
    <row r="771" spans="1:2">
      <c r="A771" s="9">
        <v>95139</v>
      </c>
      <c r="B771">
        <f>COUNTIF('Exportar Planilha'!E:E,A771)</f>
        <v>1</v>
      </c>
    </row>
    <row r="772" spans="1:2">
      <c r="A772" s="9">
        <v>78140</v>
      </c>
      <c r="B772">
        <f>COUNTIF('Exportar Planilha'!E:E,A772)</f>
        <v>1</v>
      </c>
    </row>
    <row r="773" spans="1:2">
      <c r="A773" s="9">
        <v>6399745</v>
      </c>
      <c r="B773">
        <f>COUNTIF('Exportar Planilha'!E:E,A773)</f>
        <v>1</v>
      </c>
    </row>
    <row r="774" spans="1:2">
      <c r="A774" s="9">
        <v>6361139</v>
      </c>
      <c r="B774">
        <f>COUNTIF('Exportar Planilha'!E:E,A774)</f>
        <v>1</v>
      </c>
    </row>
    <row r="775" spans="1:2">
      <c r="A775" s="9">
        <v>1794</v>
      </c>
      <c r="B775">
        <f>COUNTIF('Exportar Planilha'!E:E,A775)</f>
        <v>1</v>
      </c>
    </row>
    <row r="776" spans="1:2">
      <c r="A776" s="9">
        <v>2491</v>
      </c>
      <c r="B776">
        <f>COUNTIF('Exportar Planilha'!E:E,A776)</f>
        <v>1</v>
      </c>
    </row>
    <row r="777" spans="1:2">
      <c r="A777" s="9">
        <v>59372</v>
      </c>
      <c r="B777">
        <f>COUNTIF('Exportar Planilha'!E:E,A777)</f>
        <v>1</v>
      </c>
    </row>
    <row r="778" spans="1:2">
      <c r="A778" s="9">
        <v>91173</v>
      </c>
      <c r="B778">
        <f>COUNTIF('Exportar Planilha'!E:E,A778)</f>
        <v>1</v>
      </c>
    </row>
    <row r="779" spans="1:2">
      <c r="A779" s="9">
        <v>77479</v>
      </c>
      <c r="B779">
        <f>COUNTIF('Exportar Planilha'!E:E,A779)</f>
        <v>1</v>
      </c>
    </row>
    <row r="780" spans="1:2">
      <c r="A780" s="9">
        <v>721111</v>
      </c>
      <c r="B780">
        <f>COUNTIF('Exportar Planilha'!E:E,A780)</f>
        <v>1</v>
      </c>
    </row>
    <row r="781" spans="1:2">
      <c r="A781" s="9">
        <v>78733</v>
      </c>
      <c r="B781">
        <f>COUNTIF('Exportar Planilha'!E:E,A781)</f>
        <v>1</v>
      </c>
    </row>
    <row r="782" spans="1:2">
      <c r="A782" s="9">
        <v>82853</v>
      </c>
      <c r="B782">
        <f>COUNTIF('Exportar Planilha'!E:E,A782)</f>
        <v>1</v>
      </c>
    </row>
    <row r="783" spans="1:2">
      <c r="A783" s="9">
        <v>84553</v>
      </c>
      <c r="B783">
        <f>COUNTIF('Exportar Planilha'!E:E,A783)</f>
        <v>1</v>
      </c>
    </row>
    <row r="784" spans="1:2">
      <c r="A784" s="9">
        <v>70286</v>
      </c>
      <c r="B784">
        <f>COUNTIF('Exportar Planilha'!E:E,A784)</f>
        <v>1</v>
      </c>
    </row>
    <row r="785" spans="1:2">
      <c r="A785" s="9">
        <v>68633</v>
      </c>
      <c r="B785">
        <f>COUNTIF('Exportar Planilha'!E:E,A785)</f>
        <v>1</v>
      </c>
    </row>
    <row r="786" spans="1:2">
      <c r="A786" s="9">
        <v>58204</v>
      </c>
      <c r="B786">
        <f>COUNTIF('Exportar Planilha'!E:E,A786)</f>
        <v>1</v>
      </c>
    </row>
    <row r="787" spans="1:2">
      <c r="A787" s="9">
        <v>878286</v>
      </c>
      <c r="B787">
        <f>COUNTIF('Exportar Planilha'!E:E,A787)</f>
        <v>1</v>
      </c>
    </row>
    <row r="788" spans="1:2">
      <c r="A788" s="9">
        <v>81469</v>
      </c>
      <c r="B788">
        <f>COUNTIF('Exportar Planilha'!E:E,A788)</f>
        <v>1</v>
      </c>
    </row>
    <row r="789" spans="1:2">
      <c r="A789" s="9">
        <v>81249</v>
      </c>
      <c r="B789">
        <f>COUNTIF('Exportar Planilha'!E:E,A789)</f>
        <v>1</v>
      </c>
    </row>
    <row r="790" spans="1:2">
      <c r="A790" s="9">
        <v>68540</v>
      </c>
      <c r="B790">
        <f>COUNTIF('Exportar Planilha'!E:E,A790)</f>
        <v>1</v>
      </c>
    </row>
    <row r="791" spans="1:2">
      <c r="A791" s="9">
        <v>816419</v>
      </c>
      <c r="B791">
        <f>COUNTIF('Exportar Planilha'!E:E,A791)</f>
        <v>1</v>
      </c>
    </row>
    <row r="792" spans="1:2">
      <c r="A792" s="9">
        <v>97872</v>
      </c>
      <c r="B792">
        <f>COUNTIF('Exportar Planilha'!E:E,A792)</f>
        <v>1</v>
      </c>
    </row>
    <row r="793" spans="1:2">
      <c r="A793" s="9">
        <v>83676</v>
      </c>
      <c r="B793">
        <f>COUNTIF('Exportar Planilha'!E:E,A793)</f>
        <v>1</v>
      </c>
    </row>
    <row r="794" spans="1:2">
      <c r="A794" s="9">
        <v>91663</v>
      </c>
      <c r="B794">
        <f>COUNTIF('Exportar Planilha'!E:E,A794)</f>
        <v>1</v>
      </c>
    </row>
    <row r="795" spans="1:2">
      <c r="A795" s="9">
        <v>73404</v>
      </c>
      <c r="B795">
        <f>COUNTIF('Exportar Planilha'!E:E,A795)</f>
        <v>1</v>
      </c>
    </row>
    <row r="796" spans="1:2">
      <c r="A796" s="9">
        <v>58262</v>
      </c>
      <c r="B796">
        <f>COUNTIF('Exportar Planilha'!E:E,A796)</f>
        <v>1</v>
      </c>
    </row>
    <row r="797" spans="1:2">
      <c r="A797" s="9">
        <v>100808</v>
      </c>
      <c r="B797">
        <f>COUNTIF('Exportar Planilha'!E:E,A797)</f>
        <v>1</v>
      </c>
    </row>
    <row r="798" spans="1:2">
      <c r="A798" s="9">
        <v>84013</v>
      </c>
      <c r="B798">
        <f>COUNTIF('Exportar Planilha'!E:E,A798)</f>
        <v>1</v>
      </c>
    </row>
    <row r="799" spans="1:2">
      <c r="A799" s="9">
        <v>85195</v>
      </c>
      <c r="B799">
        <f>COUNTIF('Exportar Planilha'!E:E,A799)</f>
        <v>1</v>
      </c>
    </row>
    <row r="800" spans="1:2">
      <c r="A800" s="9">
        <v>91041</v>
      </c>
      <c r="B800">
        <f>COUNTIF('Exportar Planilha'!E:E,A800)</f>
        <v>1</v>
      </c>
    </row>
    <row r="801" spans="1:2">
      <c r="A801" s="9">
        <v>92582</v>
      </c>
      <c r="B801">
        <f>COUNTIF('Exportar Planilha'!E:E,A801)</f>
        <v>1</v>
      </c>
    </row>
    <row r="802" spans="1:2">
      <c r="A802" s="9">
        <v>96094</v>
      </c>
      <c r="B802">
        <f>COUNTIF('Exportar Planilha'!E:E,A802)</f>
        <v>1</v>
      </c>
    </row>
    <row r="803" spans="1:2">
      <c r="A803" s="9">
        <v>53328</v>
      </c>
      <c r="B803">
        <f>COUNTIF('Exportar Planilha'!E:E,A803)</f>
        <v>1</v>
      </c>
    </row>
    <row r="804" spans="1:2">
      <c r="A804" s="9">
        <v>853976</v>
      </c>
      <c r="B804">
        <f>COUNTIF('Exportar Planilha'!E:E,A804)</f>
        <v>1</v>
      </c>
    </row>
    <row r="805" spans="1:2">
      <c r="A805" s="9">
        <v>83130</v>
      </c>
      <c r="B805">
        <f>COUNTIF('Exportar Planilha'!E:E,A805)</f>
        <v>1</v>
      </c>
    </row>
    <row r="806" spans="1:2">
      <c r="A806" s="9">
        <v>67059</v>
      </c>
      <c r="B806">
        <f>COUNTIF('Exportar Planilha'!E:E,A806)</f>
        <v>1</v>
      </c>
    </row>
    <row r="807" spans="1:2">
      <c r="A807" s="9">
        <v>103742</v>
      </c>
      <c r="B807">
        <f>COUNTIF('Exportar Planilha'!E:E,A807)</f>
        <v>1</v>
      </c>
    </row>
    <row r="808" spans="1:2">
      <c r="A808" s="9">
        <v>102306</v>
      </c>
      <c r="B808">
        <f>COUNTIF('Exportar Planilha'!E:E,A808)</f>
        <v>1</v>
      </c>
    </row>
    <row r="809" spans="1:2">
      <c r="A809" s="9">
        <v>50257790</v>
      </c>
      <c r="B809">
        <f>COUNTIF('Exportar Planilha'!E:E,A809)</f>
        <v>1</v>
      </c>
    </row>
    <row r="810" spans="1:2">
      <c r="A810" s="9">
        <v>86941</v>
      </c>
      <c r="B810">
        <f>COUNTIF('Exportar Planilha'!E:E,A810)</f>
        <v>1</v>
      </c>
    </row>
    <row r="811" spans="1:2">
      <c r="A811" s="9">
        <v>94719</v>
      </c>
      <c r="B811">
        <f>COUNTIF('Exportar Planilha'!E:E,A811)</f>
        <v>1</v>
      </c>
    </row>
    <row r="812" spans="1:2">
      <c r="A812" s="9">
        <v>72179</v>
      </c>
      <c r="B812">
        <f>COUNTIF('Exportar Planilha'!E:E,A812)</f>
        <v>1</v>
      </c>
    </row>
    <row r="813" spans="1:2">
      <c r="A813" s="9">
        <v>72173</v>
      </c>
      <c r="B813">
        <f>COUNTIF('Exportar Planilha'!E:E,A813)</f>
        <v>1</v>
      </c>
    </row>
    <row r="814" spans="1:2">
      <c r="A814" s="9">
        <v>72170</v>
      </c>
      <c r="B814">
        <f>COUNTIF('Exportar Planilha'!E:E,A814)</f>
        <v>1</v>
      </c>
    </row>
    <row r="815" spans="1:2">
      <c r="A815" s="9">
        <v>69067</v>
      </c>
      <c r="B815">
        <f>COUNTIF('Exportar Planilha'!E:E,A815)</f>
        <v>1</v>
      </c>
    </row>
    <row r="816" spans="1:2">
      <c r="A816" s="9">
        <v>850776</v>
      </c>
      <c r="B816">
        <f>COUNTIF('Exportar Planilha'!E:E,A816)</f>
        <v>1</v>
      </c>
    </row>
    <row r="817" spans="1:2">
      <c r="A817" s="9">
        <v>71905</v>
      </c>
      <c r="B817">
        <f>COUNTIF('Exportar Planilha'!E:E,A817)</f>
        <v>1</v>
      </c>
    </row>
    <row r="818" spans="1:2">
      <c r="A818" s="9">
        <v>78917</v>
      </c>
      <c r="B818">
        <f>COUNTIF('Exportar Planilha'!E:E,A818)</f>
        <v>1</v>
      </c>
    </row>
    <row r="819" spans="1:2">
      <c r="A819" s="9">
        <v>91593</v>
      </c>
      <c r="B819">
        <f>COUNTIF('Exportar Planilha'!E:E,A819)</f>
        <v>1</v>
      </c>
    </row>
    <row r="820" spans="1:2">
      <c r="A820" s="9">
        <v>78807</v>
      </c>
      <c r="B820">
        <f>COUNTIF('Exportar Planilha'!E:E,A820)</f>
        <v>1</v>
      </c>
    </row>
    <row r="821" spans="1:2">
      <c r="A821" s="9">
        <v>78907</v>
      </c>
      <c r="B821">
        <f>COUNTIF('Exportar Planilha'!E:E,A821)</f>
        <v>1</v>
      </c>
    </row>
    <row r="822" spans="1:2">
      <c r="A822" s="9">
        <v>51329</v>
      </c>
      <c r="B822">
        <f>COUNTIF('Exportar Planilha'!E:E,A822)</f>
        <v>1</v>
      </c>
    </row>
    <row r="823" spans="1:2">
      <c r="A823" s="9">
        <v>51324</v>
      </c>
      <c r="B823">
        <f>COUNTIF('Exportar Planilha'!E:E,A823)</f>
        <v>1</v>
      </c>
    </row>
    <row r="824" spans="1:2">
      <c r="A824" s="9">
        <v>91261</v>
      </c>
      <c r="B824">
        <f>COUNTIF('Exportar Planilha'!E:E,A824)</f>
        <v>1</v>
      </c>
    </row>
    <row r="825" spans="1:2">
      <c r="A825" s="9">
        <v>51072</v>
      </c>
      <c r="B825">
        <f>COUNTIF('Exportar Planilha'!E:E,A825)</f>
        <v>1</v>
      </c>
    </row>
    <row r="826" spans="1:2">
      <c r="A826" s="9">
        <v>95879</v>
      </c>
      <c r="B826">
        <f>COUNTIF('Exportar Planilha'!E:E,A826)</f>
        <v>1</v>
      </c>
    </row>
    <row r="827" spans="1:2">
      <c r="A827" s="9">
        <v>895124</v>
      </c>
      <c r="B827">
        <f>COUNTIF('Exportar Planilha'!E:E,A827)</f>
        <v>1</v>
      </c>
    </row>
    <row r="828" spans="1:2">
      <c r="A828" s="9">
        <v>195124</v>
      </c>
      <c r="B828">
        <f>COUNTIF('Exportar Planilha'!E:E,A828)</f>
        <v>1</v>
      </c>
    </row>
    <row r="829" spans="1:2">
      <c r="A829" s="9">
        <v>58374</v>
      </c>
      <c r="B829">
        <f>COUNTIF('Exportar Planilha'!E:E,A829)</f>
        <v>1</v>
      </c>
    </row>
    <row r="830" spans="1:2">
      <c r="A830" s="9">
        <v>60156</v>
      </c>
      <c r="B830">
        <f>COUNTIF('Exportar Planilha'!E:E,A830)</f>
        <v>1</v>
      </c>
    </row>
    <row r="831" spans="1:2">
      <c r="A831" s="9">
        <v>87165</v>
      </c>
      <c r="B831">
        <f>COUNTIF('Exportar Planilha'!E:E,A831)</f>
        <v>1</v>
      </c>
    </row>
    <row r="832" spans="1:2">
      <c r="A832" s="9">
        <v>75711</v>
      </c>
      <c r="B832">
        <f>COUNTIF('Exportar Planilha'!E:E,A832)</f>
        <v>1</v>
      </c>
    </row>
    <row r="833" spans="1:2">
      <c r="A833" s="9">
        <v>836693</v>
      </c>
      <c r="B833">
        <f>COUNTIF('Exportar Planilha'!E:E,A833)</f>
        <v>1</v>
      </c>
    </row>
    <row r="834" spans="1:2">
      <c r="A834" s="9">
        <v>178286</v>
      </c>
      <c r="B834">
        <f>COUNTIF('Exportar Planilha'!E:E,A834)</f>
        <v>1</v>
      </c>
    </row>
    <row r="835" spans="1:2">
      <c r="A835" s="9">
        <v>78186</v>
      </c>
      <c r="B835">
        <f>COUNTIF('Exportar Planilha'!E:E,A835)</f>
        <v>1</v>
      </c>
    </row>
    <row r="836" spans="1:2">
      <c r="A836" s="9">
        <v>8286</v>
      </c>
      <c r="B836">
        <f>COUNTIF('Exportar Planilha'!E:E,A836)</f>
        <v>1</v>
      </c>
    </row>
    <row r="837" spans="1:2">
      <c r="A837" s="9">
        <v>86228</v>
      </c>
      <c r="B837">
        <f>COUNTIF('Exportar Planilha'!E:E,A837)</f>
        <v>1</v>
      </c>
    </row>
    <row r="838" spans="1:2">
      <c r="A838" s="9">
        <v>74237</v>
      </c>
      <c r="B838">
        <f>COUNTIF('Exportar Planilha'!E:E,A838)</f>
        <v>1</v>
      </c>
    </row>
    <row r="839" spans="1:2">
      <c r="A839" s="9">
        <v>52916</v>
      </c>
      <c r="B839">
        <f>COUNTIF('Exportar Planilha'!E:E,A839)</f>
        <v>1</v>
      </c>
    </row>
    <row r="840" spans="1:2">
      <c r="A840" s="9">
        <v>72516</v>
      </c>
      <c r="B840">
        <f>COUNTIF('Exportar Planilha'!E:E,A840)</f>
        <v>1</v>
      </c>
    </row>
    <row r="841" spans="1:2">
      <c r="A841" s="9">
        <v>72910</v>
      </c>
      <c r="B841">
        <f>COUNTIF('Exportar Planilha'!E:E,A841)</f>
        <v>1</v>
      </c>
    </row>
    <row r="842" spans="1:2">
      <c r="A842" s="9">
        <v>78282</v>
      </c>
      <c r="B842">
        <f>COUNTIF('Exportar Planilha'!E:E,A842)</f>
        <v>1</v>
      </c>
    </row>
    <row r="843" spans="1:2">
      <c r="A843" s="9">
        <v>65110</v>
      </c>
      <c r="B843">
        <f>COUNTIF('Exportar Planilha'!E:E,A843)</f>
        <v>1</v>
      </c>
    </row>
    <row r="844" spans="1:2">
      <c r="A844" s="9">
        <v>67096</v>
      </c>
      <c r="B844">
        <f>COUNTIF('Exportar Planilha'!E:E,A844)</f>
        <v>1</v>
      </c>
    </row>
    <row r="845" spans="1:2">
      <c r="A845" s="9">
        <v>38669</v>
      </c>
      <c r="B845">
        <f>COUNTIF('Exportar Planilha'!E:E,A845)</f>
        <v>1</v>
      </c>
    </row>
    <row r="846" spans="1:2">
      <c r="A846" s="9">
        <v>34601</v>
      </c>
      <c r="B846">
        <f>COUNTIF('Exportar Planilha'!E:E,A846)</f>
        <v>1</v>
      </c>
    </row>
    <row r="847" spans="1:2">
      <c r="A847" s="9">
        <v>34497</v>
      </c>
      <c r="B847">
        <f>COUNTIF('Exportar Planilha'!E:E,A847)</f>
        <v>1</v>
      </c>
    </row>
    <row r="848" spans="1:2">
      <c r="A848" s="9">
        <v>34496</v>
      </c>
      <c r="B848">
        <f>COUNTIF('Exportar Planilha'!E:E,A848)</f>
        <v>1</v>
      </c>
    </row>
    <row r="849" spans="1:2">
      <c r="A849" s="9">
        <v>34495</v>
      </c>
      <c r="B849">
        <f>COUNTIF('Exportar Planilha'!E:E,A849)</f>
        <v>1</v>
      </c>
    </row>
    <row r="850" spans="1:2">
      <c r="A850" s="9">
        <v>34484</v>
      </c>
      <c r="B850">
        <f>COUNTIF('Exportar Planilha'!E:E,A850)</f>
        <v>1</v>
      </c>
    </row>
    <row r="851" spans="1:2">
      <c r="A851" s="9">
        <v>83370</v>
      </c>
      <c r="B851">
        <f>COUNTIF('Exportar Planilha'!E:E,A851)</f>
        <v>1</v>
      </c>
    </row>
    <row r="852" spans="1:2">
      <c r="A852" s="9">
        <v>86310</v>
      </c>
      <c r="B852">
        <f>COUNTIF('Exportar Planilha'!E:E,A852)</f>
        <v>1</v>
      </c>
    </row>
    <row r="853" spans="1:2">
      <c r="A853" s="9">
        <v>87677</v>
      </c>
      <c r="B853">
        <f>COUNTIF('Exportar Planilha'!E:E,A853)</f>
        <v>1</v>
      </c>
    </row>
    <row r="854" spans="1:2">
      <c r="A854" s="9">
        <v>85580</v>
      </c>
      <c r="B854">
        <f>COUNTIF('Exportar Planilha'!E:E,A854)</f>
        <v>1</v>
      </c>
    </row>
    <row r="855" spans="1:2">
      <c r="A855" s="9">
        <v>94529</v>
      </c>
      <c r="B855">
        <f>COUNTIF('Exportar Planilha'!E:E,A855)</f>
        <v>1</v>
      </c>
    </row>
    <row r="856" spans="1:2">
      <c r="A856" s="9">
        <v>93469</v>
      </c>
      <c r="B856">
        <f>COUNTIF('Exportar Planilha'!E:E,A856)</f>
        <v>1</v>
      </c>
    </row>
    <row r="857" spans="1:2">
      <c r="A857" s="9">
        <v>3367</v>
      </c>
      <c r="B857">
        <f>COUNTIF('Exportar Planilha'!E:E,A857)</f>
        <v>1</v>
      </c>
    </row>
    <row r="858" spans="1:2">
      <c r="A858" s="9">
        <v>93367</v>
      </c>
      <c r="B858">
        <f>COUNTIF('Exportar Planilha'!E:E,A858)</f>
        <v>1</v>
      </c>
    </row>
    <row r="859" spans="1:2">
      <c r="A859" s="9">
        <v>73786</v>
      </c>
      <c r="B859">
        <f>COUNTIF('Exportar Planilha'!E:E,A859)</f>
        <v>1</v>
      </c>
    </row>
    <row r="860" spans="1:2">
      <c r="A860" s="9">
        <v>82933</v>
      </c>
      <c r="B860">
        <f>COUNTIF('Exportar Planilha'!E:E,A860)</f>
        <v>1</v>
      </c>
    </row>
    <row r="861" spans="1:2">
      <c r="A861" s="9">
        <v>88800</v>
      </c>
      <c r="B861">
        <f>COUNTIF('Exportar Planilha'!E:E,A861)</f>
        <v>1</v>
      </c>
    </row>
    <row r="862" spans="1:2">
      <c r="A862" s="9">
        <v>91585</v>
      </c>
      <c r="B862">
        <f>COUNTIF('Exportar Planilha'!E:E,A862)</f>
        <v>1</v>
      </c>
    </row>
    <row r="863" spans="1:2">
      <c r="A863" s="9">
        <v>691585</v>
      </c>
      <c r="B863">
        <f>COUNTIF('Exportar Planilha'!E:E,A863)</f>
        <v>1</v>
      </c>
    </row>
    <row r="864" spans="1:2">
      <c r="A864" s="9">
        <v>95779</v>
      </c>
      <c r="B864">
        <f>COUNTIF('Exportar Planilha'!E:E,A864)</f>
        <v>1</v>
      </c>
    </row>
    <row r="865" spans="1:2">
      <c r="A865" s="9">
        <v>92725</v>
      </c>
      <c r="B865">
        <f>COUNTIF('Exportar Planilha'!E:E,A865)</f>
        <v>1</v>
      </c>
    </row>
    <row r="866" spans="1:2">
      <c r="A866" s="9">
        <v>97294</v>
      </c>
      <c r="B866">
        <f>COUNTIF('Exportar Planilha'!E:E,A866)</f>
        <v>1</v>
      </c>
    </row>
    <row r="867" spans="1:2">
      <c r="A867" s="9">
        <v>82310</v>
      </c>
      <c r="B867">
        <f>COUNTIF('Exportar Planilha'!E:E,A867)</f>
        <v>1</v>
      </c>
    </row>
    <row r="868" spans="1:2">
      <c r="A868" s="9">
        <v>82070</v>
      </c>
      <c r="B868">
        <f>COUNTIF('Exportar Planilha'!E:E,A868)</f>
        <v>1</v>
      </c>
    </row>
    <row r="869" spans="1:2">
      <c r="A869" s="9">
        <v>97049</v>
      </c>
      <c r="B869">
        <f>COUNTIF('Exportar Planilha'!E:E,A869)</f>
        <v>1</v>
      </c>
    </row>
    <row r="870" spans="1:2">
      <c r="A870" s="9">
        <v>5031292</v>
      </c>
      <c r="B870">
        <f>COUNTIF('Exportar Planilha'!E:E,A870)</f>
        <v>1</v>
      </c>
    </row>
    <row r="871" spans="1:2">
      <c r="A871" s="9">
        <v>50233543</v>
      </c>
      <c r="B871">
        <f>COUNTIF('Exportar Planilha'!E:E,A871)</f>
        <v>1</v>
      </c>
    </row>
    <row r="872" spans="1:2">
      <c r="A872" t="s">
        <v>5001</v>
      </c>
      <c r="B872">
        <f>COUNTIF('Exportar Planilha'!E:E,A872)</f>
        <v>1</v>
      </c>
    </row>
    <row r="873" spans="1:2">
      <c r="A873" s="9">
        <v>240044608</v>
      </c>
      <c r="B873">
        <f>COUNTIF('Exportar Planilha'!E:E,A873)</f>
        <v>1</v>
      </c>
    </row>
    <row r="874" spans="1:2">
      <c r="A874" t="s">
        <v>5042</v>
      </c>
      <c r="B874">
        <f>COUNTIF('Exportar Planilha'!E:E,A874)</f>
        <v>1</v>
      </c>
    </row>
    <row r="875" spans="1:2">
      <c r="A875" t="s">
        <v>5053</v>
      </c>
      <c r="B875">
        <f>COUNTIF('Exportar Planilha'!E:E,A875)</f>
        <v>1</v>
      </c>
    </row>
    <row r="876" spans="1:2">
      <c r="A876" s="9">
        <v>240034512</v>
      </c>
      <c r="B876">
        <f>COUNTIF('Exportar Planilha'!E:E,A876)</f>
        <v>1</v>
      </c>
    </row>
    <row r="877" spans="1:2">
      <c r="A877" t="s">
        <v>5059</v>
      </c>
      <c r="B877">
        <f>COUNTIF('Exportar Planilha'!E:E,A877)</f>
        <v>1</v>
      </c>
    </row>
    <row r="878" spans="1:2">
      <c r="A878" s="9">
        <v>50259962</v>
      </c>
      <c r="B878">
        <f>COUNTIF('Exportar Planilha'!E:E,A878)</f>
        <v>1</v>
      </c>
    </row>
    <row r="879" spans="1:2">
      <c r="A879" t="s">
        <v>5082</v>
      </c>
      <c r="B879">
        <f>COUNTIF('Exportar Planilha'!E:E,A879)</f>
        <v>1</v>
      </c>
    </row>
    <row r="880" spans="1:2">
      <c r="A880" t="s">
        <v>5085</v>
      </c>
      <c r="B880">
        <f>COUNTIF('Exportar Planilha'!E:E,A880)</f>
        <v>1</v>
      </c>
    </row>
    <row r="881" spans="1:2">
      <c r="A881" s="9">
        <v>50274718</v>
      </c>
      <c r="B881">
        <f>COUNTIF('Exportar Planilha'!E:E,A881)</f>
        <v>1</v>
      </c>
    </row>
    <row r="882" spans="1:2">
      <c r="A882" s="9">
        <v>50255720</v>
      </c>
      <c r="B882">
        <f>COUNTIF('Exportar Planilha'!E:E,A882)</f>
        <v>1</v>
      </c>
    </row>
    <row r="883" spans="1:2">
      <c r="A883" s="9">
        <v>50309153</v>
      </c>
      <c r="B883">
        <f>COUNTIF('Exportar Planilha'!E:E,A883)</f>
        <v>1</v>
      </c>
    </row>
    <row r="884" spans="1:2">
      <c r="A884" s="9">
        <v>240034661</v>
      </c>
      <c r="B884">
        <f>COUNTIF('Exportar Planilha'!E:E,A884)</f>
        <v>1</v>
      </c>
    </row>
    <row r="885" spans="1:2">
      <c r="A885" s="9">
        <v>240040238</v>
      </c>
      <c r="B885">
        <f>COUNTIF('Exportar Planilha'!E:E,A885)</f>
        <v>1</v>
      </c>
    </row>
    <row r="886" spans="1:2">
      <c r="A886" t="s">
        <v>5155</v>
      </c>
      <c r="B886">
        <f>COUNTIF('Exportar Planilha'!E:E,A886)</f>
        <v>1</v>
      </c>
    </row>
    <row r="887" spans="1:2">
      <c r="A887" s="9">
        <v>50259636</v>
      </c>
      <c r="B887">
        <f>COUNTIF('Exportar Planilha'!E:E,A887)</f>
        <v>1</v>
      </c>
    </row>
    <row r="888" spans="1:2">
      <c r="A888" s="9">
        <v>50314394</v>
      </c>
      <c r="B888">
        <f>COUNTIF('Exportar Planilha'!E:E,A888)</f>
        <v>1</v>
      </c>
    </row>
    <row r="889" spans="1:2">
      <c r="A889" s="9">
        <v>50262572</v>
      </c>
      <c r="B889">
        <f>COUNTIF('Exportar Planilha'!E:E,A889)</f>
        <v>1</v>
      </c>
    </row>
    <row r="890" spans="1:2">
      <c r="A890" t="s">
        <v>5195</v>
      </c>
      <c r="B890">
        <f>COUNTIF('Exportar Planilha'!E:E,A890)</f>
        <v>1</v>
      </c>
    </row>
    <row r="891" spans="1:2">
      <c r="A891" s="9">
        <v>240038956</v>
      </c>
      <c r="B891">
        <f>COUNTIF('Exportar Planilha'!E:E,A891)</f>
        <v>1</v>
      </c>
    </row>
    <row r="892" spans="1:2">
      <c r="A892" t="s">
        <v>5219</v>
      </c>
      <c r="B892">
        <f>COUNTIF('Exportar Planilha'!E:E,A892)</f>
        <v>1</v>
      </c>
    </row>
    <row r="893" spans="1:2">
      <c r="A893" s="9">
        <v>58845</v>
      </c>
      <c r="B893">
        <f>COUNTIF('Exportar Planilha'!E:E,A893)</f>
        <v>1</v>
      </c>
    </row>
    <row r="894" spans="1:2">
      <c r="A894" s="9">
        <v>92407</v>
      </c>
      <c r="B894">
        <f>COUNTIF('Exportar Planilha'!E:E,A894)</f>
        <v>1</v>
      </c>
    </row>
    <row r="895" spans="1:2">
      <c r="A895" s="9">
        <v>71902</v>
      </c>
      <c r="B895">
        <f>COUNTIF('Exportar Planilha'!E:E,A895)</f>
        <v>1</v>
      </c>
    </row>
    <row r="896" spans="1:2">
      <c r="A896" s="9">
        <v>92467</v>
      </c>
      <c r="B896">
        <f>COUNTIF('Exportar Planilha'!E:E,A896)</f>
        <v>1</v>
      </c>
    </row>
    <row r="897" spans="1:2">
      <c r="A897" s="9">
        <v>85797</v>
      </c>
      <c r="B897">
        <f>COUNTIF('Exportar Planilha'!E:E,A897)</f>
        <v>1</v>
      </c>
    </row>
    <row r="898" spans="1:2">
      <c r="A898" s="9">
        <v>75335</v>
      </c>
      <c r="B898">
        <f>COUNTIF('Exportar Planilha'!E:E,A898)</f>
        <v>1</v>
      </c>
    </row>
    <row r="899" spans="1:2">
      <c r="A899" s="9">
        <v>62161</v>
      </c>
      <c r="B899">
        <f>COUNTIF('Exportar Planilha'!E:E,A899)</f>
        <v>1</v>
      </c>
    </row>
    <row r="900" spans="1:2">
      <c r="A900" s="9">
        <v>830380</v>
      </c>
      <c r="B900">
        <f>COUNTIF('Exportar Planilha'!E:E,A900)</f>
        <v>1</v>
      </c>
    </row>
    <row r="901" spans="1:2">
      <c r="A901" s="9">
        <v>94638</v>
      </c>
      <c r="B901">
        <f>COUNTIF('Exportar Planilha'!E:E,A901)</f>
        <v>1</v>
      </c>
    </row>
    <row r="902" spans="1:2">
      <c r="A902" s="9">
        <v>753749</v>
      </c>
      <c r="B902">
        <f>COUNTIF('Exportar Planilha'!E:E,A902)</f>
        <v>1</v>
      </c>
    </row>
    <row r="903" spans="1:2">
      <c r="A903" s="9">
        <v>75366</v>
      </c>
      <c r="B903">
        <f>COUNTIF('Exportar Planilha'!E:E,A903)</f>
        <v>1</v>
      </c>
    </row>
    <row r="904" spans="1:2">
      <c r="A904" s="9">
        <v>434572</v>
      </c>
      <c r="B904">
        <f>COUNTIF('Exportar Planilha'!E:E,A904)</f>
        <v>1</v>
      </c>
    </row>
    <row r="905" spans="1:2">
      <c r="A905" s="9">
        <v>91598</v>
      </c>
      <c r="B905">
        <f>COUNTIF('Exportar Planilha'!E:E,A905)</f>
        <v>1</v>
      </c>
    </row>
    <row r="906" spans="1:2">
      <c r="A906" s="9">
        <v>83327</v>
      </c>
      <c r="B906">
        <f>COUNTIF('Exportar Planilha'!E:E,A906)</f>
        <v>1</v>
      </c>
    </row>
    <row r="907" spans="1:2">
      <c r="A907" s="9">
        <v>89505</v>
      </c>
      <c r="B907">
        <f>COUNTIF('Exportar Planilha'!E:E,A907)</f>
        <v>1</v>
      </c>
    </row>
    <row r="908" spans="1:2">
      <c r="A908" s="9">
        <v>59298</v>
      </c>
      <c r="B908">
        <f>COUNTIF('Exportar Planilha'!E:E,A908)</f>
        <v>1</v>
      </c>
    </row>
    <row r="909" spans="1:2">
      <c r="A909" t="s">
        <v>5487</v>
      </c>
      <c r="B909">
        <f>COUNTIF('Exportar Planilha'!E:E,A909)</f>
        <v>1</v>
      </c>
    </row>
    <row r="910" spans="1:2">
      <c r="A910" s="9">
        <v>75375</v>
      </c>
      <c r="B910">
        <f>COUNTIF('Exportar Planilha'!E:E,A910)</f>
        <v>1</v>
      </c>
    </row>
    <row r="911" spans="1:2">
      <c r="A911" s="9">
        <v>61929</v>
      </c>
      <c r="B911">
        <f>COUNTIF('Exportar Planilha'!E:E,A911)</f>
        <v>1</v>
      </c>
    </row>
    <row r="912" spans="1:2">
      <c r="A912" s="9">
        <v>72158</v>
      </c>
      <c r="B912">
        <f>COUNTIF('Exportar Planilha'!E:E,A912)</f>
        <v>1</v>
      </c>
    </row>
    <row r="913" spans="1:2">
      <c r="A913" s="9">
        <v>63680</v>
      </c>
      <c r="B913">
        <f>COUNTIF('Exportar Planilha'!E:E,A913)</f>
        <v>1</v>
      </c>
    </row>
    <row r="914" spans="1:2">
      <c r="A914" s="9">
        <v>82568</v>
      </c>
      <c r="B914">
        <f>COUNTIF('Exportar Planilha'!E:E,A914)</f>
        <v>1</v>
      </c>
    </row>
    <row r="915" spans="1:2">
      <c r="A915" s="9">
        <v>70649</v>
      </c>
      <c r="B915">
        <f>COUNTIF('Exportar Planilha'!E:E,A915)</f>
        <v>1</v>
      </c>
    </row>
    <row r="916" spans="1:2">
      <c r="A916" s="9">
        <v>85959</v>
      </c>
      <c r="B916">
        <f>COUNTIF('Exportar Planilha'!E:E,A916)</f>
        <v>1</v>
      </c>
    </row>
    <row r="917" spans="1:2">
      <c r="A917" s="9">
        <v>98497</v>
      </c>
      <c r="B917">
        <f>COUNTIF('Exportar Planilha'!E:E,A917)</f>
        <v>1</v>
      </c>
    </row>
    <row r="918" spans="1:2">
      <c r="A918" s="9">
        <v>88104</v>
      </c>
      <c r="B918">
        <f>COUNTIF('Exportar Planilha'!E:E,A918)</f>
        <v>1</v>
      </c>
    </row>
    <row r="919" spans="1:2">
      <c r="A919" s="9">
        <v>86799</v>
      </c>
      <c r="B919">
        <f>COUNTIF('Exportar Planilha'!E:E,A919)</f>
        <v>1</v>
      </c>
    </row>
    <row r="920" spans="1:2">
      <c r="A920" s="9">
        <v>84317</v>
      </c>
      <c r="B920">
        <f>COUNTIF('Exportar Planilha'!E:E,A920)</f>
        <v>1</v>
      </c>
    </row>
    <row r="921" spans="1:2">
      <c r="A921" s="9">
        <v>95081</v>
      </c>
      <c r="B921">
        <f>COUNTIF('Exportar Planilha'!E:E,A921)</f>
        <v>1</v>
      </c>
    </row>
    <row r="922" spans="1:2">
      <c r="A922" s="9">
        <v>93294</v>
      </c>
      <c r="B922">
        <f>COUNTIF('Exportar Planilha'!E:E,A922)</f>
        <v>1</v>
      </c>
    </row>
    <row r="923" spans="1:2">
      <c r="A923" s="9">
        <v>95251</v>
      </c>
      <c r="B923">
        <f>COUNTIF('Exportar Planilha'!E:E,A923)</f>
        <v>1</v>
      </c>
    </row>
    <row r="924" spans="1:2">
      <c r="A924" s="9">
        <v>101489</v>
      </c>
      <c r="B924">
        <f>COUNTIF('Exportar Planilha'!E:E,A924)</f>
        <v>1</v>
      </c>
    </row>
    <row r="925" spans="1:2">
      <c r="A925" s="9">
        <v>2775</v>
      </c>
      <c r="B925">
        <f>COUNTIF('Exportar Planilha'!E:E,A925)</f>
        <v>1</v>
      </c>
    </row>
    <row r="926" spans="1:2">
      <c r="A926" s="9">
        <v>2926</v>
      </c>
      <c r="B926">
        <f>COUNTIF('Exportar Planilha'!E:E,A926)</f>
        <v>1</v>
      </c>
    </row>
    <row r="927" spans="1:2">
      <c r="A927" s="9">
        <v>663278</v>
      </c>
      <c r="B927">
        <f>COUNTIF('Exportar Planilha'!E:E,A927)</f>
        <v>1</v>
      </c>
    </row>
    <row r="928" spans="1:2">
      <c r="A928" s="9">
        <v>73964</v>
      </c>
      <c r="B928">
        <f>COUNTIF('Exportar Planilha'!E:E,A928)</f>
        <v>1</v>
      </c>
    </row>
    <row r="929" spans="1:2">
      <c r="A929" s="9">
        <v>73967</v>
      </c>
      <c r="B929">
        <f>COUNTIF('Exportar Planilha'!E:E,A929)</f>
        <v>1</v>
      </c>
    </row>
    <row r="930" spans="1:2">
      <c r="A930" t="s">
        <v>5985</v>
      </c>
      <c r="B930">
        <f>COUNTIF('Exportar Planilha'!E:E,A930)</f>
        <v>1</v>
      </c>
    </row>
    <row r="931" spans="1:2">
      <c r="A931" s="9">
        <v>665219</v>
      </c>
      <c r="B931">
        <f>COUNTIF('Exportar Planilha'!E:E,A931)</f>
        <v>1</v>
      </c>
    </row>
    <row r="932" spans="1:2">
      <c r="A932" s="9">
        <v>66529</v>
      </c>
      <c r="B932">
        <f>COUNTIF('Exportar Planilha'!E:E,A932)</f>
        <v>1</v>
      </c>
    </row>
    <row r="933" spans="1:2">
      <c r="A933" s="9">
        <v>91811</v>
      </c>
      <c r="B933">
        <f>COUNTIF('Exportar Planilha'!E:E,A933)</f>
        <v>1</v>
      </c>
    </row>
    <row r="934" spans="1:2">
      <c r="A934" s="9">
        <v>67715</v>
      </c>
      <c r="B934">
        <f>COUNTIF('Exportar Planilha'!E:E,A934)</f>
        <v>1</v>
      </c>
    </row>
    <row r="935" spans="1:2">
      <c r="A935" s="9">
        <v>88361</v>
      </c>
      <c r="B935">
        <f>COUNTIF('Exportar Planilha'!E:E,A935)</f>
        <v>1</v>
      </c>
    </row>
    <row r="936" spans="1:2">
      <c r="A936" s="9">
        <v>80183</v>
      </c>
      <c r="B936">
        <f>COUNTIF('Exportar Planilha'!E:E,A936)</f>
        <v>1</v>
      </c>
    </row>
    <row r="937" spans="1:2">
      <c r="A937" s="9">
        <v>75457</v>
      </c>
      <c r="B937">
        <f>COUNTIF('Exportar Planilha'!E:E,A937)</f>
        <v>1</v>
      </c>
    </row>
    <row r="938" spans="1:2">
      <c r="A938" s="9">
        <v>80215</v>
      </c>
      <c r="B938">
        <f>COUNTIF('Exportar Planilha'!E:E,A938)</f>
        <v>1</v>
      </c>
    </row>
    <row r="939" spans="1:2">
      <c r="A939" s="9">
        <v>87836</v>
      </c>
      <c r="B939">
        <f>COUNTIF('Exportar Planilha'!E:E,A939)</f>
        <v>1</v>
      </c>
    </row>
    <row r="940" spans="1:2">
      <c r="A940" s="9">
        <v>8022800</v>
      </c>
      <c r="B940">
        <f>COUNTIF('Exportar Planilha'!E:E,A940)</f>
        <v>1</v>
      </c>
    </row>
    <row r="941" spans="1:2">
      <c r="A941" s="9">
        <v>62222</v>
      </c>
      <c r="B941">
        <f>COUNTIF('Exportar Planilha'!E:E,A941)</f>
        <v>1</v>
      </c>
    </row>
    <row r="942" spans="1:2">
      <c r="A942" s="9">
        <v>61320</v>
      </c>
      <c r="B942">
        <f>COUNTIF('Exportar Planilha'!E:E,A942)</f>
        <v>1</v>
      </c>
    </row>
    <row r="943" spans="1:2">
      <c r="A943" s="9">
        <v>86921</v>
      </c>
      <c r="B943">
        <f>COUNTIF('Exportar Planilha'!E:E,A943)</f>
        <v>1</v>
      </c>
    </row>
    <row r="944" spans="1:2">
      <c r="A944" s="9">
        <v>175451</v>
      </c>
      <c r="B944">
        <f>COUNTIF('Exportar Planilha'!E:E,A944)</f>
        <v>1</v>
      </c>
    </row>
    <row r="945" spans="1:2">
      <c r="A945" s="9">
        <v>75451</v>
      </c>
      <c r="B945">
        <f>COUNTIF('Exportar Planilha'!E:E,A945)</f>
        <v>1</v>
      </c>
    </row>
    <row r="946" spans="1:2">
      <c r="A946" s="9">
        <v>91688</v>
      </c>
      <c r="B946">
        <f>COUNTIF('Exportar Planilha'!E:E,A946)</f>
        <v>1</v>
      </c>
    </row>
    <row r="947" spans="1:2">
      <c r="A947" s="9">
        <v>80205</v>
      </c>
      <c r="B947">
        <f>COUNTIF('Exportar Planilha'!E:E,A947)</f>
        <v>1</v>
      </c>
    </row>
    <row r="948" spans="1:2">
      <c r="A948" s="9">
        <v>63594</v>
      </c>
      <c r="B948">
        <f>COUNTIF('Exportar Planilha'!E:E,A948)</f>
        <v>1</v>
      </c>
    </row>
    <row r="949" spans="1:2">
      <c r="A949" s="9">
        <v>80242</v>
      </c>
      <c r="B949">
        <f>COUNTIF('Exportar Planilha'!E:E,A949)</f>
        <v>1</v>
      </c>
    </row>
    <row r="950" spans="1:2">
      <c r="A950" s="9">
        <v>65368</v>
      </c>
      <c r="B950">
        <f>COUNTIF('Exportar Planilha'!E:E,A950)</f>
        <v>1</v>
      </c>
    </row>
    <row r="951" spans="1:2">
      <c r="A951" s="9">
        <v>87568</v>
      </c>
      <c r="B951">
        <f>COUNTIF('Exportar Planilha'!E:E,A951)</f>
        <v>1</v>
      </c>
    </row>
    <row r="952" spans="1:2">
      <c r="A952" s="9">
        <v>92252</v>
      </c>
      <c r="B952">
        <f>COUNTIF('Exportar Planilha'!E:E,A952)</f>
        <v>1</v>
      </c>
    </row>
    <row r="953" spans="1:2">
      <c r="A953" s="9">
        <v>82304</v>
      </c>
      <c r="B953">
        <f>COUNTIF('Exportar Planilha'!E:E,A953)</f>
        <v>1</v>
      </c>
    </row>
    <row r="954" spans="1:2">
      <c r="A954" s="9">
        <v>87069</v>
      </c>
      <c r="B954">
        <f>COUNTIF('Exportar Planilha'!E:E,A954)</f>
        <v>1</v>
      </c>
    </row>
    <row r="955" spans="1:2">
      <c r="A955" s="9">
        <v>50258206</v>
      </c>
      <c r="B955">
        <f>COUNTIF('Exportar Planilha'!E:E,A955)</f>
        <v>1</v>
      </c>
    </row>
    <row r="956" spans="1:2">
      <c r="A956" s="9">
        <v>50298206</v>
      </c>
      <c r="B956">
        <f>COUNTIF('Exportar Planilha'!E:E,A956)</f>
        <v>1</v>
      </c>
    </row>
    <row r="957" spans="1:2">
      <c r="A957" t="s">
        <v>6458</v>
      </c>
      <c r="B957">
        <f>COUNTIF('Exportar Planilha'!E:E,A957)</f>
        <v>1</v>
      </c>
    </row>
    <row r="958" spans="1:2">
      <c r="A958" s="9">
        <v>50280716</v>
      </c>
      <c r="B958">
        <f>COUNTIF('Exportar Planilha'!E:E,A958)</f>
        <v>1</v>
      </c>
    </row>
    <row r="959" spans="1:2">
      <c r="A959" t="s">
        <v>6472</v>
      </c>
      <c r="B959">
        <f>COUNTIF('Exportar Planilha'!E:E,A959)</f>
        <v>1</v>
      </c>
    </row>
    <row r="960" spans="1:2">
      <c r="A960" t="s">
        <v>6475</v>
      </c>
      <c r="B960">
        <f>COUNTIF('Exportar Planilha'!E:E,A960)</f>
        <v>1</v>
      </c>
    </row>
    <row r="961" spans="1:2">
      <c r="A961" s="9">
        <v>50264729</v>
      </c>
      <c r="B961">
        <f>COUNTIF('Exportar Planilha'!E:E,A961)</f>
        <v>1</v>
      </c>
    </row>
    <row r="962" spans="1:2">
      <c r="A962" s="9">
        <v>61796</v>
      </c>
      <c r="B962">
        <f>COUNTIF('Exportar Planilha'!E:E,A962)</f>
        <v>1</v>
      </c>
    </row>
    <row r="963" spans="1:2">
      <c r="A963" s="9">
        <v>66902</v>
      </c>
      <c r="B963">
        <f>COUNTIF('Exportar Planilha'!E:E,A963)</f>
        <v>1</v>
      </c>
    </row>
    <row r="964" spans="1:2">
      <c r="A964" s="9">
        <v>64634</v>
      </c>
      <c r="B964">
        <f>COUNTIF('Exportar Planilha'!E:E,A964)</f>
        <v>1</v>
      </c>
    </row>
    <row r="965" spans="1:2">
      <c r="A965" s="9">
        <v>68936</v>
      </c>
      <c r="B965">
        <f>COUNTIF('Exportar Planilha'!E:E,A965)</f>
        <v>1</v>
      </c>
    </row>
    <row r="966" spans="1:2">
      <c r="A966" s="9">
        <v>88107</v>
      </c>
      <c r="B966">
        <f>COUNTIF('Exportar Planilha'!E:E,A966)</f>
        <v>1</v>
      </c>
    </row>
    <row r="967" spans="1:2">
      <c r="A967" s="9">
        <v>86801</v>
      </c>
      <c r="B967">
        <f>COUNTIF('Exportar Planilha'!E:E,A967)</f>
        <v>1</v>
      </c>
    </row>
    <row r="968" spans="1:2">
      <c r="A968" s="9">
        <v>98519</v>
      </c>
      <c r="B968">
        <f>COUNTIF('Exportar Planilha'!E:E,A968)</f>
        <v>1</v>
      </c>
    </row>
    <row r="969" spans="1:2">
      <c r="A969" s="9">
        <v>68453</v>
      </c>
      <c r="B969">
        <f>COUNTIF('Exportar Planilha'!E:E,A969)</f>
        <v>1</v>
      </c>
    </row>
    <row r="970" spans="1:2">
      <c r="A970" s="9">
        <v>96276</v>
      </c>
      <c r="B970">
        <f>COUNTIF('Exportar Planilha'!E:E,A970)</f>
        <v>1</v>
      </c>
    </row>
    <row r="971" spans="1:2">
      <c r="A971" s="9">
        <v>6366764</v>
      </c>
      <c r="B971">
        <f>COUNTIF('Exportar Planilha'!E:E,A971)</f>
        <v>1</v>
      </c>
    </row>
    <row r="972" spans="1:2">
      <c r="A972" s="9">
        <v>6357</v>
      </c>
      <c r="B972">
        <f>COUNTIF('Exportar Planilha'!E:E,A972)</f>
        <v>1</v>
      </c>
    </row>
    <row r="973" spans="1:2">
      <c r="A973" s="9">
        <v>796078</v>
      </c>
      <c r="B973">
        <f>COUNTIF('Exportar Planilha'!E:E,A973)</f>
        <v>1</v>
      </c>
    </row>
    <row r="974" spans="1:2">
      <c r="A974" s="9">
        <v>93349</v>
      </c>
      <c r="B974">
        <f>COUNTIF('Exportar Planilha'!E:E,A974)</f>
        <v>1</v>
      </c>
    </row>
    <row r="975" spans="1:2">
      <c r="A975" s="9">
        <v>93425</v>
      </c>
      <c r="B975">
        <f>COUNTIF('Exportar Planilha'!E:E,A975)</f>
        <v>1</v>
      </c>
    </row>
    <row r="976" spans="1:2">
      <c r="A976" s="9">
        <v>86944</v>
      </c>
      <c r="B976">
        <f>COUNTIF('Exportar Planilha'!E:E,A976)</f>
        <v>1</v>
      </c>
    </row>
    <row r="977" spans="1:2">
      <c r="A977" s="9">
        <v>83944</v>
      </c>
      <c r="B977">
        <f>COUNTIF('Exportar Planilha'!E:E,A977)</f>
        <v>1</v>
      </c>
    </row>
    <row r="978" spans="1:2">
      <c r="A978" s="9">
        <v>74255</v>
      </c>
      <c r="B978">
        <f>COUNTIF('Exportar Planilha'!E:E,A978)</f>
        <v>1</v>
      </c>
    </row>
    <row r="979" spans="1:2">
      <c r="A979" s="9">
        <v>573724</v>
      </c>
      <c r="B979">
        <f>COUNTIF('Exportar Planilha'!E:E,A979)</f>
        <v>1</v>
      </c>
    </row>
    <row r="980" spans="1:2">
      <c r="A980" s="9">
        <v>692185</v>
      </c>
      <c r="B980">
        <f>COUNTIF('Exportar Planilha'!E:E,A980)</f>
        <v>1</v>
      </c>
    </row>
    <row r="981" spans="1:2">
      <c r="A981" s="9">
        <v>61218</v>
      </c>
      <c r="B981">
        <f>COUNTIF('Exportar Planilha'!E:E,A981)</f>
        <v>1</v>
      </c>
    </row>
    <row r="982" spans="1:2">
      <c r="A982" s="9">
        <v>855567</v>
      </c>
      <c r="B982">
        <f>COUNTIF('Exportar Planilha'!E:E,A982)</f>
        <v>1</v>
      </c>
    </row>
    <row r="983" spans="1:2">
      <c r="A983" s="9">
        <v>85657</v>
      </c>
      <c r="B983">
        <f>COUNTIF('Exportar Planilha'!E:E,A983)</f>
        <v>1</v>
      </c>
    </row>
    <row r="984" spans="1:2">
      <c r="A984" s="9">
        <v>8567</v>
      </c>
      <c r="B984">
        <f>COUNTIF('Exportar Planilha'!E:E,A984)</f>
        <v>1</v>
      </c>
    </row>
    <row r="985" spans="1:2">
      <c r="A985" s="9">
        <v>83667</v>
      </c>
      <c r="B985">
        <f>COUNTIF('Exportar Planilha'!E:E,A985)</f>
        <v>1</v>
      </c>
    </row>
    <row r="986" spans="1:2">
      <c r="A986" s="9">
        <v>30232</v>
      </c>
      <c r="B986">
        <f>COUNTIF('Exportar Planilha'!E:E,A986)</f>
        <v>1</v>
      </c>
    </row>
    <row r="987" spans="1:2">
      <c r="A987" s="9">
        <v>602232</v>
      </c>
      <c r="B987">
        <f>COUNTIF('Exportar Planilha'!E:E,A987)</f>
        <v>1</v>
      </c>
    </row>
    <row r="988" spans="1:2">
      <c r="A988" s="9">
        <v>9117</v>
      </c>
      <c r="B988">
        <f>COUNTIF('Exportar Planilha'!E:E,A988)</f>
        <v>1</v>
      </c>
    </row>
    <row r="989" spans="1:2">
      <c r="A989" s="9">
        <v>80035</v>
      </c>
      <c r="B989">
        <f>COUNTIF('Exportar Planilha'!E:E,A989)</f>
        <v>1</v>
      </c>
    </row>
    <row r="990" spans="1:2">
      <c r="A990" s="9">
        <v>74998</v>
      </c>
      <c r="B990">
        <f>COUNTIF('Exportar Planilha'!E:E,A990)</f>
        <v>1</v>
      </c>
    </row>
    <row r="991" spans="1:2">
      <c r="A991" s="9">
        <v>51475</v>
      </c>
      <c r="B991">
        <f>COUNTIF('Exportar Planilha'!E:E,A991)</f>
        <v>1</v>
      </c>
    </row>
    <row r="992" spans="1:2">
      <c r="A992" s="9">
        <v>55451</v>
      </c>
      <c r="B992">
        <f>COUNTIF('Exportar Planilha'!E:E,A992)</f>
        <v>1</v>
      </c>
    </row>
    <row r="993" spans="1:2">
      <c r="A993" s="9">
        <v>63080</v>
      </c>
      <c r="B993">
        <f>COUNTIF('Exportar Planilha'!E:E,A993)</f>
        <v>1</v>
      </c>
    </row>
    <row r="994" spans="1:2">
      <c r="A994" s="9">
        <v>83900</v>
      </c>
      <c r="B994">
        <f>COUNTIF('Exportar Planilha'!E:E,A994)</f>
        <v>1</v>
      </c>
    </row>
    <row r="995" spans="1:2">
      <c r="A995" s="9">
        <v>700890</v>
      </c>
      <c r="B995">
        <f>COUNTIF('Exportar Planilha'!E:E,A995)</f>
        <v>1</v>
      </c>
    </row>
    <row r="996" spans="1:2">
      <c r="A996" s="9">
        <v>103847</v>
      </c>
      <c r="B996">
        <f>COUNTIF('Exportar Planilha'!E:E,A996)</f>
        <v>1</v>
      </c>
    </row>
    <row r="997" spans="1:2">
      <c r="A997" s="9">
        <v>92647</v>
      </c>
      <c r="B997">
        <f>COUNTIF('Exportar Planilha'!E:E,A997)</f>
        <v>1</v>
      </c>
    </row>
    <row r="998" spans="1:2">
      <c r="A998" s="9">
        <v>99617</v>
      </c>
      <c r="B998">
        <f>COUNTIF('Exportar Planilha'!E:E,A998)</f>
        <v>1</v>
      </c>
    </row>
    <row r="999" spans="1:2">
      <c r="A999" s="9">
        <v>99260</v>
      </c>
      <c r="B999">
        <f>COUNTIF('Exportar Planilha'!E:E,A999)</f>
        <v>1</v>
      </c>
    </row>
    <row r="1000" spans="1:2">
      <c r="A1000" s="9">
        <v>91049</v>
      </c>
      <c r="B1000">
        <f>COUNTIF('Exportar Planilha'!E:E,A1000)</f>
        <v>1</v>
      </c>
    </row>
    <row r="1001" spans="1:2">
      <c r="A1001" t="s">
        <v>7628</v>
      </c>
      <c r="B1001">
        <f>COUNTIF('Exportar Planilha'!E:E,A1001)</f>
        <v>1</v>
      </c>
    </row>
    <row r="1002" spans="1:2">
      <c r="A1002" s="9">
        <v>50267503</v>
      </c>
      <c r="B1002">
        <f>COUNTIF('Exportar Planilha'!E:E,A1002)</f>
        <v>1</v>
      </c>
    </row>
    <row r="1003" spans="1:2">
      <c r="A1003" t="s">
        <v>7641</v>
      </c>
      <c r="B1003">
        <f>COUNTIF('Exportar Planilha'!E:E,A1003)</f>
        <v>1</v>
      </c>
    </row>
    <row r="1004" spans="1:2">
      <c r="A1004" s="9">
        <v>61773</v>
      </c>
      <c r="B1004">
        <f>COUNTIF('Exportar Planilha'!E:E,A1004)</f>
        <v>1</v>
      </c>
    </row>
    <row r="1005" spans="1:2">
      <c r="A1005" s="9">
        <v>61778</v>
      </c>
      <c r="B1005">
        <f>COUNTIF('Exportar Planilha'!E:E,A1005)</f>
        <v>1</v>
      </c>
    </row>
    <row r="1006" spans="1:2">
      <c r="A1006" s="9">
        <v>98819</v>
      </c>
      <c r="B1006">
        <f>COUNTIF('Exportar Planilha'!E:E,A1006)</f>
        <v>1</v>
      </c>
    </row>
    <row r="1007" spans="1:2">
      <c r="A1007" s="9">
        <v>90541</v>
      </c>
      <c r="B1007">
        <f>COUNTIF('Exportar Planilha'!E:E,A1007)</f>
        <v>1</v>
      </c>
    </row>
    <row r="1008" spans="1:2">
      <c r="A1008" s="9">
        <v>100783</v>
      </c>
      <c r="B1008">
        <f>COUNTIF('Exportar Planilha'!E:E,A1008)</f>
        <v>1</v>
      </c>
    </row>
    <row r="1009" spans="1:2">
      <c r="A1009" s="9">
        <v>5010617</v>
      </c>
      <c r="B1009">
        <f>COUNTIF('Exportar Planilha'!E:E,A1009)</f>
        <v>1</v>
      </c>
    </row>
    <row r="1010" spans="1:2">
      <c r="A1010" t="s">
        <v>7789</v>
      </c>
      <c r="B1010">
        <f>COUNTIF('Exportar Planilha'!E:E,A1010)</f>
        <v>1</v>
      </c>
    </row>
    <row r="1011" spans="1:2">
      <c r="A1011" s="9">
        <v>83902</v>
      </c>
      <c r="B1011">
        <f>COUNTIF('Exportar Planilha'!E:E,A1011)</f>
        <v>1</v>
      </c>
    </row>
    <row r="1012" spans="1:2">
      <c r="A1012" s="9">
        <v>81659</v>
      </c>
      <c r="B1012">
        <f>COUNTIF('Exportar Planilha'!E:E,A1012)</f>
        <v>1</v>
      </c>
    </row>
    <row r="1013" spans="1:2">
      <c r="A1013" s="9">
        <v>43765432</v>
      </c>
      <c r="B1013">
        <f>COUNTIF('Exportar Planilha'!E:E,A1013)</f>
        <v>1</v>
      </c>
    </row>
    <row r="1014" spans="1:2">
      <c r="A1014" s="9">
        <v>73365</v>
      </c>
      <c r="B1014">
        <f>COUNTIF('Exportar Planilha'!E:E,A1014)</f>
        <v>0</v>
      </c>
    </row>
    <row r="1015" spans="1:2">
      <c r="A1015" s="9">
        <v>90688</v>
      </c>
      <c r="B1015">
        <f>COUNTIF('Exportar Planilha'!E:E,A1015)</f>
        <v>0</v>
      </c>
    </row>
    <row r="1016" spans="1:2">
      <c r="A1016" s="9">
        <v>81630</v>
      </c>
      <c r="B1016">
        <f>COUNTIF('Exportar Planilha'!E:E,A1016)</f>
        <v>0</v>
      </c>
    </row>
  </sheetData>
  <sortState ref="A2:B1016">
    <sortCondition descending="1" ref="B2:B1016"/>
  </sortState>
  <pageMargins left="0.511811024" right="0.511811024" top="0.78740157499999996" bottom="0.78740157499999996" header="0.31496062000000002" footer="0.3149606200000000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26" sqref="F26"/>
    </sheetView>
  </sheetViews>
  <sheetFormatPr defaultRowHeight="15"/>
  <sheetData/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Exportar Planilha</vt:lpstr>
      <vt:lpstr>SQL</vt:lpstr>
      <vt:lpstr>Agentes</vt:lpstr>
      <vt:lpstr>Gráficos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Adalberto</cp:lastModifiedBy>
  <dcterms:created xsi:type="dcterms:W3CDTF">2016-03-15T15:42:46Z</dcterms:created>
  <dcterms:modified xsi:type="dcterms:W3CDTF">2016-05-09T23:35:40Z</dcterms:modified>
</cp:coreProperties>
</file>